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4" i="3"/>
  <c r="D8" i="3"/>
  <c r="AE8" i="3"/>
  <c r="AF8" i="3"/>
  <c r="AI8" i="3"/>
  <c r="AK8" i="3"/>
  <c r="AL8" i="3"/>
  <c r="AM8" i="3"/>
  <c r="AN8" i="3"/>
  <c r="AP8" i="3"/>
  <c r="AQ8" i="3"/>
  <c r="AR8" i="3"/>
  <c r="AS8" i="3"/>
  <c r="AU8" i="3"/>
  <c r="AV8" i="3"/>
  <c r="AW8" i="3"/>
  <c r="AX8" i="3"/>
  <c r="AZ8" i="3"/>
  <c r="BA8" i="3"/>
  <c r="BB8" i="3"/>
  <c r="BC8" i="3"/>
  <c r="D9" i="3"/>
  <c r="AE9" i="3"/>
  <c r="AF9" i="3"/>
  <c r="AI9" i="3"/>
  <c r="AK9" i="3"/>
  <c r="AL9" i="3"/>
  <c r="AM9" i="3"/>
  <c r="AN9" i="3"/>
  <c r="AP9" i="3"/>
  <c r="AQ9" i="3"/>
  <c r="AR9" i="3"/>
  <c r="AS9" i="3"/>
  <c r="AU9" i="3"/>
  <c r="AV9" i="3"/>
  <c r="AW9" i="3"/>
  <c r="AX9" i="3"/>
  <c r="AZ9" i="3"/>
  <c r="BA9" i="3"/>
  <c r="BB9" i="3"/>
  <c r="BC9" i="3"/>
  <c r="D10" i="3"/>
  <c r="AE10" i="3"/>
  <c r="AF10" i="3"/>
  <c r="AI10" i="3"/>
  <c r="AK10" i="3"/>
  <c r="AL10" i="3"/>
  <c r="AM10" i="3"/>
  <c r="AN10" i="3"/>
  <c r="AP10" i="3"/>
  <c r="AQ10" i="3"/>
  <c r="AR10" i="3"/>
  <c r="AS10" i="3"/>
  <c r="AU10" i="3"/>
  <c r="AV10" i="3"/>
  <c r="AW10" i="3"/>
  <c r="AX10" i="3"/>
  <c r="AZ10" i="3"/>
  <c r="BA10" i="3"/>
  <c r="BB10" i="3"/>
  <c r="BC10" i="3"/>
  <c r="D11" i="3"/>
  <c r="AE11" i="3"/>
  <c r="AF11" i="3"/>
  <c r="AI11" i="3"/>
  <c r="AK11" i="3"/>
  <c r="AL11" i="3"/>
  <c r="AM11" i="3"/>
  <c r="AN11" i="3"/>
  <c r="AP11" i="3"/>
  <c r="AQ11" i="3"/>
  <c r="AR11" i="3"/>
  <c r="AS11" i="3"/>
  <c r="AU11" i="3"/>
  <c r="AV11" i="3"/>
  <c r="AW11" i="3"/>
  <c r="AX11" i="3"/>
  <c r="AZ11" i="3"/>
  <c r="BA11" i="3"/>
  <c r="BB11" i="3"/>
  <c r="BC11" i="3"/>
  <c r="D12" i="3"/>
  <c r="AE12" i="3"/>
  <c r="AF12" i="3"/>
  <c r="AI12" i="3"/>
  <c r="AK12" i="3"/>
  <c r="AL12" i="3"/>
  <c r="AM12" i="3"/>
  <c r="AN12" i="3"/>
  <c r="AP12" i="3"/>
  <c r="AQ12" i="3"/>
  <c r="AR12" i="3"/>
  <c r="AS12" i="3"/>
  <c r="AU12" i="3"/>
  <c r="AV12" i="3"/>
  <c r="AW12" i="3"/>
  <c r="AX12" i="3"/>
  <c r="AZ12" i="3"/>
  <c r="BA12" i="3"/>
  <c r="BB12" i="3"/>
  <c r="BC12" i="3"/>
  <c r="D13" i="3"/>
  <c r="AE13" i="3"/>
  <c r="AF13" i="3"/>
  <c r="AI13" i="3"/>
  <c r="AK13" i="3"/>
  <c r="AL13" i="3"/>
  <c r="AM13" i="3"/>
  <c r="AN13" i="3"/>
  <c r="AP13" i="3"/>
  <c r="AQ13" i="3"/>
  <c r="AR13" i="3"/>
  <c r="AS13" i="3"/>
  <c r="AU13" i="3"/>
  <c r="AV13" i="3"/>
  <c r="AW13" i="3"/>
  <c r="AX13" i="3"/>
  <c r="AZ13" i="3"/>
  <c r="BA13" i="3"/>
  <c r="BB13" i="3"/>
  <c r="B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E14" i="3"/>
  <c r="AF14" i="3"/>
  <c r="AI14" i="3"/>
  <c r="AN14" i="3"/>
  <c r="AS14" i="3"/>
  <c r="AX14" i="3"/>
  <c r="B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F15" i="3"/>
  <c r="AI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E16" i="3"/>
  <c r="AF16" i="3"/>
  <c r="AI16" i="3"/>
  <c r="D17" i="3"/>
  <c r="AE17" i="3"/>
  <c r="AF17" i="3"/>
  <c r="AI17" i="3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F18" i="3"/>
  <c r="AI18" i="3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D19" i="3"/>
  <c r="AE19" i="3"/>
  <c r="AF19" i="3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F20" i="3"/>
  <c r="AI20" i="3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F21" i="3"/>
  <c r="AI21" i="3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F22" i="3"/>
  <c r="AI22" i="3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F23" i="3"/>
  <c r="AI23" i="3"/>
  <c r="AN23" i="3"/>
  <c r="AS23" i="3"/>
  <c r="AX23" i="3"/>
  <c r="BC23" i="3"/>
  <c r="D24" i="3"/>
  <c r="AE24" i="3"/>
  <c r="AF24" i="3"/>
  <c r="AI24" i="3"/>
  <c r="D25" i="3"/>
  <c r="AE25" i="3"/>
  <c r="AF25" i="3"/>
  <c r="AI25" i="3"/>
  <c r="D26" i="3"/>
  <c r="AE26" i="3"/>
  <c r="AF26" i="3"/>
  <c r="AI26" i="3"/>
  <c r="AK26" i="3"/>
  <c r="AL26" i="3"/>
  <c r="AM26" i="3"/>
  <c r="AN26" i="3"/>
  <c r="D27" i="3"/>
  <c r="AE27" i="3"/>
  <c r="AF27" i="3"/>
  <c r="AI27" i="3"/>
  <c r="AK27" i="3"/>
  <c r="AL27" i="3"/>
  <c r="AM27" i="3"/>
  <c r="AN27" i="3"/>
  <c r="D28" i="3"/>
  <c r="AE28" i="3"/>
  <c r="AF28" i="3"/>
  <c r="AI28" i="3"/>
  <c r="AK28" i="3"/>
  <c r="AL28" i="3"/>
  <c r="AM28" i="3"/>
  <c r="AN28" i="3"/>
  <c r="D29" i="3"/>
  <c r="AE29" i="3"/>
  <c r="AF29" i="3"/>
  <c r="AI29" i="3"/>
  <c r="AK29" i="3"/>
  <c r="AL29" i="3"/>
  <c r="AM29" i="3"/>
  <c r="AN29" i="3"/>
  <c r="D30" i="3"/>
  <c r="AE30" i="3"/>
  <c r="AF30" i="3"/>
  <c r="AI30" i="3"/>
  <c r="AK30" i="3"/>
  <c r="AL30" i="3"/>
  <c r="AM30" i="3"/>
  <c r="AN30" i="3"/>
  <c r="D31" i="3"/>
  <c r="AE31" i="3"/>
  <c r="AF31" i="3"/>
  <c r="AI31" i="3"/>
  <c r="AK31" i="3"/>
  <c r="AL31" i="3"/>
  <c r="AM31" i="3"/>
  <c r="AN31" i="3"/>
  <c r="D32" i="3"/>
  <c r="AN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7" i="3"/>
  <c r="AE57" i="3"/>
  <c r="AF57" i="3"/>
  <c r="AH57" i="3"/>
  <c r="AI57" i="3"/>
  <c r="AK57" i="3"/>
  <c r="AL57" i="3"/>
  <c r="AM57" i="3"/>
  <c r="AN57" i="3"/>
  <c r="AP57" i="3"/>
  <c r="AQ57" i="3"/>
  <c r="AR57" i="3"/>
  <c r="AS57" i="3"/>
  <c r="AU57" i="3"/>
  <c r="AV57" i="3"/>
  <c r="AW57" i="3"/>
  <c r="AX57" i="3"/>
  <c r="AZ57" i="3"/>
  <c r="BA57" i="3"/>
  <c r="BB57" i="3"/>
  <c r="BC57" i="3"/>
  <c r="D58" i="3"/>
  <c r="AE58" i="3"/>
  <c r="AF58" i="3"/>
  <c r="AH58" i="3"/>
  <c r="AI58" i="3"/>
  <c r="AK58" i="3"/>
  <c r="AL58" i="3"/>
  <c r="AM58" i="3"/>
  <c r="AN58" i="3"/>
  <c r="AP58" i="3"/>
  <c r="AQ58" i="3"/>
  <c r="AR58" i="3"/>
  <c r="AS58" i="3"/>
  <c r="AU58" i="3"/>
  <c r="AV58" i="3"/>
  <c r="AW58" i="3"/>
  <c r="AX58" i="3"/>
  <c r="AZ58" i="3"/>
  <c r="BA58" i="3"/>
  <c r="BB58" i="3"/>
  <c r="BC58" i="3"/>
  <c r="D59" i="3"/>
  <c r="AE59" i="3"/>
  <c r="AF59" i="3"/>
  <c r="AH59" i="3"/>
  <c r="AI59" i="3"/>
  <c r="AK59" i="3"/>
  <c r="AL59" i="3"/>
  <c r="AM59" i="3"/>
  <c r="AN59" i="3"/>
  <c r="AP59" i="3"/>
  <c r="AQ59" i="3"/>
  <c r="AR59" i="3"/>
  <c r="AS59" i="3"/>
  <c r="AU59" i="3"/>
  <c r="AV59" i="3"/>
  <c r="AW59" i="3"/>
  <c r="AX59" i="3"/>
  <c r="AZ59" i="3"/>
  <c r="BA59" i="3"/>
  <c r="BB59" i="3"/>
  <c r="BC59" i="3"/>
  <c r="D60" i="3"/>
  <c r="AE60" i="3"/>
  <c r="AF60" i="3"/>
  <c r="AH60" i="3"/>
  <c r="AI60" i="3"/>
  <c r="AK60" i="3"/>
  <c r="AL60" i="3"/>
  <c r="AM60" i="3"/>
  <c r="AN60" i="3"/>
  <c r="AP60" i="3"/>
  <c r="AQ60" i="3"/>
  <c r="AR60" i="3"/>
  <c r="AS60" i="3"/>
  <c r="AU60" i="3"/>
  <c r="AV60" i="3"/>
  <c r="AW60" i="3"/>
  <c r="AX60" i="3"/>
  <c r="AZ60" i="3"/>
  <c r="BA60" i="3"/>
  <c r="BB60" i="3"/>
  <c r="BC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E61" i="3"/>
  <c r="AF61" i="3"/>
  <c r="AH61" i="3"/>
  <c r="AI61" i="3"/>
  <c r="AK61" i="3"/>
  <c r="AL61" i="3"/>
  <c r="AM61" i="3"/>
  <c r="AN61" i="3"/>
  <c r="AP61" i="3"/>
  <c r="AQ61" i="3"/>
  <c r="AR61" i="3"/>
  <c r="AS61" i="3"/>
  <c r="AU61" i="3"/>
  <c r="AV61" i="3"/>
  <c r="AW61" i="3"/>
  <c r="AX61" i="3"/>
  <c r="AZ61" i="3"/>
  <c r="BA61" i="3"/>
  <c r="BB61" i="3"/>
  <c r="BC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E62" i="3"/>
  <c r="AF62" i="3"/>
  <c r="AH62" i="3"/>
  <c r="AI62" i="3"/>
  <c r="AK62" i="3"/>
  <c r="AL62" i="3"/>
  <c r="AM62" i="3"/>
  <c r="AN62" i="3"/>
  <c r="AP62" i="3"/>
  <c r="AQ62" i="3"/>
  <c r="AR62" i="3"/>
  <c r="AS62" i="3"/>
  <c r="AU62" i="3"/>
  <c r="AV62" i="3"/>
  <c r="AW62" i="3"/>
  <c r="AX62" i="3"/>
  <c r="AZ62" i="3"/>
  <c r="BA62" i="3"/>
  <c r="BB62" i="3"/>
  <c r="BC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E63" i="3"/>
  <c r="AF63" i="3"/>
  <c r="AH63" i="3"/>
  <c r="AI63" i="3"/>
  <c r="AN63" i="3"/>
  <c r="AS63" i="3"/>
  <c r="AX63" i="3"/>
  <c r="BC63" i="3"/>
  <c r="D64" i="3"/>
  <c r="AE64" i="3"/>
  <c r="AF64" i="3"/>
  <c r="AH64" i="3"/>
  <c r="AI64" i="3"/>
  <c r="D65" i="3"/>
  <c r="AE65" i="3"/>
  <c r="AF65" i="3"/>
  <c r="AH65" i="3"/>
  <c r="AI65" i="3"/>
  <c r="D66" i="3"/>
  <c r="AE66" i="3"/>
  <c r="AF66" i="3"/>
  <c r="AH66" i="3"/>
  <c r="AI66" i="3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H67" i="3"/>
  <c r="AI67" i="3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F68" i="3"/>
  <c r="AH68" i="3"/>
  <c r="AI68" i="3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F69" i="3"/>
  <c r="AH69" i="3"/>
  <c r="AI69" i="3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F70" i="3"/>
  <c r="AH70" i="3"/>
  <c r="AI70" i="3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F71" i="3"/>
  <c r="AH71" i="3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F72" i="3"/>
  <c r="AH72" i="3"/>
  <c r="AI72" i="3"/>
  <c r="AN72" i="3"/>
  <c r="AS72" i="3"/>
  <c r="AX72" i="3"/>
  <c r="BC72" i="3"/>
  <c r="BH72" i="3"/>
  <c r="D73" i="3"/>
  <c r="AE73" i="3"/>
  <c r="AF73" i="3"/>
  <c r="AH73" i="3"/>
  <c r="AI73" i="3"/>
  <c r="D74" i="3"/>
  <c r="AE74" i="3"/>
  <c r="AF74" i="3"/>
  <c r="AH74" i="3"/>
  <c r="AI74" i="3"/>
  <c r="D75" i="3"/>
  <c r="AE75" i="3"/>
  <c r="AF75" i="3"/>
  <c r="AH75" i="3"/>
  <c r="AI75" i="3"/>
  <c r="AK75" i="3"/>
  <c r="AL75" i="3"/>
  <c r="AM75" i="3"/>
  <c r="AN75" i="3"/>
  <c r="AP75" i="3"/>
  <c r="AQ75" i="3"/>
  <c r="AR75" i="3"/>
  <c r="AS75" i="3"/>
  <c r="D76" i="3"/>
  <c r="AE76" i="3"/>
  <c r="AF76" i="3"/>
  <c r="AH76" i="3"/>
  <c r="AI76" i="3"/>
  <c r="AK76" i="3"/>
  <c r="AL76" i="3"/>
  <c r="AM76" i="3"/>
  <c r="AN76" i="3"/>
  <c r="AP76" i="3"/>
  <c r="AQ76" i="3"/>
  <c r="AR76" i="3"/>
  <c r="AS76" i="3"/>
  <c r="D77" i="3"/>
  <c r="AE77" i="3"/>
  <c r="AF77" i="3"/>
  <c r="AH77" i="3"/>
  <c r="AI77" i="3"/>
  <c r="AK77" i="3"/>
  <c r="AL77" i="3"/>
  <c r="AM77" i="3"/>
  <c r="AN77" i="3"/>
  <c r="AP77" i="3"/>
  <c r="AQ77" i="3"/>
  <c r="AR77" i="3"/>
  <c r="AS77" i="3"/>
  <c r="D78" i="3"/>
  <c r="AE78" i="3"/>
  <c r="AF78" i="3"/>
  <c r="AH78" i="3"/>
  <c r="AI78" i="3"/>
  <c r="AK78" i="3"/>
  <c r="AL78" i="3"/>
  <c r="AM78" i="3"/>
  <c r="AN78" i="3"/>
  <c r="AP78" i="3"/>
  <c r="AQ78" i="3"/>
  <c r="AR78" i="3"/>
  <c r="AS78" i="3"/>
  <c r="D79" i="3"/>
  <c r="AE79" i="3"/>
  <c r="AF79" i="3"/>
  <c r="AH79" i="3"/>
  <c r="AI79" i="3"/>
  <c r="AK79" i="3"/>
  <c r="AL79" i="3"/>
  <c r="AM79" i="3"/>
  <c r="AN79" i="3"/>
  <c r="AP79" i="3"/>
  <c r="AQ79" i="3"/>
  <c r="AR79" i="3"/>
  <c r="AS79" i="3"/>
  <c r="D80" i="3"/>
  <c r="AE80" i="3"/>
  <c r="AF80" i="3"/>
  <c r="AH80" i="3"/>
  <c r="AI80" i="3"/>
  <c r="AK80" i="3"/>
  <c r="AL80" i="3"/>
  <c r="AM80" i="3"/>
  <c r="AN80" i="3"/>
  <c r="AP80" i="3"/>
  <c r="AQ80" i="3"/>
  <c r="AR80" i="3"/>
  <c r="AS80" i="3"/>
  <c r="D81" i="3"/>
  <c r="AN81" i="3"/>
  <c r="AS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D104" i="3"/>
  <c r="D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6" i="3"/>
  <c r="E137" i="3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<sst xmlns="http://schemas.openxmlformats.org/spreadsheetml/2006/main" count="735" uniqueCount="86">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</sst>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45.144761444301217</v>
      </c>
      <c r="E8" s="336">
        <v>1.5750917205514519</v>
      </c>
      <c r="F8" s="337">
        <v>1.5698522176482359</v>
      </c>
      <c r="G8" s="337">
        <v>1.573396554980107</v>
      </c>
      <c r="H8" s="337">
        <v>1.5821909327739503</v>
      </c>
      <c r="I8" s="337">
        <v>1.6197849162719156</v>
      </c>
      <c r="J8" s="338">
        <v>1.7032653552634054</v>
      </c>
      <c r="K8" s="339">
        <v>1.848054461882136</v>
      </c>
      <c r="L8" s="337">
        <v>1.9414575131442162</v>
      </c>
      <c r="M8" s="337">
        <v>1.9803506038464909</v>
      </c>
      <c r="N8" s="337">
        <v>2.0210446404155782</v>
      </c>
      <c r="O8" s="337">
        <v>2.0562486534286109</v>
      </c>
      <c r="P8" s="337">
        <v>2.0542469565277579</v>
      </c>
      <c r="Q8" s="337">
        <v>2.0548068510915809</v>
      </c>
      <c r="R8" s="337">
        <v>2.0637066306669847</v>
      </c>
      <c r="S8" s="337">
        <v>2.0521981507973499</v>
      </c>
      <c r="T8" s="337">
        <v>2.0168746185820252</v>
      </c>
      <c r="U8" s="337">
        <v>1.9891251561387822</v>
      </c>
      <c r="V8" s="337">
        <v>2.0113162153227258</v>
      </c>
      <c r="W8" s="337">
        <v>1.9908976855706557</v>
      </c>
      <c r="X8" s="337">
        <v>1.9571052014830359</v>
      </c>
      <c r="Y8" s="337">
        <v>1.9306324099327214</v>
      </c>
      <c r="Z8" s="340">
        <v>1.9000427559686024</v>
      </c>
      <c r="AA8" s="336">
        <v>1.8494802889564141</v>
      </c>
      <c r="AB8" s="338">
        <v>1.8035909530564789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798.52437868948573</v>
      </c>
      <c r="E9" s="342">
        <v>25.686700243856791</v>
      </c>
      <c r="F9" s="343">
        <v>25.657607326271908</v>
      </c>
      <c r="G9" s="343">
        <v>25.74357278369871</v>
      </c>
      <c r="H9" s="343">
        <v>25.983075868567646</v>
      </c>
      <c r="I9" s="343">
        <v>26.905637437270777</v>
      </c>
      <c r="J9" s="344">
        <v>28.998004373730083</v>
      </c>
      <c r="K9" s="345">
        <v>32.315845400662724</v>
      </c>
      <c r="L9" s="343">
        <v>34.979171542124618</v>
      </c>
      <c r="M9" s="343">
        <v>36.469798641442068</v>
      </c>
      <c r="N9" s="343">
        <v>37.581572376566299</v>
      </c>
      <c r="O9" s="343">
        <v>38.352022699525207</v>
      </c>
      <c r="P9" s="343">
        <v>38.493157522052073</v>
      </c>
      <c r="Q9" s="343">
        <v>38.57291623400144</v>
      </c>
      <c r="R9" s="343">
        <v>38.789499914476934</v>
      </c>
      <c r="S9" s="343">
        <v>38.518875452187118</v>
      </c>
      <c r="T9" s="343">
        <v>37.834570181609962</v>
      </c>
      <c r="U9" s="343">
        <v>37.119162599850313</v>
      </c>
      <c r="V9" s="343">
        <v>36.61784463840786</v>
      </c>
      <c r="W9" s="343">
        <v>34.960856929033739</v>
      </c>
      <c r="X9" s="343">
        <v>33.884748497908248</v>
      </c>
      <c r="Y9" s="343">
        <v>33.010558019711269</v>
      </c>
      <c r="Z9" s="346">
        <v>31.854761123736598</v>
      </c>
      <c r="AA9" s="342">
        <v>30.597335578440369</v>
      </c>
      <c r="AB9" s="344">
        <v>29.597083304352811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5746.7219758939618</v>
      </c>
      <c r="E10" s="349">
        <v>200.58063757883355</v>
      </c>
      <c r="F10" s="350">
        <v>199.80021557453153</v>
      </c>
      <c r="G10" s="350">
        <v>200.58085685218265</v>
      </c>
      <c r="H10" s="350">
        <v>201.81575252815281</v>
      </c>
      <c r="I10" s="350">
        <v>206.7295831518469</v>
      </c>
      <c r="J10" s="351">
        <v>218.09792297025911</v>
      </c>
      <c r="K10" s="352">
        <v>236.03504381971891</v>
      </c>
      <c r="L10" s="350">
        <v>248.98535337643153</v>
      </c>
      <c r="M10" s="350">
        <v>255.23711957813487</v>
      </c>
      <c r="N10" s="350">
        <v>261.25334094119194</v>
      </c>
      <c r="O10" s="350">
        <v>264.98590043585602</v>
      </c>
      <c r="P10" s="350">
        <v>265.01932534868104</v>
      </c>
      <c r="Q10" s="350">
        <v>266.02467169037618</v>
      </c>
      <c r="R10" s="350">
        <v>266.86708666333391</v>
      </c>
      <c r="S10" s="350">
        <v>264.30047189494007</v>
      </c>
      <c r="T10" s="350">
        <v>259.82386271882632</v>
      </c>
      <c r="U10" s="350">
        <v>255.12134954814852</v>
      </c>
      <c r="V10" s="350">
        <v>255.68103085918193</v>
      </c>
      <c r="W10" s="350">
        <v>250.06223478140046</v>
      </c>
      <c r="X10" s="350">
        <v>244.33787118653566</v>
      </c>
      <c r="Y10" s="350">
        <v>240.19177854733374</v>
      </c>
      <c r="Z10" s="353">
        <v>235.0082226566538</v>
      </c>
      <c r="AA10" s="349">
        <v>227.49946957271163</v>
      </c>
      <c r="AB10" s="351">
        <v>222.68287361870028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17.206428854818217</v>
      </c>
      <c r="E11" s="355">
        <v>0.51095302581139557</v>
      </c>
      <c r="F11" s="356">
        <v>0.50902305350773791</v>
      </c>
      <c r="G11" s="356">
        <v>0.51212821435547684</v>
      </c>
      <c r="H11" s="356">
        <v>0.52035797456210287</v>
      </c>
      <c r="I11" s="356">
        <v>0.54837647403005585</v>
      </c>
      <c r="J11" s="357">
        <v>0.60339606794554768</v>
      </c>
      <c r="K11" s="358">
        <v>0.69175883483631695</v>
      </c>
      <c r="L11" s="356">
        <v>0.76502321377475047</v>
      </c>
      <c r="M11" s="356">
        <v>0.80643591153045247</v>
      </c>
      <c r="N11" s="356">
        <v>0.83395525049280406</v>
      </c>
      <c r="O11" s="356">
        <v>0.85635980392755773</v>
      </c>
      <c r="P11" s="356">
        <v>0.86115665893033888</v>
      </c>
      <c r="Q11" s="356">
        <v>0.86633345302791098</v>
      </c>
      <c r="R11" s="356">
        <v>0.87192337175573631</v>
      </c>
      <c r="S11" s="356">
        <v>0.8630077341132163</v>
      </c>
      <c r="T11" s="356">
        <v>0.84270372723540654</v>
      </c>
      <c r="U11" s="356">
        <v>0.81922758097531034</v>
      </c>
      <c r="V11" s="356">
        <v>0.80650102308279426</v>
      </c>
      <c r="W11" s="356">
        <v>0.76561086919454535</v>
      </c>
      <c r="X11" s="356">
        <v>0.73617460994524764</v>
      </c>
      <c r="Y11" s="356">
        <v>0.71382669519180753</v>
      </c>
      <c r="Z11" s="359">
        <v>0.67335568557250758</v>
      </c>
      <c r="AA11" s="355">
        <v>0.62999865136588462</v>
      </c>
      <c r="AB11" s="357">
        <v>0.59884096965331446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263.18947991388268</v>
      </c>
      <c r="E12" s="362">
        <v>8.1878080075325137</v>
      </c>
      <c r="F12" s="363">
        <v>8.161175036408995</v>
      </c>
      <c r="G12" s="363">
        <v>8.2012206868316557</v>
      </c>
      <c r="H12" s="363">
        <v>8.2906537184135178</v>
      </c>
      <c r="I12" s="363">
        <v>8.6522969455938856</v>
      </c>
      <c r="J12" s="364">
        <v>9.4251429254832697</v>
      </c>
      <c r="K12" s="365">
        <v>10.640501171658327</v>
      </c>
      <c r="L12" s="363">
        <v>11.634547902802971</v>
      </c>
      <c r="M12" s="363">
        <v>12.20252627459195</v>
      </c>
      <c r="N12" s="363">
        <v>12.591066672385823</v>
      </c>
      <c r="O12" s="363">
        <v>12.864597137969429</v>
      </c>
      <c r="P12" s="363">
        <v>12.92600913389364</v>
      </c>
      <c r="Q12" s="363">
        <v>12.970432842760889</v>
      </c>
      <c r="R12" s="363">
        <v>13.045045332874164</v>
      </c>
      <c r="S12" s="363">
        <v>12.933281577218647</v>
      </c>
      <c r="T12" s="363">
        <v>12.696046153611888</v>
      </c>
      <c r="U12" s="363">
        <v>12.425825604895245</v>
      </c>
      <c r="V12" s="363">
        <v>12.223662631285459</v>
      </c>
      <c r="W12" s="363">
        <v>11.588982976031863</v>
      </c>
      <c r="X12" s="363">
        <v>11.164057304142014</v>
      </c>
      <c r="Y12" s="363">
        <v>10.815290642730378</v>
      </c>
      <c r="Z12" s="366">
        <v>10.325552470248034</v>
      </c>
      <c r="AA12" s="362">
        <v>9.8062371923751144</v>
      </c>
      <c r="AB12" s="364">
        <v>9.4175195721430498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3183.1505054959466</v>
      </c>
      <c r="E13" s="367">
        <v>107.8618163544255</v>
      </c>
      <c r="F13" s="368">
        <v>107.23991343540783</v>
      </c>
      <c r="G13" s="368">
        <v>107.65907255589894</v>
      </c>
      <c r="H13" s="368">
        <v>108.4494952334455</v>
      </c>
      <c r="I13" s="368">
        <v>111.91959290318181</v>
      </c>
      <c r="J13" s="369">
        <v>119.14584822591563</v>
      </c>
      <c r="K13" s="370">
        <v>130.60383706907226</v>
      </c>
      <c r="L13" s="368">
        <v>138.75399477896434</v>
      </c>
      <c r="M13" s="368">
        <v>142.60697697026319</v>
      </c>
      <c r="N13" s="368">
        <v>145.7622853885984</v>
      </c>
      <c r="O13" s="368">
        <v>147.94770419955506</v>
      </c>
      <c r="P13" s="368">
        <v>148.02314503517849</v>
      </c>
      <c r="Q13" s="368">
        <v>148.7038782075646</v>
      </c>
      <c r="R13" s="368">
        <v>149.27932605716109</v>
      </c>
      <c r="S13" s="368">
        <v>147.87976443456105</v>
      </c>
      <c r="T13" s="368">
        <v>145.2225052439868</v>
      </c>
      <c r="U13" s="368">
        <v>142.61566340633382</v>
      </c>
      <c r="V13" s="368">
        <v>143.56450631801678</v>
      </c>
      <c r="W13" s="368">
        <v>140.67095423393994</v>
      </c>
      <c r="X13" s="368">
        <v>137.32180860233643</v>
      </c>
      <c r="Y13" s="368">
        <v>134.49602665166233</v>
      </c>
      <c r="Z13" s="371">
        <v>130.50267360821286</v>
      </c>
      <c r="AA13" s="367">
        <v>125.29984256675624</v>
      </c>
      <c r="AB13" s="369">
        <v>121.61987401550827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3463.5464142646479</v>
      </c>
      <c r="E14" s="90">
        <f t="shared" ref="E14:AB14" si="1">SUM(E11:E13)</f>
        <v>116.56057738776941</v>
      </c>
      <c r="F14" s="164">
        <f t="shared" si="1"/>
        <v>115.91011152532457</v>
      </c>
      <c r="G14" s="164">
        <f t="shared" si="1"/>
        <v>116.37242145708608</v>
      </c>
      <c r="H14" s="164">
        <f t="shared" si="1"/>
        <v>117.26050692642113</v>
      </c>
      <c r="I14" s="164">
        <f t="shared" si="1"/>
        <v>121.12026632280575</v>
      </c>
      <c r="J14" s="166">
        <f t="shared" si="1"/>
        <v>129.17438721934445</v>
      </c>
      <c r="K14" s="48">
        <f t="shared" si="1"/>
        <v>141.93609707556689</v>
      </c>
      <c r="L14" s="164">
        <f t="shared" si="1"/>
        <v>151.15356589554207</v>
      </c>
      <c r="M14" s="164">
        <f t="shared" si="1"/>
        <v>155.61593915638559</v>
      </c>
      <c r="N14" s="164">
        <f t="shared" si="1"/>
        <v>159.18730731147701</v>
      </c>
      <c r="O14" s="164">
        <f t="shared" si="1"/>
        <v>161.66866114145205</v>
      </c>
      <c r="P14" s="164">
        <f t="shared" si="1"/>
        <v>161.81031082800246</v>
      </c>
      <c r="Q14" s="164">
        <f t="shared" si="1"/>
        <v>162.54064450335341</v>
      </c>
      <c r="R14" s="164">
        <f t="shared" si="1"/>
        <v>163.19629476179099</v>
      </c>
      <c r="S14" s="164">
        <f t="shared" si="1"/>
        <v>161.67605374589292</v>
      </c>
      <c r="T14" s="164">
        <f t="shared" si="1"/>
        <v>158.76125512483409</v>
      </c>
      <c r="U14" s="164">
        <f t="shared" si="1"/>
        <v>155.86071659220437</v>
      </c>
      <c r="V14" s="164">
        <f t="shared" si="1"/>
        <v>156.59466997238502</v>
      </c>
      <c r="W14" s="164">
        <f t="shared" si="1"/>
        <v>153.02554807916636</v>
      </c>
      <c r="X14" s="164">
        <f t="shared" si="1"/>
        <v>149.2220405164237</v>
      </c>
      <c r="Y14" s="164">
        <f t="shared" si="1"/>
        <v>146.02514398958451</v>
      </c>
      <c r="Z14" s="165">
        <f t="shared" si="1"/>
        <v>141.5015817640334</v>
      </c>
      <c r="AA14" s="90">
        <f t="shared" si="1"/>
        <v>135.73607841049724</v>
      </c>
      <c r="AB14" s="166">
        <f t="shared" si="1"/>
        <v>131.63623455730465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6590.3911160277476</v>
      </c>
      <c r="E15" s="90">
        <f t="shared" ref="E15:AB15" si="2">SUM(E8:E10)</f>
        <v>227.84242954324179</v>
      </c>
      <c r="F15" s="164">
        <f t="shared" si="2"/>
        <v>227.02767511845167</v>
      </c>
      <c r="G15" s="164">
        <f t="shared" si="2"/>
        <v>227.89782619086145</v>
      </c>
      <c r="H15" s="164">
        <f t="shared" si="2"/>
        <v>229.38101932949442</v>
      </c>
      <c r="I15" s="164">
        <f t="shared" si="2"/>
        <v>235.25500550538959</v>
      </c>
      <c r="J15" s="166">
        <f t="shared" si="2"/>
        <v>248.79919269925259</v>
      </c>
      <c r="K15" s="48">
        <f t="shared" si="2"/>
        <v>270.19894368226375</v>
      </c>
      <c r="L15" s="164">
        <f t="shared" si="2"/>
        <v>285.90598243170035</v>
      </c>
      <c r="M15" s="164">
        <f t="shared" si="2"/>
        <v>293.68726882342344</v>
      </c>
      <c r="N15" s="164">
        <f t="shared" si="2"/>
        <v>300.8559579581738</v>
      </c>
      <c r="O15" s="164">
        <f t="shared" si="2"/>
        <v>305.39417178880984</v>
      </c>
      <c r="P15" s="164">
        <f t="shared" si="2"/>
        <v>305.56672982726087</v>
      </c>
      <c r="Q15" s="164">
        <f t="shared" si="2"/>
        <v>306.65239477546919</v>
      </c>
      <c r="R15" s="164">
        <f t="shared" si="2"/>
        <v>307.72029320847781</v>
      </c>
      <c r="S15" s="164">
        <f t="shared" si="2"/>
        <v>304.87154549792456</v>
      </c>
      <c r="T15" s="164">
        <f t="shared" si="2"/>
        <v>299.6753075190183</v>
      </c>
      <c r="U15" s="164">
        <f t="shared" si="2"/>
        <v>294.22963730413761</v>
      </c>
      <c r="V15" s="164">
        <f t="shared" si="2"/>
        <v>294.31019171291251</v>
      </c>
      <c r="W15" s="164">
        <f t="shared" si="2"/>
        <v>287.01398939600483</v>
      </c>
      <c r="X15" s="164">
        <f t="shared" si="2"/>
        <v>280.17972488592693</v>
      </c>
      <c r="Y15" s="164">
        <f t="shared" si="2"/>
        <v>275.13296897697774</v>
      </c>
      <c r="Z15" s="165">
        <f t="shared" si="2"/>
        <v>268.76302653635901</v>
      </c>
      <c r="AA15" s="90">
        <f t="shared" si="2"/>
        <v>259.9462854401084</v>
      </c>
      <c r="AB15" s="166">
        <f t="shared" si="2"/>
        <v>254.08354787610958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10053.937530292398</v>
      </c>
      <c r="E16" s="167">
        <f t="shared" ref="E16:AB16" si="3">E14+E15</f>
        <v>344.40300693101119</v>
      </c>
      <c r="F16" s="168">
        <f t="shared" si="3"/>
        <v>342.93778664377623</v>
      </c>
      <c r="G16" s="168">
        <f t="shared" si="3"/>
        <v>344.27024764794754</v>
      </c>
      <c r="H16" s="168">
        <f t="shared" si="3"/>
        <v>346.64152625591555</v>
      </c>
      <c r="I16" s="168">
        <f t="shared" si="3"/>
        <v>356.37527182819531</v>
      </c>
      <c r="J16" s="170">
        <f t="shared" si="3"/>
        <v>377.97357991859701</v>
      </c>
      <c r="K16" s="203">
        <f t="shared" si="3"/>
        <v>412.13504075783067</v>
      </c>
      <c r="L16" s="200">
        <f t="shared" si="3"/>
        <v>437.0595483272424</v>
      </c>
      <c r="M16" s="200">
        <f t="shared" si="3"/>
        <v>449.30320797980903</v>
      </c>
      <c r="N16" s="200">
        <f t="shared" si="3"/>
        <v>460.04326526965082</v>
      </c>
      <c r="O16" s="200">
        <f t="shared" si="3"/>
        <v>467.06283293026189</v>
      </c>
      <c r="P16" s="200">
        <f t="shared" si="3"/>
        <v>467.37704065526333</v>
      </c>
      <c r="Q16" s="200">
        <f t="shared" si="3"/>
        <v>469.1930392788226</v>
      </c>
      <c r="R16" s="200">
        <f t="shared" si="3"/>
        <v>470.91658797026878</v>
      </c>
      <c r="S16" s="200">
        <f t="shared" si="3"/>
        <v>466.54759924381744</v>
      </c>
      <c r="T16" s="200">
        <f t="shared" si="3"/>
        <v>458.43656264385243</v>
      </c>
      <c r="U16" s="200">
        <f t="shared" si="3"/>
        <v>450.09035389634198</v>
      </c>
      <c r="V16" s="200">
        <f t="shared" si="3"/>
        <v>450.90486168529753</v>
      </c>
      <c r="W16" s="200">
        <f t="shared" si="3"/>
        <v>440.03953747517119</v>
      </c>
      <c r="X16" s="200">
        <f t="shared" si="3"/>
        <v>429.40176540235063</v>
      </c>
      <c r="Y16" s="200">
        <f t="shared" si="3"/>
        <v>421.15811296656227</v>
      </c>
      <c r="Z16" s="201">
        <f t="shared" si="3"/>
        <v>410.26460830039241</v>
      </c>
      <c r="AA16" s="199">
        <f t="shared" si="3"/>
        <v>395.68236385060561</v>
      </c>
      <c r="AB16" s="202">
        <f t="shared" si="3"/>
        <v>385.71978243341425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0.51095302581139557</v>
      </c>
      <c r="AL17" s="538">
        <f>$F11</f>
        <v>0.50902305350773791</v>
      </c>
      <c r="AM17" s="538">
        <f>$G11</f>
        <v>0.51212821435547684</v>
      </c>
      <c r="AN17" s="538">
        <f>$H11</f>
        <v>0.52035797456210287</v>
      </c>
      <c r="AO17" s="538"/>
      <c r="AP17" s="538">
        <f>$E12</f>
        <v>8.1878080075325137</v>
      </c>
      <c r="AQ17" s="538">
        <f>$F12</f>
        <v>8.161175036408995</v>
      </c>
      <c r="AR17" s="538">
        <f>$G12</f>
        <v>8.2012206868316557</v>
      </c>
      <c r="AS17" s="538">
        <f>$H12</f>
        <v>8.2906537184135178</v>
      </c>
      <c r="AT17" s="538"/>
      <c r="AU17" s="538">
        <f>$E13</f>
        <v>107.8618163544255</v>
      </c>
      <c r="AV17" s="538">
        <f>$F13</f>
        <v>107.23991343540783</v>
      </c>
      <c r="AW17" s="538">
        <f>$G13</f>
        <v>107.65907255589894</v>
      </c>
      <c r="AX17" s="538">
        <f>$H13</f>
        <v>108.4494952334455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0.54837647403005585</v>
      </c>
      <c r="AL18" s="538">
        <f>$J11</f>
        <v>0.60339606794554768</v>
      </c>
      <c r="AM18" s="538">
        <f>$K11</f>
        <v>0.69175883483631695</v>
      </c>
      <c r="AN18" s="538">
        <f>$L11</f>
        <v>0.76502321377475047</v>
      </c>
      <c r="AO18" s="538"/>
      <c r="AP18" s="538">
        <f>$I12</f>
        <v>8.6522969455938856</v>
      </c>
      <c r="AQ18" s="538">
        <f>$J12</f>
        <v>9.4251429254832697</v>
      </c>
      <c r="AR18" s="538">
        <f>$K12</f>
        <v>10.640501171658327</v>
      </c>
      <c r="AS18" s="538">
        <f>$L12</f>
        <v>11.634547902802971</v>
      </c>
      <c r="AT18" s="538"/>
      <c r="AU18" s="539">
        <f>$I13</f>
        <v>111.91959290318181</v>
      </c>
      <c r="AV18" s="539">
        <f>$J13</f>
        <v>119.14584822591563</v>
      </c>
      <c r="AW18" s="539">
        <f>$K13</f>
        <v>130.60383706907226</v>
      </c>
      <c r="AX18" s="539">
        <f>$L13</f>
        <v>138.75399477896434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0.80643591153045247</v>
      </c>
      <c r="AL19" s="538">
        <f>$N11</f>
        <v>0.83395525049280406</v>
      </c>
      <c r="AM19" s="538">
        <f>$O11</f>
        <v>0.85635980392755773</v>
      </c>
      <c r="AN19" s="538">
        <f>$P11</f>
        <v>0.86115665893033888</v>
      </c>
      <c r="AO19" s="538"/>
      <c r="AP19" s="538">
        <f>$M12</f>
        <v>12.20252627459195</v>
      </c>
      <c r="AQ19" s="538">
        <f>$N12</f>
        <v>12.591066672385823</v>
      </c>
      <c r="AR19" s="538">
        <f>$O12</f>
        <v>12.864597137969429</v>
      </c>
      <c r="AS19" s="538">
        <f>$P12</f>
        <v>12.92600913389364</v>
      </c>
      <c r="AT19" s="538"/>
      <c r="AU19" s="538">
        <f>$M13</f>
        <v>142.60697697026319</v>
      </c>
      <c r="AV19" s="538">
        <f>$N13</f>
        <v>145.7622853885984</v>
      </c>
      <c r="AW19" s="538">
        <f>$O13</f>
        <v>147.94770419955506</v>
      </c>
      <c r="AX19" s="538">
        <f>$P13</f>
        <v>148.02314503517849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0.86633345302791098</v>
      </c>
      <c r="AL20" s="538">
        <f>$R11</f>
        <v>0.87192337175573631</v>
      </c>
      <c r="AM20" s="538">
        <f>$S11</f>
        <v>0.8630077341132163</v>
      </c>
      <c r="AN20" s="538">
        <f>$T11</f>
        <v>0.84270372723540654</v>
      </c>
      <c r="AO20" s="538"/>
      <c r="AP20" s="538">
        <f>$Q12</f>
        <v>12.970432842760889</v>
      </c>
      <c r="AQ20" s="538">
        <f>$R12</f>
        <v>13.045045332874164</v>
      </c>
      <c r="AR20" s="538">
        <f>$S12</f>
        <v>12.933281577218647</v>
      </c>
      <c r="AS20" s="538">
        <f>$T12</f>
        <v>12.696046153611888</v>
      </c>
      <c r="AT20" s="538"/>
      <c r="AU20" s="538">
        <f>$Q13</f>
        <v>148.7038782075646</v>
      </c>
      <c r="AV20" s="538">
        <f>$R13</f>
        <v>149.27932605716109</v>
      </c>
      <c r="AW20" s="538">
        <f>$S13</f>
        <v>147.87976443456105</v>
      </c>
      <c r="AX20" s="538">
        <f>$T13</f>
        <v>145.2225052439868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0.81922758097531034</v>
      </c>
      <c r="AL21" s="538">
        <f>$V11</f>
        <v>0.80650102308279426</v>
      </c>
      <c r="AM21" s="538">
        <f>$W11</f>
        <v>0.76561086919454535</v>
      </c>
      <c r="AN21" s="538">
        <f>$X11</f>
        <v>0.73617460994524764</v>
      </c>
      <c r="AO21" s="538"/>
      <c r="AP21" s="538">
        <f>$U12</f>
        <v>12.425825604895245</v>
      </c>
      <c r="AQ21" s="538">
        <f>$V12</f>
        <v>12.223662631285459</v>
      </c>
      <c r="AR21" s="538">
        <f>$W12</f>
        <v>11.588982976031863</v>
      </c>
      <c r="AS21" s="538">
        <f>$X12</f>
        <v>11.164057304142014</v>
      </c>
      <c r="AT21" s="538"/>
      <c r="AU21" s="538">
        <f>$U13</f>
        <v>142.61566340633382</v>
      </c>
      <c r="AV21" s="538">
        <f>$V13</f>
        <v>143.56450631801678</v>
      </c>
      <c r="AW21" s="538">
        <f>$W13</f>
        <v>140.67095423393994</v>
      </c>
      <c r="AX21" s="538">
        <f>$X13</f>
        <v>137.32180860233643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0.71382669519180753</v>
      </c>
      <c r="AL22" s="538">
        <f>$Z11</f>
        <v>0.67335568557250758</v>
      </c>
      <c r="AM22" s="538">
        <f>$AA11</f>
        <v>0.62999865136588462</v>
      </c>
      <c r="AN22" s="540">
        <f>$AB11</f>
        <v>0.59884096965331446</v>
      </c>
      <c r="AO22" s="538"/>
      <c r="AP22" s="538">
        <f>$Y12</f>
        <v>10.815290642730378</v>
      </c>
      <c r="AQ22" s="538">
        <f>$Z12</f>
        <v>10.325552470248034</v>
      </c>
      <c r="AR22" s="538">
        <f>$AA12</f>
        <v>9.8062371923751144</v>
      </c>
      <c r="AS22" s="540">
        <f>$AB12</f>
        <v>9.4175195721430498</v>
      </c>
      <c r="AT22" s="538"/>
      <c r="AU22" s="538">
        <f>$Y13</f>
        <v>134.49602665166233</v>
      </c>
      <c r="AV22" s="538">
        <f>$Z13</f>
        <v>130.50267360821286</v>
      </c>
      <c r="AW22" s="538">
        <f>$AA13</f>
        <v>125.29984256675624</v>
      </c>
      <c r="AX22" s="540">
        <f>$AB13</f>
        <v>121.61987401550827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17.206428854818217</v>
      </c>
      <c r="AO23" s="538"/>
      <c r="AP23" s="538"/>
      <c r="AQ23" s="538"/>
      <c r="AR23" s="538"/>
      <c r="AS23" s="318">
        <f>SUM(AP17:AS22)</f>
        <v>263.18947991388268</v>
      </c>
      <c r="AT23" s="538"/>
      <c r="AU23" s="538"/>
      <c r="AV23" s="538"/>
      <c r="AW23" s="538"/>
      <c r="AX23" s="318">
        <f>SUM(AU17:AX22)</f>
        <v>3183.1505054959466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4322.0624697076018</v>
      </c>
      <c r="E52" s="431">
        <f t="shared" si="4"/>
        <v>130.59699306898881</v>
      </c>
      <c r="F52" s="432">
        <f t="shared" si="4"/>
        <v>132.06221335622377</v>
      </c>
      <c r="G52" s="432">
        <f t="shared" si="4"/>
        <v>130.72975235205246</v>
      </c>
      <c r="H52" s="432">
        <f t="shared" si="4"/>
        <v>128.35847374408445</v>
      </c>
      <c r="I52" s="432">
        <f t="shared" si="4"/>
        <v>118.62472817180469</v>
      </c>
      <c r="J52" s="433">
        <f t="shared" si="4"/>
        <v>97.026420081402989</v>
      </c>
      <c r="K52" s="434">
        <f t="shared" si="4"/>
        <v>248.86495924216933</v>
      </c>
      <c r="L52" s="432">
        <f t="shared" si="4"/>
        <v>223.9404516727576</v>
      </c>
      <c r="M52" s="432">
        <f t="shared" si="4"/>
        <v>211.69679202019097</v>
      </c>
      <c r="N52" s="432">
        <f t="shared" si="4"/>
        <v>200.95673473034918</v>
      </c>
      <c r="O52" s="432">
        <f t="shared" si="4"/>
        <v>193.93716706973811</v>
      </c>
      <c r="P52" s="432">
        <f t="shared" si="4"/>
        <v>193.62295934473667</v>
      </c>
      <c r="Q52" s="432">
        <f t="shared" si="4"/>
        <v>191.8069607211774</v>
      </c>
      <c r="R52" s="432">
        <f t="shared" si="4"/>
        <v>190.08341202973122</v>
      </c>
      <c r="S52" s="432">
        <f t="shared" si="4"/>
        <v>194.45240075618256</v>
      </c>
      <c r="T52" s="432">
        <f t="shared" si="4"/>
        <v>202.56343735614757</v>
      </c>
      <c r="U52" s="432">
        <f t="shared" si="4"/>
        <v>210.90964610365802</v>
      </c>
      <c r="V52" s="432">
        <f t="shared" si="4"/>
        <v>210.09513831470247</v>
      </c>
      <c r="W52" s="432">
        <f t="shared" si="4"/>
        <v>220.96046252482881</v>
      </c>
      <c r="X52" s="432">
        <f t="shared" si="4"/>
        <v>231.59823459764937</v>
      </c>
      <c r="Y52" s="432">
        <f t="shared" si="4"/>
        <v>239.84188703343773</v>
      </c>
      <c r="Z52" s="435">
        <f t="shared" si="4"/>
        <v>250.73539169960759</v>
      </c>
      <c r="AA52" s="431">
        <f t="shared" si="4"/>
        <v>79.317636149394389</v>
      </c>
      <c r="AB52" s="433">
        <f t="shared" si="4"/>
        <v>89.280217566585748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6221.2450522134532</v>
      </c>
      <c r="E57" s="336">
        <v>213.2833342914997</v>
      </c>
      <c r="F57" s="337">
        <v>210.17544417540589</v>
      </c>
      <c r="G57" s="337">
        <v>209.21852214042457</v>
      </c>
      <c r="H57" s="337">
        <v>209.19215533864792</v>
      </c>
      <c r="I57" s="337">
        <v>215.45079631276934</v>
      </c>
      <c r="J57" s="338">
        <v>229.27281859654067</v>
      </c>
      <c r="K57" s="339">
        <v>252.0494758107574</v>
      </c>
      <c r="L57" s="337">
        <v>263.52024723438092</v>
      </c>
      <c r="M57" s="337">
        <v>278.03406677540346</v>
      </c>
      <c r="N57" s="337">
        <v>286.97670898923064</v>
      </c>
      <c r="O57" s="337">
        <v>293.22612545779225</v>
      </c>
      <c r="P57" s="337">
        <v>295.01935285612325</v>
      </c>
      <c r="Q57" s="337">
        <v>293.48680661748733</v>
      </c>
      <c r="R57" s="337">
        <v>292.23091389068713</v>
      </c>
      <c r="S57" s="337">
        <v>288.47916092956365</v>
      </c>
      <c r="T57" s="337">
        <v>282.44677759011773</v>
      </c>
      <c r="U57" s="337">
        <v>279.79200446198445</v>
      </c>
      <c r="V57" s="337">
        <v>281.93533404133478</v>
      </c>
      <c r="W57" s="337">
        <v>277.6397439223918</v>
      </c>
      <c r="X57" s="337">
        <v>271.52429793411488</v>
      </c>
      <c r="Y57" s="337">
        <v>264.84417479463798</v>
      </c>
      <c r="Z57" s="340">
        <v>256.05059407154988</v>
      </c>
      <c r="AA57" s="336">
        <v>243.92764600626421</v>
      </c>
      <c r="AB57" s="338">
        <v>233.46854997434463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2970.7853633385689</v>
      </c>
      <c r="E58" s="449">
        <v>92.014521972808552</v>
      </c>
      <c r="F58" s="450">
        <v>92.675406858221308</v>
      </c>
      <c r="G58" s="450">
        <v>91.584675480091477</v>
      </c>
      <c r="H58" s="450">
        <v>94.745303315532482</v>
      </c>
      <c r="I58" s="450">
        <v>98.027114377082185</v>
      </c>
      <c r="J58" s="451">
        <v>107.60951602024154</v>
      </c>
      <c r="K58" s="452">
        <v>117.84333542164983</v>
      </c>
      <c r="L58" s="450">
        <v>120.20203297759778</v>
      </c>
      <c r="M58" s="450">
        <v>141.07946590776831</v>
      </c>
      <c r="N58" s="450">
        <v>132.27710652420231</v>
      </c>
      <c r="O58" s="450">
        <v>149.50927324679026</v>
      </c>
      <c r="P58" s="450">
        <v>150.83520850097645</v>
      </c>
      <c r="Q58" s="450">
        <v>153.11695010370704</v>
      </c>
      <c r="R58" s="450">
        <v>152.92796547142106</v>
      </c>
      <c r="S58" s="450">
        <v>151.54447465093892</v>
      </c>
      <c r="T58" s="450">
        <v>146.54644604060169</v>
      </c>
      <c r="U58" s="450">
        <v>140.9033675347649</v>
      </c>
      <c r="V58" s="450">
        <v>136.85620117818618</v>
      </c>
      <c r="W58" s="450">
        <v>133.20739852394595</v>
      </c>
      <c r="X58" s="450">
        <v>130.10249520120874</v>
      </c>
      <c r="Y58" s="450">
        <v>121.14814833216661</v>
      </c>
      <c r="Z58" s="453">
        <v>113.19483207556827</v>
      </c>
      <c r="AA58" s="449">
        <v>104.65885040553836</v>
      </c>
      <c r="AB58" s="451">
        <v>98.175273217558981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2886.2247471532455</v>
      </c>
      <c r="E59" s="355">
        <v>96.131814174650557</v>
      </c>
      <c r="F59" s="356">
        <v>92.742848655086107</v>
      </c>
      <c r="G59" s="356">
        <v>90.985918454356295</v>
      </c>
      <c r="H59" s="356">
        <v>90.76992790356465</v>
      </c>
      <c r="I59" s="356">
        <v>93.660271528839516</v>
      </c>
      <c r="J59" s="357">
        <v>100.6977403767835</v>
      </c>
      <c r="K59" s="358">
        <v>114.07480087292882</v>
      </c>
      <c r="L59" s="356">
        <v>118.75466187771045</v>
      </c>
      <c r="M59" s="356">
        <v>129.74546873280863</v>
      </c>
      <c r="N59" s="356">
        <v>136.29012622116497</v>
      </c>
      <c r="O59" s="356">
        <v>140.62160281797944</v>
      </c>
      <c r="P59" s="356">
        <v>141.26155266715514</v>
      </c>
      <c r="Q59" s="356">
        <v>139.42898938655802</v>
      </c>
      <c r="R59" s="356">
        <v>137.27852913337867</v>
      </c>
      <c r="S59" s="356">
        <v>134.62910727342998</v>
      </c>
      <c r="T59" s="356">
        <v>131.41165988599687</v>
      </c>
      <c r="U59" s="356">
        <v>131.32608193991405</v>
      </c>
      <c r="V59" s="356">
        <v>137.05526669198969</v>
      </c>
      <c r="W59" s="356">
        <v>135.84407251797271</v>
      </c>
      <c r="X59" s="356">
        <v>132.09600197842278</v>
      </c>
      <c r="Y59" s="356">
        <v>127.03329411509583</v>
      </c>
      <c r="Z59" s="359">
        <v>119.91564647812827</v>
      </c>
      <c r="AA59" s="355">
        <v>111.24737757528187</v>
      </c>
      <c r="AB59" s="357">
        <v>103.22198589404894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661.32747735479165</v>
      </c>
      <c r="E60" s="367">
        <v>21.416262001417667</v>
      </c>
      <c r="F60" s="368">
        <v>21.107363326273262</v>
      </c>
      <c r="G60" s="368">
        <v>21.100674175044276</v>
      </c>
      <c r="H60" s="368">
        <v>21.693330672634573</v>
      </c>
      <c r="I60" s="368">
        <v>22.920910786621253</v>
      </c>
      <c r="J60" s="369">
        <v>24.626706282460969</v>
      </c>
      <c r="K60" s="370">
        <v>25.951232348956232</v>
      </c>
      <c r="L60" s="368">
        <v>29.12505141490654</v>
      </c>
      <c r="M60" s="368">
        <v>30.541197415130167</v>
      </c>
      <c r="N60" s="368">
        <v>31.272759922125758</v>
      </c>
      <c r="O60" s="368">
        <v>33.183728908788005</v>
      </c>
      <c r="P60" s="368">
        <v>33.184864656442279</v>
      </c>
      <c r="Q60" s="368">
        <v>33.533605842768459</v>
      </c>
      <c r="R60" s="368">
        <v>33.199265326507131</v>
      </c>
      <c r="S60" s="368">
        <v>32.239106588670651</v>
      </c>
      <c r="T60" s="368">
        <v>31.489391108830041</v>
      </c>
      <c r="U60" s="368">
        <v>30.189422852776804</v>
      </c>
      <c r="V60" s="368">
        <v>29.265589593038598</v>
      </c>
      <c r="W60" s="368">
        <v>28.223673837116376</v>
      </c>
      <c r="X60" s="368">
        <v>27.534446324779701</v>
      </c>
      <c r="Y60" s="368">
        <v>26.398176949229057</v>
      </c>
      <c r="Z60" s="371">
        <v>25.611337187187026</v>
      </c>
      <c r="AA60" s="367">
        <v>24.364408598240505</v>
      </c>
      <c r="AB60" s="369">
        <v>23.154971234846276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3547.5522245080379</v>
      </c>
      <c r="E61" s="517">
        <f t="shared" ref="E61:AB61" si="6">SUM(E59:E60)</f>
        <v>117.54807617606822</v>
      </c>
      <c r="F61" s="518">
        <f t="shared" si="6"/>
        <v>113.85021198135937</v>
      </c>
      <c r="G61" s="518">
        <f t="shared" si="6"/>
        <v>112.08659262940057</v>
      </c>
      <c r="H61" s="518">
        <f t="shared" si="6"/>
        <v>112.46325857619922</v>
      </c>
      <c r="I61" s="518">
        <f t="shared" si="6"/>
        <v>116.58118231546077</v>
      </c>
      <c r="J61" s="519">
        <f t="shared" si="6"/>
        <v>125.32444665924447</v>
      </c>
      <c r="K61" s="520">
        <f t="shared" si="6"/>
        <v>140.02603322188506</v>
      </c>
      <c r="L61" s="518">
        <f t="shared" si="6"/>
        <v>147.879713292617</v>
      </c>
      <c r="M61" s="518">
        <f t="shared" si="6"/>
        <v>160.2866661479388</v>
      </c>
      <c r="N61" s="518">
        <f t="shared" si="6"/>
        <v>167.56288614329071</v>
      </c>
      <c r="O61" s="518">
        <f t="shared" si="6"/>
        <v>173.80533172676743</v>
      </c>
      <c r="P61" s="518">
        <f t="shared" si="6"/>
        <v>174.44641732359742</v>
      </c>
      <c r="Q61" s="518">
        <f t="shared" si="6"/>
        <v>172.96259522932647</v>
      </c>
      <c r="R61" s="518">
        <f t="shared" si="6"/>
        <v>170.47779445988579</v>
      </c>
      <c r="S61" s="518">
        <f t="shared" si="6"/>
        <v>166.86821386210062</v>
      </c>
      <c r="T61" s="518">
        <f t="shared" si="6"/>
        <v>162.9010509948269</v>
      </c>
      <c r="U61" s="518">
        <f t="shared" si="6"/>
        <v>161.51550479269085</v>
      </c>
      <c r="V61" s="518">
        <f t="shared" si="6"/>
        <v>166.3208562850283</v>
      </c>
      <c r="W61" s="518">
        <f t="shared" si="6"/>
        <v>164.06774635508907</v>
      </c>
      <c r="X61" s="518">
        <f t="shared" si="6"/>
        <v>159.63044830320248</v>
      </c>
      <c r="Y61" s="518">
        <f t="shared" si="6"/>
        <v>153.43147106432488</v>
      </c>
      <c r="Z61" s="521">
        <f t="shared" si="6"/>
        <v>145.5269836653153</v>
      </c>
      <c r="AA61" s="517">
        <f t="shared" si="6"/>
        <v>135.61178617352238</v>
      </c>
      <c r="AB61" s="519">
        <f t="shared" si="6"/>
        <v>126.37695712889521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9192.0304155520262</v>
      </c>
      <c r="E62" s="90">
        <f t="shared" ref="E62:AB62" si="7">SUM(E57:E58)</f>
        <v>305.29785626430828</v>
      </c>
      <c r="F62" s="164">
        <f t="shared" si="7"/>
        <v>302.85085103362718</v>
      </c>
      <c r="G62" s="164">
        <f t="shared" si="7"/>
        <v>300.80319762051602</v>
      </c>
      <c r="H62" s="164">
        <f t="shared" si="7"/>
        <v>303.93745865418043</v>
      </c>
      <c r="I62" s="164">
        <f t="shared" si="7"/>
        <v>313.47791068985151</v>
      </c>
      <c r="J62" s="166">
        <f t="shared" si="7"/>
        <v>336.8823346167822</v>
      </c>
      <c r="K62" s="48">
        <f t="shared" si="7"/>
        <v>369.89281123240721</v>
      </c>
      <c r="L62" s="164">
        <f t="shared" si="7"/>
        <v>383.72228021197873</v>
      </c>
      <c r="M62" s="164">
        <f t="shared" si="7"/>
        <v>419.1135326831718</v>
      </c>
      <c r="N62" s="164">
        <f t="shared" si="7"/>
        <v>419.25381551343298</v>
      </c>
      <c r="O62" s="164">
        <f t="shared" si="7"/>
        <v>442.73539870458251</v>
      </c>
      <c r="P62" s="164">
        <f t="shared" si="7"/>
        <v>445.85456135709967</v>
      </c>
      <c r="Q62" s="164">
        <f t="shared" si="7"/>
        <v>446.60375672119437</v>
      </c>
      <c r="R62" s="164">
        <f t="shared" si="7"/>
        <v>445.15887936210822</v>
      </c>
      <c r="S62" s="164">
        <f t="shared" si="7"/>
        <v>440.02363558050257</v>
      </c>
      <c r="T62" s="164">
        <f t="shared" si="7"/>
        <v>428.9932236307194</v>
      </c>
      <c r="U62" s="164">
        <f t="shared" si="7"/>
        <v>420.69537199674937</v>
      </c>
      <c r="V62" s="164">
        <f t="shared" si="7"/>
        <v>418.79153521952094</v>
      </c>
      <c r="W62" s="164">
        <f t="shared" si="7"/>
        <v>410.84714244633778</v>
      </c>
      <c r="X62" s="164">
        <f t="shared" si="7"/>
        <v>401.62679313532362</v>
      </c>
      <c r="Y62" s="164">
        <f t="shared" si="7"/>
        <v>385.99232312680459</v>
      </c>
      <c r="Z62" s="165">
        <f t="shared" si="7"/>
        <v>369.24542614711817</v>
      </c>
      <c r="AA62" s="90">
        <f t="shared" si="7"/>
        <v>348.58649641180256</v>
      </c>
      <c r="AB62" s="166">
        <f t="shared" si="7"/>
        <v>331.64382319190361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12739.582640060062</v>
      </c>
      <c r="E63" s="460">
        <f t="shared" ref="E63:AB63" si="8">E61+E62</f>
        <v>422.84593244037649</v>
      </c>
      <c r="F63" s="461">
        <f t="shared" si="8"/>
        <v>416.70106301498652</v>
      </c>
      <c r="G63" s="461">
        <f t="shared" si="8"/>
        <v>412.88979024991659</v>
      </c>
      <c r="H63" s="461">
        <f t="shared" si="8"/>
        <v>416.40071723037966</v>
      </c>
      <c r="I63" s="461">
        <f t="shared" si="8"/>
        <v>430.05909300531226</v>
      </c>
      <c r="J63" s="462">
        <f t="shared" si="8"/>
        <v>462.20678127602667</v>
      </c>
      <c r="K63" s="463">
        <f t="shared" si="8"/>
        <v>509.9188444542923</v>
      </c>
      <c r="L63" s="461">
        <f t="shared" si="8"/>
        <v>531.60199350459573</v>
      </c>
      <c r="M63" s="461">
        <f t="shared" si="8"/>
        <v>579.40019883111063</v>
      </c>
      <c r="N63" s="461">
        <f t="shared" si="8"/>
        <v>586.81670165672369</v>
      </c>
      <c r="O63" s="461">
        <f t="shared" si="8"/>
        <v>616.54073043134997</v>
      </c>
      <c r="P63" s="461">
        <f t="shared" si="8"/>
        <v>620.30097868069709</v>
      </c>
      <c r="Q63" s="461">
        <f t="shared" si="8"/>
        <v>619.56635195052081</v>
      </c>
      <c r="R63" s="461">
        <f t="shared" si="8"/>
        <v>615.63667382199401</v>
      </c>
      <c r="S63" s="461">
        <f t="shared" si="8"/>
        <v>606.89184944260319</v>
      </c>
      <c r="T63" s="461">
        <f t="shared" si="8"/>
        <v>591.89427462554636</v>
      </c>
      <c r="U63" s="461">
        <f t="shared" si="8"/>
        <v>582.21087678944025</v>
      </c>
      <c r="V63" s="461">
        <f t="shared" si="8"/>
        <v>585.11239150454924</v>
      </c>
      <c r="W63" s="461">
        <f t="shared" si="8"/>
        <v>574.91488880142686</v>
      </c>
      <c r="X63" s="461">
        <f t="shared" si="8"/>
        <v>561.25724143852608</v>
      </c>
      <c r="Y63" s="461">
        <f t="shared" si="8"/>
        <v>539.42379419112945</v>
      </c>
      <c r="Z63" s="464">
        <f t="shared" si="8"/>
        <v>514.77240981243347</v>
      </c>
      <c r="AA63" s="460">
        <f t="shared" si="8"/>
        <v>484.19828258532493</v>
      </c>
      <c r="AB63" s="462">
        <f t="shared" si="8"/>
        <v>458.02078032079885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96.131814174650557</v>
      </c>
      <c r="AL66" s="538">
        <f>$F59</f>
        <v>92.742848655086107</v>
      </c>
      <c r="AM66" s="538">
        <f>$G59</f>
        <v>90.985918454356295</v>
      </c>
      <c r="AN66" s="538">
        <f>$H59</f>
        <v>90.76992790356465</v>
      </c>
      <c r="AO66" s="538"/>
      <c r="AP66" s="538">
        <f>$E60</f>
        <v>21.416262001417667</v>
      </c>
      <c r="AQ66" s="538">
        <f>$F60</f>
        <v>21.107363326273262</v>
      </c>
      <c r="AR66" s="538">
        <f>$G60</f>
        <v>21.100674175044276</v>
      </c>
      <c r="AS66" s="538">
        <f>$H60</f>
        <v>21.693330672634573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93.660271528839516</v>
      </c>
      <c r="AL67" s="538">
        <f>$J59</f>
        <v>100.6977403767835</v>
      </c>
      <c r="AM67" s="538">
        <f>$K59</f>
        <v>114.07480087292882</v>
      </c>
      <c r="AN67" s="538">
        <f>$L59</f>
        <v>118.75466187771045</v>
      </c>
      <c r="AO67" s="538"/>
      <c r="AP67" s="538">
        <f>$I60</f>
        <v>22.920910786621253</v>
      </c>
      <c r="AQ67" s="538">
        <f>$J60</f>
        <v>24.626706282460969</v>
      </c>
      <c r="AR67" s="538">
        <f>$K60</f>
        <v>25.951232348956232</v>
      </c>
      <c r="AS67" s="538">
        <f>$L60</f>
        <v>29.12505141490654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129.74546873280863</v>
      </c>
      <c r="AL68" s="538">
        <f>$N59</f>
        <v>136.29012622116497</v>
      </c>
      <c r="AM68" s="538">
        <f>$O59</f>
        <v>140.62160281797944</v>
      </c>
      <c r="AN68" s="538">
        <f>$P59</f>
        <v>141.26155266715514</v>
      </c>
      <c r="AO68" s="538"/>
      <c r="AP68" s="538">
        <f>$M60</f>
        <v>30.541197415130167</v>
      </c>
      <c r="AQ68" s="538">
        <f>$N60</f>
        <v>31.272759922125758</v>
      </c>
      <c r="AR68" s="538">
        <f>$O60</f>
        <v>33.183728908788005</v>
      </c>
      <c r="AS68" s="538">
        <f>$P60</f>
        <v>33.184864656442279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139.42898938655802</v>
      </c>
      <c r="AL69" s="538">
        <f>$R59</f>
        <v>137.27852913337867</v>
      </c>
      <c r="AM69" s="538">
        <f>$S59</f>
        <v>134.62910727342998</v>
      </c>
      <c r="AN69" s="538">
        <f>$T59</f>
        <v>131.41165988599687</v>
      </c>
      <c r="AO69" s="538"/>
      <c r="AP69" s="538">
        <f>$Q60</f>
        <v>33.533605842768459</v>
      </c>
      <c r="AQ69" s="538">
        <f>$R60</f>
        <v>33.199265326507131</v>
      </c>
      <c r="AR69" s="538">
        <f>$S60</f>
        <v>32.239106588670651</v>
      </c>
      <c r="AS69" s="538">
        <f>$T60</f>
        <v>31.489391108830041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131.32608193991405</v>
      </c>
      <c r="AL70" s="538">
        <f>$V59</f>
        <v>137.05526669198969</v>
      </c>
      <c r="AM70" s="538">
        <f>$W59</f>
        <v>135.84407251797271</v>
      </c>
      <c r="AN70" s="538">
        <f>$X59</f>
        <v>132.09600197842278</v>
      </c>
      <c r="AO70" s="538"/>
      <c r="AP70" s="538">
        <f>$U60</f>
        <v>30.189422852776804</v>
      </c>
      <c r="AQ70" s="538">
        <f>$V60</f>
        <v>29.265589593038598</v>
      </c>
      <c r="AR70" s="538">
        <f>$W60</f>
        <v>28.223673837116376</v>
      </c>
      <c r="AS70" s="538">
        <f>$X60</f>
        <v>27.534446324779701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127.03329411509583</v>
      </c>
      <c r="AL71" s="538">
        <f>$Z59</f>
        <v>119.91564647812827</v>
      </c>
      <c r="AM71" s="538">
        <f>$AA59</f>
        <v>111.24737757528187</v>
      </c>
      <c r="AN71" s="540">
        <f>$AB59</f>
        <v>103.22198589404894</v>
      </c>
      <c r="AO71" s="538"/>
      <c r="AP71" s="538">
        <f>$Y60</f>
        <v>26.398176949229057</v>
      </c>
      <c r="AQ71" s="538">
        <f>$Z60</f>
        <v>25.611337187187026</v>
      </c>
      <c r="AR71" s="538">
        <f>$AA60</f>
        <v>24.364408598240505</v>
      </c>
      <c r="AS71" s="540">
        <f>$AB60</f>
        <v>23.154971234846276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2886.2247471532455</v>
      </c>
      <c r="AO72" s="538"/>
      <c r="AP72" s="538"/>
      <c r="AQ72" s="538"/>
      <c r="AR72" s="538"/>
      <c r="AS72" s="318">
        <f>SUM(AP66:AS71)</f>
        <v>661.32747735479165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1060.4173599399383</v>
      </c>
      <c r="E99" s="431">
        <f t="shared" si="9"/>
        <v>-21.845932440376487</v>
      </c>
      <c r="F99" s="432">
        <f t="shared" si="9"/>
        <v>-15.701063014986516</v>
      </c>
      <c r="G99" s="432">
        <f t="shared" si="9"/>
        <v>-11.889790249916587</v>
      </c>
      <c r="H99" s="432">
        <f t="shared" si="9"/>
        <v>-15.400717230379655</v>
      </c>
      <c r="I99" s="432">
        <f t="shared" si="9"/>
        <v>-29.059093005312263</v>
      </c>
      <c r="J99" s="433">
        <f t="shared" si="9"/>
        <v>-61.206781276026675</v>
      </c>
      <c r="K99" s="434">
        <f t="shared" si="9"/>
        <v>152.0811555457077</v>
      </c>
      <c r="L99" s="432">
        <f t="shared" si="9"/>
        <v>130.39800649540427</v>
      </c>
      <c r="M99" s="432">
        <f t="shared" si="9"/>
        <v>82.599801168889371</v>
      </c>
      <c r="N99" s="432">
        <f t="shared" si="9"/>
        <v>75.183298343276306</v>
      </c>
      <c r="O99" s="432">
        <f t="shared" si="9"/>
        <v>45.459269568650029</v>
      </c>
      <c r="P99" s="432">
        <f t="shared" si="9"/>
        <v>41.699021319302915</v>
      </c>
      <c r="Q99" s="432">
        <f t="shared" si="9"/>
        <v>42.433648049479189</v>
      </c>
      <c r="R99" s="432">
        <f t="shared" si="9"/>
        <v>46.363326178005991</v>
      </c>
      <c r="S99" s="432">
        <f t="shared" si="9"/>
        <v>55.108150557396812</v>
      </c>
      <c r="T99" s="432">
        <f t="shared" si="9"/>
        <v>70.105725374453641</v>
      </c>
      <c r="U99" s="432">
        <f t="shared" si="9"/>
        <v>79.789123210559751</v>
      </c>
      <c r="V99" s="432">
        <f t="shared" si="9"/>
        <v>76.887608495450763</v>
      </c>
      <c r="W99" s="432">
        <f t="shared" si="9"/>
        <v>87.085111198573145</v>
      </c>
      <c r="X99" s="432">
        <f t="shared" si="9"/>
        <v>100.74275856147392</v>
      </c>
      <c r="Y99" s="432">
        <f t="shared" si="9"/>
        <v>122.57620580887055</v>
      </c>
      <c r="Z99" s="435">
        <f t="shared" si="9"/>
        <v>147.22759018756653</v>
      </c>
      <c r="AA99" s="431">
        <f t="shared" si="9"/>
        <v>-83.198282585324932</v>
      </c>
      <c r="AB99" s="433">
        <f t="shared" si="9"/>
        <v>-57.020780320798849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185.17183715866003</v>
      </c>
      <c r="E104" s="336">
        <v>6.0746341923877267</v>
      </c>
      <c r="F104" s="337">
        <v>5.9845830096190262</v>
      </c>
      <c r="G104" s="337">
        <v>6.0377868291530747</v>
      </c>
      <c r="H104" s="337">
        <v>6.0787243780137779</v>
      </c>
      <c r="I104" s="337">
        <v>6.2889493096119065</v>
      </c>
      <c r="J104" s="338">
        <v>6.7257380808351144</v>
      </c>
      <c r="K104" s="339">
        <v>7.4770351102027517</v>
      </c>
      <c r="L104" s="337">
        <v>8.0263925017266065</v>
      </c>
      <c r="M104" s="337">
        <v>8.3861739733041034</v>
      </c>
      <c r="N104" s="337">
        <v>8.6963090578172881</v>
      </c>
      <c r="O104" s="337">
        <v>8.9057479568593365</v>
      </c>
      <c r="P104" s="337">
        <v>8.9050411350899203</v>
      </c>
      <c r="Q104" s="337">
        <v>8.8704041584362976</v>
      </c>
      <c r="R104" s="337">
        <v>8.8647263534954348</v>
      </c>
      <c r="S104" s="337">
        <v>8.7643571388844723</v>
      </c>
      <c r="T104" s="337">
        <v>8.6273128498167413</v>
      </c>
      <c r="U104" s="337">
        <v>8.4878511459990946</v>
      </c>
      <c r="V104" s="337">
        <v>8.5518404188409711</v>
      </c>
      <c r="W104" s="337">
        <v>8.3020846697963329</v>
      </c>
      <c r="X104" s="337">
        <v>8.0254383194468275</v>
      </c>
      <c r="Y104" s="337">
        <v>7.795897362403708</v>
      </c>
      <c r="Z104" s="340">
        <v>7.4898581022657078</v>
      </c>
      <c r="AA104" s="336">
        <v>7.0510549239046529</v>
      </c>
      <c r="AB104" s="338">
        <v>6.7538961807491233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213.1552444894711</v>
      </c>
      <c r="E105" s="367">
        <v>7.0405805708235061</v>
      </c>
      <c r="F105" s="368">
        <v>6.9617983341714229</v>
      </c>
      <c r="G105" s="368">
        <v>6.9991747197760619</v>
      </c>
      <c r="H105" s="368">
        <v>7.0470514867570628</v>
      </c>
      <c r="I105" s="368">
        <v>7.3251495909881337</v>
      </c>
      <c r="J105" s="369">
        <v>7.8531264944938375</v>
      </c>
      <c r="K105" s="370">
        <v>8.7094594052619758</v>
      </c>
      <c r="L105" s="368">
        <v>9.3168516471095959</v>
      </c>
      <c r="M105" s="368">
        <v>9.6389111157997434</v>
      </c>
      <c r="N105" s="368">
        <v>9.8792767067264027</v>
      </c>
      <c r="O105" s="368">
        <v>10.051273616962495</v>
      </c>
      <c r="P105" s="368">
        <v>10.054367475686151</v>
      </c>
      <c r="Q105" s="368">
        <v>10.084172173197178</v>
      </c>
      <c r="R105" s="368">
        <v>10.113226691391359</v>
      </c>
      <c r="S105" s="368">
        <v>10.0172623531843</v>
      </c>
      <c r="T105" s="368">
        <v>9.8602975226507965</v>
      </c>
      <c r="U105" s="368">
        <v>9.6949878299696604</v>
      </c>
      <c r="V105" s="368">
        <v>9.7720765069336011</v>
      </c>
      <c r="W105" s="368">
        <v>9.5649048488315973</v>
      </c>
      <c r="X105" s="368">
        <v>9.2795966434083805</v>
      </c>
      <c r="Y105" s="368">
        <v>9.0298774611486383</v>
      </c>
      <c r="Z105" s="371">
        <v>8.6898945664110432</v>
      </c>
      <c r="AA105" s="367">
        <v>8.2449022032070811</v>
      </c>
      <c r="AB105" s="369">
        <v>7.9270245245811273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213.1552444894711</v>
      </c>
      <c r="E106" s="454">
        <f t="shared" ref="E106:AB106" si="11">E105</f>
        <v>7.0405805708235061</v>
      </c>
      <c r="F106" s="455">
        <f t="shared" si="11"/>
        <v>6.9617983341714229</v>
      </c>
      <c r="G106" s="455">
        <f t="shared" si="11"/>
        <v>6.9991747197760619</v>
      </c>
      <c r="H106" s="455">
        <f t="shared" si="11"/>
        <v>7.0470514867570628</v>
      </c>
      <c r="I106" s="455">
        <f t="shared" si="11"/>
        <v>7.3251495909881337</v>
      </c>
      <c r="J106" s="456">
        <f t="shared" si="11"/>
        <v>7.8531264944938375</v>
      </c>
      <c r="K106" s="457">
        <f t="shared" si="11"/>
        <v>8.7094594052619758</v>
      </c>
      <c r="L106" s="455">
        <f t="shared" si="11"/>
        <v>9.3168516471095959</v>
      </c>
      <c r="M106" s="455">
        <f t="shared" si="11"/>
        <v>9.6389111157997434</v>
      </c>
      <c r="N106" s="455">
        <f t="shared" si="11"/>
        <v>9.8792767067264027</v>
      </c>
      <c r="O106" s="455">
        <f t="shared" si="11"/>
        <v>10.051273616962495</v>
      </c>
      <c r="P106" s="455">
        <f t="shared" si="11"/>
        <v>10.054367475686151</v>
      </c>
      <c r="Q106" s="455">
        <f t="shared" si="11"/>
        <v>10.084172173197178</v>
      </c>
      <c r="R106" s="455">
        <f t="shared" si="11"/>
        <v>10.113226691391359</v>
      </c>
      <c r="S106" s="455">
        <f t="shared" si="11"/>
        <v>10.0172623531843</v>
      </c>
      <c r="T106" s="455">
        <f t="shared" si="11"/>
        <v>9.8602975226507965</v>
      </c>
      <c r="U106" s="455">
        <f t="shared" si="11"/>
        <v>9.6949878299696604</v>
      </c>
      <c r="V106" s="455">
        <f t="shared" si="11"/>
        <v>9.7720765069336011</v>
      </c>
      <c r="W106" s="455">
        <f t="shared" si="11"/>
        <v>9.5649048488315973</v>
      </c>
      <c r="X106" s="455">
        <f t="shared" si="11"/>
        <v>9.2795966434083805</v>
      </c>
      <c r="Y106" s="455">
        <f t="shared" si="11"/>
        <v>9.0298774611486383</v>
      </c>
      <c r="Z106" s="458">
        <f t="shared" si="11"/>
        <v>8.6898945664110432</v>
      </c>
      <c r="AA106" s="454">
        <f t="shared" si="11"/>
        <v>8.2449022032070811</v>
      </c>
      <c r="AB106" s="456">
        <f t="shared" si="11"/>
        <v>7.9270245245811273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185.17183715866003</v>
      </c>
      <c r="E107" s="90">
        <f t="shared" ref="E107:AB107" si="12">E104</f>
        <v>6.0746341923877267</v>
      </c>
      <c r="F107" s="164">
        <f t="shared" si="12"/>
        <v>5.9845830096190262</v>
      </c>
      <c r="G107" s="164">
        <f t="shared" si="12"/>
        <v>6.0377868291530747</v>
      </c>
      <c r="H107" s="164">
        <f t="shared" si="12"/>
        <v>6.0787243780137779</v>
      </c>
      <c r="I107" s="164">
        <f t="shared" si="12"/>
        <v>6.2889493096119065</v>
      </c>
      <c r="J107" s="166">
        <f t="shared" si="12"/>
        <v>6.7257380808351144</v>
      </c>
      <c r="K107" s="48">
        <f t="shared" si="12"/>
        <v>7.4770351102027517</v>
      </c>
      <c r="L107" s="164">
        <f t="shared" si="12"/>
        <v>8.0263925017266065</v>
      </c>
      <c r="M107" s="164">
        <f t="shared" si="12"/>
        <v>8.3861739733041034</v>
      </c>
      <c r="N107" s="164">
        <f t="shared" si="12"/>
        <v>8.6963090578172881</v>
      </c>
      <c r="O107" s="164">
        <f t="shared" si="12"/>
        <v>8.9057479568593365</v>
      </c>
      <c r="P107" s="164">
        <f t="shared" si="12"/>
        <v>8.9050411350899203</v>
      </c>
      <c r="Q107" s="164">
        <f t="shared" si="12"/>
        <v>8.8704041584362976</v>
      </c>
      <c r="R107" s="164">
        <f t="shared" si="12"/>
        <v>8.8647263534954348</v>
      </c>
      <c r="S107" s="164">
        <f t="shared" si="12"/>
        <v>8.7643571388844723</v>
      </c>
      <c r="T107" s="164">
        <f t="shared" si="12"/>
        <v>8.6273128498167413</v>
      </c>
      <c r="U107" s="164">
        <f t="shared" si="12"/>
        <v>8.4878511459990946</v>
      </c>
      <c r="V107" s="164">
        <f t="shared" si="12"/>
        <v>8.5518404188409711</v>
      </c>
      <c r="W107" s="164">
        <f t="shared" si="12"/>
        <v>8.3020846697963329</v>
      </c>
      <c r="X107" s="164">
        <f t="shared" si="12"/>
        <v>8.0254383194468275</v>
      </c>
      <c r="Y107" s="164">
        <f t="shared" si="12"/>
        <v>7.795897362403708</v>
      </c>
      <c r="Z107" s="165">
        <f t="shared" si="12"/>
        <v>7.4898581022657078</v>
      </c>
      <c r="AA107" s="90">
        <f t="shared" si="12"/>
        <v>7.0510549239046529</v>
      </c>
      <c r="AB107" s="166">
        <f t="shared" si="12"/>
        <v>6.7538961807491233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398.32708164813124</v>
      </c>
      <c r="E108" s="460">
        <f t="shared" ref="E108:AB108" si="13">E106+E107</f>
        <v>13.115214763211233</v>
      </c>
      <c r="F108" s="461">
        <f t="shared" si="13"/>
        <v>12.946381343790449</v>
      </c>
      <c r="G108" s="461">
        <f t="shared" si="13"/>
        <v>13.036961548929137</v>
      </c>
      <c r="H108" s="461">
        <f t="shared" si="13"/>
        <v>13.125775864770841</v>
      </c>
      <c r="I108" s="461">
        <f t="shared" si="13"/>
        <v>13.614098900600041</v>
      </c>
      <c r="J108" s="462">
        <f t="shared" si="13"/>
        <v>14.578864575328952</v>
      </c>
      <c r="K108" s="463">
        <f t="shared" si="13"/>
        <v>16.186494515464727</v>
      </c>
      <c r="L108" s="461">
        <f t="shared" si="13"/>
        <v>17.343244148836202</v>
      </c>
      <c r="M108" s="461">
        <f t="shared" si="13"/>
        <v>18.025085089103847</v>
      </c>
      <c r="N108" s="461">
        <f t="shared" si="13"/>
        <v>18.575585764543689</v>
      </c>
      <c r="O108" s="461">
        <f t="shared" si="13"/>
        <v>18.957021573821834</v>
      </c>
      <c r="P108" s="461">
        <f t="shared" si="13"/>
        <v>18.959408610776073</v>
      </c>
      <c r="Q108" s="461">
        <f t="shared" si="13"/>
        <v>18.954576331633476</v>
      </c>
      <c r="R108" s="461">
        <f t="shared" si="13"/>
        <v>18.977953044886796</v>
      </c>
      <c r="S108" s="461">
        <f t="shared" si="13"/>
        <v>18.781619492068771</v>
      </c>
      <c r="T108" s="461">
        <f t="shared" si="13"/>
        <v>18.487610372467536</v>
      </c>
      <c r="U108" s="461">
        <f t="shared" si="13"/>
        <v>18.182838975968757</v>
      </c>
      <c r="V108" s="461">
        <f t="shared" si="13"/>
        <v>18.323916925774572</v>
      </c>
      <c r="W108" s="461">
        <f t="shared" si="13"/>
        <v>17.866989518627932</v>
      </c>
      <c r="X108" s="461">
        <f t="shared" si="13"/>
        <v>17.30503496285521</v>
      </c>
      <c r="Y108" s="461">
        <f t="shared" si="13"/>
        <v>16.825774823552347</v>
      </c>
      <c r="Z108" s="464">
        <f t="shared" si="13"/>
        <v>16.179752668676752</v>
      </c>
      <c r="AA108" s="460">
        <f t="shared" si="13"/>
        <v>15.295957127111734</v>
      </c>
      <c r="AB108" s="462">
        <f t="shared" si="13"/>
        <v>14.680920705330252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-398.32708164813124</v>
      </c>
      <c r="E130" s="431">
        <f t="shared" si="14"/>
        <v>-13.115214763211233</v>
      </c>
      <c r="F130" s="432">
        <f t="shared" si="14"/>
        <v>-12.946381343790449</v>
      </c>
      <c r="G130" s="432">
        <f t="shared" si="14"/>
        <v>-13.036961548929137</v>
      </c>
      <c r="H130" s="432">
        <f t="shared" si="14"/>
        <v>-13.125775864770841</v>
      </c>
      <c r="I130" s="432">
        <f t="shared" si="14"/>
        <v>-13.614098900600041</v>
      </c>
      <c r="J130" s="433">
        <f t="shared" si="14"/>
        <v>-14.578864575328952</v>
      </c>
      <c r="K130" s="434">
        <f t="shared" si="14"/>
        <v>-16.186494515464727</v>
      </c>
      <c r="L130" s="432">
        <f t="shared" si="14"/>
        <v>-17.343244148836202</v>
      </c>
      <c r="M130" s="432">
        <f t="shared" si="14"/>
        <v>-18.025085089103847</v>
      </c>
      <c r="N130" s="432">
        <f t="shared" si="14"/>
        <v>-18.575585764543689</v>
      </c>
      <c r="O130" s="432">
        <f t="shared" si="14"/>
        <v>-18.957021573821834</v>
      </c>
      <c r="P130" s="432">
        <f t="shared" si="14"/>
        <v>-18.959408610776073</v>
      </c>
      <c r="Q130" s="432">
        <f t="shared" si="14"/>
        <v>-18.954576331633476</v>
      </c>
      <c r="R130" s="432">
        <f t="shared" si="14"/>
        <v>-18.977953044886796</v>
      </c>
      <c r="S130" s="432">
        <f t="shared" si="14"/>
        <v>-18.781619492068771</v>
      </c>
      <c r="T130" s="432">
        <f t="shared" si="14"/>
        <v>-18.487610372467536</v>
      </c>
      <c r="U130" s="432">
        <f t="shared" si="14"/>
        <v>-18.182838975968757</v>
      </c>
      <c r="V130" s="432">
        <f t="shared" si="14"/>
        <v>-18.323916925774572</v>
      </c>
      <c r="W130" s="432">
        <f t="shared" si="14"/>
        <v>-17.866989518627932</v>
      </c>
      <c r="X130" s="432">
        <f t="shared" si="14"/>
        <v>-17.30503496285521</v>
      </c>
      <c r="Y130" s="432">
        <f t="shared" si="14"/>
        <v>-16.825774823552347</v>
      </c>
      <c r="Z130" s="435">
        <f t="shared" si="14"/>
        <v>-16.179752668676752</v>
      </c>
      <c r="AA130" s="431">
        <f t="shared" si="14"/>
        <v>-15.295957127111734</v>
      </c>
      <c r="AB130" s="433">
        <f t="shared" si="14"/>
        <v>-14.680920705330252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539.21491999993782</v>
      </c>
      <c r="F133" s="321">
        <f t="shared" ref="F133:AB133" si="15">F107+F62+F15</f>
        <v>535.86310916169782</v>
      </c>
      <c r="G133" s="321">
        <f t="shared" si="15"/>
        <v>534.73881064053057</v>
      </c>
      <c r="H133" s="321">
        <f t="shared" si="15"/>
        <v>539.39720236168864</v>
      </c>
      <c r="I133" s="321">
        <f t="shared" si="15"/>
        <v>555.02186550485294</v>
      </c>
      <c r="J133" s="321">
        <f t="shared" si="15"/>
        <v>592.40726539686989</v>
      </c>
      <c r="K133" s="321">
        <f t="shared" si="15"/>
        <v>647.56879002487369</v>
      </c>
      <c r="L133" s="321">
        <f t="shared" si="15"/>
        <v>677.65465514540574</v>
      </c>
      <c r="M133" s="321">
        <f t="shared" si="15"/>
        <v>721.18697547989927</v>
      </c>
      <c r="N133" s="321">
        <f t="shared" si="15"/>
        <v>728.80608252942409</v>
      </c>
      <c r="O133" s="321">
        <f t="shared" si="15"/>
        <v>757.03531845025168</v>
      </c>
      <c r="P133" s="321">
        <f t="shared" si="15"/>
        <v>760.32633231945044</v>
      </c>
      <c r="Q133" s="321">
        <f t="shared" si="15"/>
        <v>762.12655565509988</v>
      </c>
      <c r="R133" s="321">
        <f t="shared" si="15"/>
        <v>761.74389892408146</v>
      </c>
      <c r="S133" s="321">
        <f t="shared" si="15"/>
        <v>753.65953821731159</v>
      </c>
      <c r="T133" s="321">
        <f t="shared" si="15"/>
        <v>737.29584399955445</v>
      </c>
      <c r="U133" s="321">
        <f t="shared" si="15"/>
        <v>723.41286044688604</v>
      </c>
      <c r="V133" s="321">
        <f t="shared" si="15"/>
        <v>721.65356735127443</v>
      </c>
      <c r="W133" s="321">
        <f t="shared" si="15"/>
        <v>706.16321651213889</v>
      </c>
      <c r="X133" s="321">
        <f t="shared" si="15"/>
        <v>689.83195634069739</v>
      </c>
      <c r="Y133" s="321">
        <f t="shared" si="15"/>
        <v>668.92118946618598</v>
      </c>
      <c r="Z133" s="321">
        <f t="shared" si="15"/>
        <v>645.49831078574289</v>
      </c>
      <c r="AA133" s="321">
        <f t="shared" si="15"/>
        <v>615.5838367758156</v>
      </c>
      <c r="AB133" s="321">
        <f t="shared" si="15"/>
        <v>592.48126724876226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48.341922930260097</v>
      </c>
      <c r="E8" s="336">
        <v>1.7454217287175116</v>
      </c>
      <c r="F8" s="337">
        <v>1.7250904189305523</v>
      </c>
      <c r="G8" s="337">
        <v>1.6957773286945341</v>
      </c>
      <c r="H8" s="337">
        <v>1.6910085571550177</v>
      </c>
      <c r="I8" s="337">
        <v>1.7177176838521051</v>
      </c>
      <c r="J8" s="338">
        <v>1.8143484680840682</v>
      </c>
      <c r="K8" s="339">
        <v>1.9721589977871949</v>
      </c>
      <c r="L8" s="337">
        <v>2.0979261961111133</v>
      </c>
      <c r="M8" s="337">
        <v>2.1668108702806368</v>
      </c>
      <c r="N8" s="337">
        <v>2.210163988417579</v>
      </c>
      <c r="O8" s="337">
        <v>2.2306486360111077</v>
      </c>
      <c r="P8" s="337">
        <v>2.2368136868332931</v>
      </c>
      <c r="Q8" s="337">
        <v>2.2366651169777341</v>
      </c>
      <c r="R8" s="337">
        <v>2.2513878473724671</v>
      </c>
      <c r="S8" s="337">
        <v>2.2255674261824741</v>
      </c>
      <c r="T8" s="337">
        <v>2.1863737018302971</v>
      </c>
      <c r="U8" s="337">
        <v>2.1419953503557592</v>
      </c>
      <c r="V8" s="337">
        <v>2.1254503716537396</v>
      </c>
      <c r="W8" s="337">
        <v>2.0924486677740686</v>
      </c>
      <c r="X8" s="337">
        <v>2.0560863594037748</v>
      </c>
      <c r="Y8" s="337">
        <v>2.0117527606694674</v>
      </c>
      <c r="Z8" s="340">
        <v>1.9651856179274512</v>
      </c>
      <c r="AA8" s="336">
        <v>1.9008252742639349</v>
      </c>
      <c r="AB8" s="338">
        <v>1.8442978749742096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867.87926763358837</v>
      </c>
      <c r="E9" s="342">
        <v>28.561666736410054</v>
      </c>
      <c r="F9" s="343">
        <v>28.049825949628179</v>
      </c>
      <c r="G9" s="343">
        <v>27.704777328668737</v>
      </c>
      <c r="H9" s="343">
        <v>27.758819201341705</v>
      </c>
      <c r="I9" s="343">
        <v>28.525925675063352</v>
      </c>
      <c r="J9" s="344">
        <v>30.742304987027886</v>
      </c>
      <c r="K9" s="345">
        <v>34.610392548959105</v>
      </c>
      <c r="L9" s="343">
        <v>38.21404940948922</v>
      </c>
      <c r="M9" s="343">
        <v>40.622036396582999</v>
      </c>
      <c r="N9" s="343">
        <v>41.980005324562889</v>
      </c>
      <c r="O9" s="343">
        <v>42.775302292713519</v>
      </c>
      <c r="P9" s="343">
        <v>42.978464448846822</v>
      </c>
      <c r="Q9" s="343">
        <v>43.048271946953648</v>
      </c>
      <c r="R9" s="343">
        <v>43.177790314050142</v>
      </c>
      <c r="S9" s="343">
        <v>42.81074834970746</v>
      </c>
      <c r="T9" s="343">
        <v>41.952831632979269</v>
      </c>
      <c r="U9" s="343">
        <v>40.790589569727132</v>
      </c>
      <c r="V9" s="343">
        <v>39.507528943625765</v>
      </c>
      <c r="W9" s="343">
        <v>37.259410079300508</v>
      </c>
      <c r="X9" s="343">
        <v>35.928434693173031</v>
      </c>
      <c r="Y9" s="343">
        <v>34.867239634187456</v>
      </c>
      <c r="Z9" s="346">
        <v>33.447099208837379</v>
      </c>
      <c r="AA9" s="342">
        <v>31.933356599767162</v>
      </c>
      <c r="AB9" s="344">
        <v>30.632396361984945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6079.630490835646</v>
      </c>
      <c r="E10" s="349">
        <v>217.55166807045589</v>
      </c>
      <c r="F10" s="350">
        <v>214.49154332144241</v>
      </c>
      <c r="G10" s="350">
        <v>212.51520872241389</v>
      </c>
      <c r="H10" s="350">
        <v>211.65465309460981</v>
      </c>
      <c r="I10" s="350">
        <v>215.18414525514379</v>
      </c>
      <c r="J10" s="351">
        <v>226.776191964139</v>
      </c>
      <c r="K10" s="352">
        <v>246.38092828836369</v>
      </c>
      <c r="L10" s="350">
        <v>263.55440194473692</v>
      </c>
      <c r="M10" s="350">
        <v>274.7236693144784</v>
      </c>
      <c r="N10" s="350">
        <v>281.1849640429794</v>
      </c>
      <c r="O10" s="350">
        <v>284.85535787707664</v>
      </c>
      <c r="P10" s="350">
        <v>285.58941109088551</v>
      </c>
      <c r="Q10" s="350">
        <v>285.69526445605595</v>
      </c>
      <c r="R10" s="350">
        <v>286.45567595806892</v>
      </c>
      <c r="S10" s="350">
        <v>283.18662653050978</v>
      </c>
      <c r="T10" s="350">
        <v>278.52116216791717</v>
      </c>
      <c r="U10" s="350">
        <v>271.89523632487646</v>
      </c>
      <c r="V10" s="350">
        <v>268.30681406014179</v>
      </c>
      <c r="W10" s="350">
        <v>260.83529068097312</v>
      </c>
      <c r="X10" s="350">
        <v>255.0067193425339</v>
      </c>
      <c r="Y10" s="350">
        <v>250.15603093489642</v>
      </c>
      <c r="Z10" s="353">
        <v>242.85541870218</v>
      </c>
      <c r="AA10" s="349">
        <v>234.26517797609463</v>
      </c>
      <c r="AB10" s="351">
        <v>227.98893071467342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18.543694801516775</v>
      </c>
      <c r="E11" s="355">
        <v>0.57282377552776798</v>
      </c>
      <c r="F11" s="356">
        <v>0.55768621086491266</v>
      </c>
      <c r="G11" s="356">
        <v>0.55027749815670612</v>
      </c>
      <c r="H11" s="356">
        <v>0.54899342629286063</v>
      </c>
      <c r="I11" s="356">
        <v>0.57276273322960902</v>
      </c>
      <c r="J11" s="357">
        <v>0.63234751103071496</v>
      </c>
      <c r="K11" s="358">
        <v>0.73383439331592282</v>
      </c>
      <c r="L11" s="356">
        <v>0.82780990985192049</v>
      </c>
      <c r="M11" s="356">
        <v>0.88801322465219101</v>
      </c>
      <c r="N11" s="356">
        <v>0.92022365402927275</v>
      </c>
      <c r="O11" s="356">
        <v>0.94923880879214151</v>
      </c>
      <c r="P11" s="356">
        <v>0.95664837789549018</v>
      </c>
      <c r="Q11" s="356">
        <v>0.9573884497958377</v>
      </c>
      <c r="R11" s="356">
        <v>0.96178868029006148</v>
      </c>
      <c r="S11" s="356">
        <v>0.94905860947574971</v>
      </c>
      <c r="T11" s="356">
        <v>0.92133877073952553</v>
      </c>
      <c r="U11" s="356">
        <v>0.8909780370122663</v>
      </c>
      <c r="V11" s="356">
        <v>0.85865191392777085</v>
      </c>
      <c r="W11" s="356">
        <v>0.8054021160001581</v>
      </c>
      <c r="X11" s="356">
        <v>0.77277566516819718</v>
      </c>
      <c r="Y11" s="356">
        <v>0.74713612540885399</v>
      </c>
      <c r="Z11" s="359">
        <v>0.70169526359336598</v>
      </c>
      <c r="AA11" s="355">
        <v>0.65265920752516637</v>
      </c>
      <c r="AB11" s="357">
        <v>0.61416243894031608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285.86140004454001</v>
      </c>
      <c r="E12" s="362">
        <v>9.0513289941597126</v>
      </c>
      <c r="F12" s="363">
        <v>8.8521825011709456</v>
      </c>
      <c r="G12" s="363">
        <v>8.7612856459463373</v>
      </c>
      <c r="H12" s="363">
        <v>8.7860097864416691</v>
      </c>
      <c r="I12" s="363">
        <v>9.086605230507697</v>
      </c>
      <c r="J12" s="364">
        <v>9.9041213494537832</v>
      </c>
      <c r="K12" s="365">
        <v>11.335860941248868</v>
      </c>
      <c r="L12" s="363">
        <v>12.688289642200967</v>
      </c>
      <c r="M12" s="363">
        <v>13.584202756859828</v>
      </c>
      <c r="N12" s="363">
        <v>14.07801159331127</v>
      </c>
      <c r="O12" s="363">
        <v>14.405007523100831</v>
      </c>
      <c r="P12" s="363">
        <v>14.491960959872925</v>
      </c>
      <c r="Q12" s="363">
        <v>14.511469276187345</v>
      </c>
      <c r="R12" s="363">
        <v>14.54205391724409</v>
      </c>
      <c r="S12" s="363">
        <v>14.409498662391833</v>
      </c>
      <c r="T12" s="363">
        <v>14.084327994222512</v>
      </c>
      <c r="U12" s="363">
        <v>13.658901385778616</v>
      </c>
      <c r="V12" s="363">
        <v>13.180801187320611</v>
      </c>
      <c r="W12" s="363">
        <v>12.329261293257273</v>
      </c>
      <c r="X12" s="363">
        <v>11.825021226202061</v>
      </c>
      <c r="Y12" s="363">
        <v>11.442461332105616</v>
      </c>
      <c r="Z12" s="366">
        <v>10.856016993438766</v>
      </c>
      <c r="AA12" s="362">
        <v>10.248603407713073</v>
      </c>
      <c r="AB12" s="364">
        <v>9.7481164444033901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3386.6060439614221</v>
      </c>
      <c r="E13" s="367">
        <v>117.93858468843008</v>
      </c>
      <c r="F13" s="368">
        <v>115.96547754575627</v>
      </c>
      <c r="G13" s="368">
        <v>114.65552698627363</v>
      </c>
      <c r="H13" s="368">
        <v>114.27581338475476</v>
      </c>
      <c r="I13" s="368">
        <v>116.7286063566755</v>
      </c>
      <c r="J13" s="369">
        <v>124.41416485931255</v>
      </c>
      <c r="K13" s="370">
        <v>137.16682818113264</v>
      </c>
      <c r="L13" s="368">
        <v>148.07010796195289</v>
      </c>
      <c r="M13" s="368">
        <v>154.36096233756268</v>
      </c>
      <c r="N13" s="368">
        <v>158.0515958043348</v>
      </c>
      <c r="O13" s="368">
        <v>160.43686114879881</v>
      </c>
      <c r="P13" s="368">
        <v>161.17907488953628</v>
      </c>
      <c r="Q13" s="368">
        <v>161.31045423137587</v>
      </c>
      <c r="R13" s="368">
        <v>161.74359878486135</v>
      </c>
      <c r="S13" s="368">
        <v>159.74275674796939</v>
      </c>
      <c r="T13" s="368">
        <v>156.53503566808541</v>
      </c>
      <c r="U13" s="368">
        <v>152.78710722521799</v>
      </c>
      <c r="V13" s="368">
        <v>151.10093109150776</v>
      </c>
      <c r="W13" s="368">
        <v>146.98994366251222</v>
      </c>
      <c r="X13" s="368">
        <v>143.58153099877939</v>
      </c>
      <c r="Y13" s="368">
        <v>140.53659146807584</v>
      </c>
      <c r="Z13" s="371">
        <v>135.33065394844101</v>
      </c>
      <c r="AA13" s="367">
        <v>129.19754891865193</v>
      </c>
      <c r="AB13" s="369">
        <v>124.50628707142232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3691.0111388074779</v>
      </c>
      <c r="E14" s="90">
        <f t="shared" ref="E14:AB14" si="1">SUM(E11:E13)</f>
        <v>127.56273745811757</v>
      </c>
      <c r="F14" s="164">
        <f t="shared" si="1"/>
        <v>125.37534625779213</v>
      </c>
      <c r="G14" s="164">
        <f t="shared" si="1"/>
        <v>123.96709013037668</v>
      </c>
      <c r="H14" s="164">
        <f t="shared" si="1"/>
        <v>123.61081659748929</v>
      </c>
      <c r="I14" s="164">
        <f t="shared" si="1"/>
        <v>126.38797432041281</v>
      </c>
      <c r="J14" s="166">
        <f t="shared" si="1"/>
        <v>134.95063371979705</v>
      </c>
      <c r="K14" s="48">
        <f t="shared" si="1"/>
        <v>149.23652351569743</v>
      </c>
      <c r="L14" s="164">
        <f t="shared" si="1"/>
        <v>161.58620751400576</v>
      </c>
      <c r="M14" s="164">
        <f t="shared" si="1"/>
        <v>168.8331783190747</v>
      </c>
      <c r="N14" s="164">
        <f t="shared" si="1"/>
        <v>173.04983105167534</v>
      </c>
      <c r="O14" s="164">
        <f t="shared" si="1"/>
        <v>175.79110748069178</v>
      </c>
      <c r="P14" s="164">
        <f t="shared" si="1"/>
        <v>176.62768422730468</v>
      </c>
      <c r="Q14" s="164">
        <f t="shared" si="1"/>
        <v>176.77931195735906</v>
      </c>
      <c r="R14" s="164">
        <f t="shared" si="1"/>
        <v>177.24744138239549</v>
      </c>
      <c r="S14" s="164">
        <f t="shared" si="1"/>
        <v>175.10131401983699</v>
      </c>
      <c r="T14" s="164">
        <f t="shared" si="1"/>
        <v>171.54070243304744</v>
      </c>
      <c r="U14" s="164">
        <f t="shared" si="1"/>
        <v>167.33698664800889</v>
      </c>
      <c r="V14" s="164">
        <f t="shared" si="1"/>
        <v>165.14038419275613</v>
      </c>
      <c r="W14" s="164">
        <f t="shared" si="1"/>
        <v>160.12460707176965</v>
      </c>
      <c r="X14" s="164">
        <f t="shared" si="1"/>
        <v>156.17932789014964</v>
      </c>
      <c r="Y14" s="164">
        <f t="shared" si="1"/>
        <v>152.72618892559032</v>
      </c>
      <c r="Z14" s="165">
        <f t="shared" si="1"/>
        <v>146.88836620547315</v>
      </c>
      <c r="AA14" s="90">
        <f t="shared" si="1"/>
        <v>140.09881153389017</v>
      </c>
      <c r="AB14" s="166">
        <f t="shared" si="1"/>
        <v>134.86856595476604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6995.8516813994956</v>
      </c>
      <c r="E15" s="90">
        <f t="shared" ref="E15:AB15" si="2">SUM(E8:E10)</f>
        <v>247.85875653558344</v>
      </c>
      <c r="F15" s="164">
        <f t="shared" si="2"/>
        <v>244.26645969000114</v>
      </c>
      <c r="G15" s="164">
        <f t="shared" si="2"/>
        <v>241.91576337977716</v>
      </c>
      <c r="H15" s="164">
        <f t="shared" si="2"/>
        <v>241.10448085310654</v>
      </c>
      <c r="I15" s="164">
        <f t="shared" si="2"/>
        <v>245.42778861405924</v>
      </c>
      <c r="J15" s="166">
        <f t="shared" si="2"/>
        <v>259.33284541925093</v>
      </c>
      <c r="K15" s="48">
        <f t="shared" si="2"/>
        <v>282.96347983510998</v>
      </c>
      <c r="L15" s="164">
        <f t="shared" si="2"/>
        <v>303.86637755033723</v>
      </c>
      <c r="M15" s="164">
        <f t="shared" si="2"/>
        <v>317.51251658134203</v>
      </c>
      <c r="N15" s="164">
        <f t="shared" si="2"/>
        <v>325.37513335595986</v>
      </c>
      <c r="O15" s="164">
        <f t="shared" si="2"/>
        <v>329.86130880580129</v>
      </c>
      <c r="P15" s="164">
        <f t="shared" si="2"/>
        <v>330.80468922656564</v>
      </c>
      <c r="Q15" s="164">
        <f t="shared" si="2"/>
        <v>330.9802015199873</v>
      </c>
      <c r="R15" s="164">
        <f t="shared" si="2"/>
        <v>331.88485411949154</v>
      </c>
      <c r="S15" s="164">
        <f t="shared" si="2"/>
        <v>328.22294230639972</v>
      </c>
      <c r="T15" s="164">
        <f t="shared" si="2"/>
        <v>322.66036750272673</v>
      </c>
      <c r="U15" s="164">
        <f t="shared" si="2"/>
        <v>314.82782124495935</v>
      </c>
      <c r="V15" s="164">
        <f t="shared" si="2"/>
        <v>309.93979337542129</v>
      </c>
      <c r="W15" s="164">
        <f t="shared" si="2"/>
        <v>300.18714942804769</v>
      </c>
      <c r="X15" s="164">
        <f t="shared" si="2"/>
        <v>292.99124039511071</v>
      </c>
      <c r="Y15" s="164">
        <f t="shared" si="2"/>
        <v>287.03502332975336</v>
      </c>
      <c r="Z15" s="165">
        <f t="shared" si="2"/>
        <v>278.26770352894482</v>
      </c>
      <c r="AA15" s="90">
        <f t="shared" si="2"/>
        <v>268.09935985012572</v>
      </c>
      <c r="AB15" s="166">
        <f t="shared" si="2"/>
        <v>260.46562495163255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10686.862820206974</v>
      </c>
      <c r="E16" s="167">
        <f t="shared" ref="E16:AB16" si="3">E14+E15</f>
        <v>375.42149399370101</v>
      </c>
      <c r="F16" s="168">
        <f t="shared" si="3"/>
        <v>369.64180594779327</v>
      </c>
      <c r="G16" s="168">
        <f t="shared" si="3"/>
        <v>365.88285351015384</v>
      </c>
      <c r="H16" s="168">
        <f t="shared" si="3"/>
        <v>364.71529745059581</v>
      </c>
      <c r="I16" s="168">
        <f t="shared" si="3"/>
        <v>371.81576293447205</v>
      </c>
      <c r="J16" s="170">
        <f t="shared" si="3"/>
        <v>394.28347913904798</v>
      </c>
      <c r="K16" s="203">
        <f t="shared" si="3"/>
        <v>432.20000335080738</v>
      </c>
      <c r="L16" s="200">
        <f t="shared" si="3"/>
        <v>465.452585064343</v>
      </c>
      <c r="M16" s="200">
        <f t="shared" si="3"/>
        <v>486.34569490041673</v>
      </c>
      <c r="N16" s="200">
        <f t="shared" si="3"/>
        <v>498.42496440763523</v>
      </c>
      <c r="O16" s="200">
        <f t="shared" si="3"/>
        <v>505.65241628649306</v>
      </c>
      <c r="P16" s="200">
        <f t="shared" si="3"/>
        <v>507.43237345387035</v>
      </c>
      <c r="Q16" s="200">
        <f t="shared" si="3"/>
        <v>507.75951347734633</v>
      </c>
      <c r="R16" s="200">
        <f t="shared" si="3"/>
        <v>509.13229550188703</v>
      </c>
      <c r="S16" s="200">
        <f t="shared" si="3"/>
        <v>503.32425632623671</v>
      </c>
      <c r="T16" s="200">
        <f t="shared" si="3"/>
        <v>494.20106993577417</v>
      </c>
      <c r="U16" s="200">
        <f t="shared" si="3"/>
        <v>482.16480789296827</v>
      </c>
      <c r="V16" s="200">
        <f t="shared" si="3"/>
        <v>475.08017756817742</v>
      </c>
      <c r="W16" s="200">
        <f t="shared" si="3"/>
        <v>460.31175649981731</v>
      </c>
      <c r="X16" s="200">
        <f t="shared" si="3"/>
        <v>449.17056828526034</v>
      </c>
      <c r="Y16" s="200">
        <f t="shared" si="3"/>
        <v>439.76121225534371</v>
      </c>
      <c r="Z16" s="201">
        <f t="shared" si="3"/>
        <v>425.156069734418</v>
      </c>
      <c r="AA16" s="199">
        <f t="shared" si="3"/>
        <v>408.19817138401589</v>
      </c>
      <c r="AB16" s="202">
        <f t="shared" si="3"/>
        <v>395.33419090639859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0.57282377552776798</v>
      </c>
      <c r="AL17" s="538">
        <f>$F11</f>
        <v>0.55768621086491266</v>
      </c>
      <c r="AM17" s="538">
        <f>$G11</f>
        <v>0.55027749815670612</v>
      </c>
      <c r="AN17" s="538">
        <f>$H11</f>
        <v>0.54899342629286063</v>
      </c>
      <c r="AO17" s="538"/>
      <c r="AP17" s="538">
        <f>$E12</f>
        <v>9.0513289941597126</v>
      </c>
      <c r="AQ17" s="538">
        <f>$F12</f>
        <v>8.8521825011709456</v>
      </c>
      <c r="AR17" s="538">
        <f>$G12</f>
        <v>8.7612856459463373</v>
      </c>
      <c r="AS17" s="538">
        <f>$H12</f>
        <v>8.7860097864416691</v>
      </c>
      <c r="AT17" s="538"/>
      <c r="AU17" s="538">
        <f>$E13</f>
        <v>117.93858468843008</v>
      </c>
      <c r="AV17" s="538">
        <f>$F13</f>
        <v>115.96547754575627</v>
      </c>
      <c r="AW17" s="538">
        <f>$G13</f>
        <v>114.65552698627363</v>
      </c>
      <c r="AX17" s="538">
        <f>$H13</f>
        <v>114.27581338475476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0.57276273322960902</v>
      </c>
      <c r="AL18" s="538">
        <f>$J11</f>
        <v>0.63234751103071496</v>
      </c>
      <c r="AM18" s="538">
        <f>$K11</f>
        <v>0.73383439331592282</v>
      </c>
      <c r="AN18" s="538">
        <f>$L11</f>
        <v>0.82780990985192049</v>
      </c>
      <c r="AO18" s="538"/>
      <c r="AP18" s="538">
        <f>$I12</f>
        <v>9.086605230507697</v>
      </c>
      <c r="AQ18" s="538">
        <f>$J12</f>
        <v>9.9041213494537832</v>
      </c>
      <c r="AR18" s="538">
        <f>$K12</f>
        <v>11.335860941248868</v>
      </c>
      <c r="AS18" s="538">
        <f>$L12</f>
        <v>12.688289642200967</v>
      </c>
      <c r="AT18" s="538"/>
      <c r="AU18" s="539">
        <f>$I13</f>
        <v>116.7286063566755</v>
      </c>
      <c r="AV18" s="539">
        <f>$J13</f>
        <v>124.41416485931255</v>
      </c>
      <c r="AW18" s="539">
        <f>$K13</f>
        <v>137.16682818113264</v>
      </c>
      <c r="AX18" s="539">
        <f>$L13</f>
        <v>148.07010796195289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0.88801322465219101</v>
      </c>
      <c r="AL19" s="538">
        <f>$N11</f>
        <v>0.92022365402927275</v>
      </c>
      <c r="AM19" s="538">
        <f>$O11</f>
        <v>0.94923880879214151</v>
      </c>
      <c r="AN19" s="538">
        <f>$P11</f>
        <v>0.95664837789549018</v>
      </c>
      <c r="AO19" s="538"/>
      <c r="AP19" s="538">
        <f>$M12</f>
        <v>13.584202756859828</v>
      </c>
      <c r="AQ19" s="538">
        <f>$N12</f>
        <v>14.07801159331127</v>
      </c>
      <c r="AR19" s="538">
        <f>$O12</f>
        <v>14.405007523100831</v>
      </c>
      <c r="AS19" s="538">
        <f>$P12</f>
        <v>14.491960959872925</v>
      </c>
      <c r="AT19" s="538"/>
      <c r="AU19" s="538">
        <f>$M13</f>
        <v>154.36096233756268</v>
      </c>
      <c r="AV19" s="538">
        <f>$N13</f>
        <v>158.0515958043348</v>
      </c>
      <c r="AW19" s="538">
        <f>$O13</f>
        <v>160.43686114879881</v>
      </c>
      <c r="AX19" s="538">
        <f>$P13</f>
        <v>161.17907488953628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0.9573884497958377</v>
      </c>
      <c r="AL20" s="538">
        <f>$R11</f>
        <v>0.96178868029006148</v>
      </c>
      <c r="AM20" s="538">
        <f>$S11</f>
        <v>0.94905860947574971</v>
      </c>
      <c r="AN20" s="538">
        <f>$T11</f>
        <v>0.92133877073952553</v>
      </c>
      <c r="AO20" s="538"/>
      <c r="AP20" s="538">
        <f>$Q12</f>
        <v>14.511469276187345</v>
      </c>
      <c r="AQ20" s="538">
        <f>$R12</f>
        <v>14.54205391724409</v>
      </c>
      <c r="AR20" s="538">
        <f>$S12</f>
        <v>14.409498662391833</v>
      </c>
      <c r="AS20" s="538">
        <f>$T12</f>
        <v>14.084327994222512</v>
      </c>
      <c r="AT20" s="538"/>
      <c r="AU20" s="538">
        <f>$Q13</f>
        <v>161.31045423137587</v>
      </c>
      <c r="AV20" s="538">
        <f>$R13</f>
        <v>161.74359878486135</v>
      </c>
      <c r="AW20" s="538">
        <f>$S13</f>
        <v>159.74275674796939</v>
      </c>
      <c r="AX20" s="538">
        <f>$T13</f>
        <v>156.53503566808541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0.8909780370122663</v>
      </c>
      <c r="AL21" s="538">
        <f>$V11</f>
        <v>0.85865191392777085</v>
      </c>
      <c r="AM21" s="538">
        <f>$W11</f>
        <v>0.8054021160001581</v>
      </c>
      <c r="AN21" s="538">
        <f>$X11</f>
        <v>0.77277566516819718</v>
      </c>
      <c r="AO21" s="538"/>
      <c r="AP21" s="538">
        <f>$U12</f>
        <v>13.658901385778616</v>
      </c>
      <c r="AQ21" s="538">
        <f>$V12</f>
        <v>13.180801187320611</v>
      </c>
      <c r="AR21" s="538">
        <f>$W12</f>
        <v>12.329261293257273</v>
      </c>
      <c r="AS21" s="538">
        <f>$X12</f>
        <v>11.825021226202061</v>
      </c>
      <c r="AT21" s="538"/>
      <c r="AU21" s="538">
        <f>$U13</f>
        <v>152.78710722521799</v>
      </c>
      <c r="AV21" s="538">
        <f>$V13</f>
        <v>151.10093109150776</v>
      </c>
      <c r="AW21" s="538">
        <f>$W13</f>
        <v>146.98994366251222</v>
      </c>
      <c r="AX21" s="538">
        <f>$X13</f>
        <v>143.58153099877939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0.74713612540885399</v>
      </c>
      <c r="AL22" s="538">
        <f>$Z11</f>
        <v>0.70169526359336598</v>
      </c>
      <c r="AM22" s="538">
        <f>$AA11</f>
        <v>0.65265920752516637</v>
      </c>
      <c r="AN22" s="540">
        <f>$AB11</f>
        <v>0.61416243894031608</v>
      </c>
      <c r="AO22" s="538"/>
      <c r="AP22" s="538">
        <f>$Y12</f>
        <v>11.442461332105616</v>
      </c>
      <c r="AQ22" s="538">
        <f>$Z12</f>
        <v>10.856016993438766</v>
      </c>
      <c r="AR22" s="538">
        <f>$AA12</f>
        <v>10.248603407713073</v>
      </c>
      <c r="AS22" s="540">
        <f>$AB12</f>
        <v>9.7481164444033901</v>
      </c>
      <c r="AT22" s="538"/>
      <c r="AU22" s="538">
        <f>$Y13</f>
        <v>140.53659146807584</v>
      </c>
      <c r="AV22" s="538">
        <f>$Z13</f>
        <v>135.33065394844101</v>
      </c>
      <c r="AW22" s="538">
        <f>$AA13</f>
        <v>129.19754891865193</v>
      </c>
      <c r="AX22" s="540">
        <f>$AB13</f>
        <v>124.50628707142232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18.543694801516775</v>
      </c>
      <c r="AO23" s="538"/>
      <c r="AP23" s="538"/>
      <c r="AQ23" s="538"/>
      <c r="AR23" s="538"/>
      <c r="AS23" s="318">
        <f>SUM(AP17:AS22)</f>
        <v>285.86140004454001</v>
      </c>
      <c r="AT23" s="538"/>
      <c r="AU23" s="538"/>
      <c r="AV23" s="538"/>
      <c r="AW23" s="538"/>
      <c r="AX23" s="318">
        <f>SUM(AU17:AX22)</f>
        <v>3386.6060439614221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3689.137179793026</v>
      </c>
      <c r="E52" s="431">
        <f t="shared" si="4"/>
        <v>99.578506006298994</v>
      </c>
      <c r="F52" s="432">
        <f t="shared" si="4"/>
        <v>105.35819405220673</v>
      </c>
      <c r="G52" s="432">
        <f t="shared" si="4"/>
        <v>109.11714648984616</v>
      </c>
      <c r="H52" s="432">
        <f t="shared" si="4"/>
        <v>110.28470254940419</v>
      </c>
      <c r="I52" s="432">
        <f t="shared" si="4"/>
        <v>103.18423706552795</v>
      </c>
      <c r="J52" s="433">
        <f t="shared" si="4"/>
        <v>80.716520860952016</v>
      </c>
      <c r="K52" s="434">
        <f t="shared" si="4"/>
        <v>228.79999664919262</v>
      </c>
      <c r="L52" s="432">
        <f t="shared" si="4"/>
        <v>195.547414935657</v>
      </c>
      <c r="M52" s="432">
        <f t="shared" si="4"/>
        <v>174.65430509958327</v>
      </c>
      <c r="N52" s="432">
        <f t="shared" si="4"/>
        <v>162.57503559236477</v>
      </c>
      <c r="O52" s="432">
        <f t="shared" si="4"/>
        <v>155.34758371350694</v>
      </c>
      <c r="P52" s="432">
        <f t="shared" si="4"/>
        <v>153.56762654612965</v>
      </c>
      <c r="Q52" s="432">
        <f t="shared" si="4"/>
        <v>153.24048652265367</v>
      </c>
      <c r="R52" s="432">
        <f t="shared" si="4"/>
        <v>151.86770449811297</v>
      </c>
      <c r="S52" s="432">
        <f t="shared" si="4"/>
        <v>157.67574367376329</v>
      </c>
      <c r="T52" s="432">
        <f t="shared" si="4"/>
        <v>166.79893006422583</v>
      </c>
      <c r="U52" s="432">
        <f t="shared" si="4"/>
        <v>178.83519210703173</v>
      </c>
      <c r="V52" s="432">
        <f t="shared" si="4"/>
        <v>185.91982243182258</v>
      </c>
      <c r="W52" s="432">
        <f t="shared" si="4"/>
        <v>200.68824350018269</v>
      </c>
      <c r="X52" s="432">
        <f t="shared" si="4"/>
        <v>211.82943171473966</v>
      </c>
      <c r="Y52" s="432">
        <f t="shared" si="4"/>
        <v>221.23878774465629</v>
      </c>
      <c r="Z52" s="435">
        <f t="shared" si="4"/>
        <v>235.843930265582</v>
      </c>
      <c r="AA52" s="431">
        <f t="shared" si="4"/>
        <v>66.801828615984107</v>
      </c>
      <c r="AB52" s="433">
        <f t="shared" si="4"/>
        <v>79.66580909360141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6814.0606365780568</v>
      </c>
      <c r="E57" s="336">
        <v>232.3513982406524</v>
      </c>
      <c r="F57" s="337">
        <v>222.81349662285763</v>
      </c>
      <c r="G57" s="337">
        <v>219.08767173794126</v>
      </c>
      <c r="H57" s="337">
        <v>218.77246414378394</v>
      </c>
      <c r="I57" s="337">
        <v>224.02577761598761</v>
      </c>
      <c r="J57" s="338">
        <v>241.48906522860776</v>
      </c>
      <c r="K57" s="339">
        <v>270.76534003677153</v>
      </c>
      <c r="L57" s="337">
        <v>297.41228872108593</v>
      </c>
      <c r="M57" s="337">
        <v>318.49534292892912</v>
      </c>
      <c r="N57" s="337">
        <v>328.33999092782955</v>
      </c>
      <c r="O57" s="337">
        <v>335.09168616303572</v>
      </c>
      <c r="P57" s="337">
        <v>336.15772747941571</v>
      </c>
      <c r="Q57" s="337">
        <v>333.98181633128183</v>
      </c>
      <c r="R57" s="337">
        <v>336.15950336880121</v>
      </c>
      <c r="S57" s="337">
        <v>332.05486142300754</v>
      </c>
      <c r="T57" s="337">
        <v>323.47729358196187</v>
      </c>
      <c r="U57" s="337">
        <v>313.3684079384854</v>
      </c>
      <c r="V57" s="337">
        <v>308.96333732544991</v>
      </c>
      <c r="W57" s="337">
        <v>297.05739318361429</v>
      </c>
      <c r="X57" s="337">
        <v>287.44497761500753</v>
      </c>
      <c r="Y57" s="337">
        <v>277.06474550408507</v>
      </c>
      <c r="Z57" s="340">
        <v>266.38329587677208</v>
      </c>
      <c r="AA57" s="336">
        <v>252.31223391012693</v>
      </c>
      <c r="AB57" s="338">
        <v>240.99052067256216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3042.5779507776679</v>
      </c>
      <c r="E58" s="449">
        <v>97.656823250498149</v>
      </c>
      <c r="F58" s="450">
        <v>94.730770018367679</v>
      </c>
      <c r="G58" s="450">
        <v>94.404692264738074</v>
      </c>
      <c r="H58" s="450">
        <v>96.105961237244259</v>
      </c>
      <c r="I58" s="450">
        <v>99.623013836670907</v>
      </c>
      <c r="J58" s="451">
        <v>109.24757059992066</v>
      </c>
      <c r="K58" s="452">
        <v>120.21354232887433</v>
      </c>
      <c r="L58" s="450">
        <v>134.72537167381668</v>
      </c>
      <c r="M58" s="450">
        <v>143.13920334754337</v>
      </c>
      <c r="N58" s="450">
        <v>147.36727186261945</v>
      </c>
      <c r="O58" s="450">
        <v>151.6964399437141</v>
      </c>
      <c r="P58" s="450">
        <v>154.57859673654036</v>
      </c>
      <c r="Q58" s="450">
        <v>155.94932931935375</v>
      </c>
      <c r="R58" s="450">
        <v>155.70409692192658</v>
      </c>
      <c r="S58" s="450">
        <v>154.19085113717341</v>
      </c>
      <c r="T58" s="450">
        <v>148.14096000471795</v>
      </c>
      <c r="U58" s="450">
        <v>142.75503383252772</v>
      </c>
      <c r="V58" s="450">
        <v>138.27819794469923</v>
      </c>
      <c r="W58" s="450">
        <v>134.51013614494843</v>
      </c>
      <c r="X58" s="450">
        <v>130.90476056868613</v>
      </c>
      <c r="Y58" s="450">
        <v>121.9495871862955</v>
      </c>
      <c r="Z58" s="453">
        <v>113.74857956050846</v>
      </c>
      <c r="AA58" s="449">
        <v>104.98291398345131</v>
      </c>
      <c r="AB58" s="451">
        <v>97.974247072832114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3470.5910265768471</v>
      </c>
      <c r="E59" s="355">
        <v>106.13906380901319</v>
      </c>
      <c r="F59" s="356">
        <v>97.785867471956394</v>
      </c>
      <c r="G59" s="356">
        <v>94.975996403888558</v>
      </c>
      <c r="H59" s="356">
        <v>94.659089796889091</v>
      </c>
      <c r="I59" s="356">
        <v>97.769000556534607</v>
      </c>
      <c r="J59" s="357">
        <v>109.03840395000925</v>
      </c>
      <c r="K59" s="358">
        <v>131.65564706968865</v>
      </c>
      <c r="L59" s="356">
        <v>152.6953120393824</v>
      </c>
      <c r="M59" s="356">
        <v>171.27933141002075</v>
      </c>
      <c r="N59" s="356">
        <v>179.19574397020975</v>
      </c>
      <c r="O59" s="356">
        <v>183.27311243370218</v>
      </c>
      <c r="P59" s="356">
        <v>184.68289209708323</v>
      </c>
      <c r="Q59" s="356">
        <v>182.44751912811785</v>
      </c>
      <c r="R59" s="356">
        <v>184.23084200510752</v>
      </c>
      <c r="S59" s="356">
        <v>181.53302252712623</v>
      </c>
      <c r="T59" s="356">
        <v>175.22870860650858</v>
      </c>
      <c r="U59" s="356">
        <v>168.15984829309656</v>
      </c>
      <c r="V59" s="356">
        <v>166.72687393109877</v>
      </c>
      <c r="W59" s="356">
        <v>158.00122054900422</v>
      </c>
      <c r="X59" s="356">
        <v>150.01728559780022</v>
      </c>
      <c r="Y59" s="356">
        <v>140.43447039450695</v>
      </c>
      <c r="Z59" s="359">
        <v>130.79301996741577</v>
      </c>
      <c r="AA59" s="355">
        <v>119.64503558365452</v>
      </c>
      <c r="AB59" s="357">
        <v>110.22371898503167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710.67980332490288</v>
      </c>
      <c r="E60" s="367">
        <v>22.828816330359736</v>
      </c>
      <c r="F60" s="368">
        <v>22.203477563290939</v>
      </c>
      <c r="G60" s="368">
        <v>22.155595322864173</v>
      </c>
      <c r="H60" s="368">
        <v>22.455635099063812</v>
      </c>
      <c r="I60" s="368">
        <v>23.660048729236788</v>
      </c>
      <c r="J60" s="369">
        <v>26.612640050485762</v>
      </c>
      <c r="K60" s="370">
        <v>30.054181824236888</v>
      </c>
      <c r="L60" s="368">
        <v>33.163657790810859</v>
      </c>
      <c r="M60" s="368">
        <v>34.203597273701618</v>
      </c>
      <c r="N60" s="368">
        <v>35.616957319177956</v>
      </c>
      <c r="O60" s="368">
        <v>36.177237551103779</v>
      </c>
      <c r="P60" s="368">
        <v>36.590841497923314</v>
      </c>
      <c r="Q60" s="368">
        <v>36.761073536393916</v>
      </c>
      <c r="R60" s="368">
        <v>36.325001051157805</v>
      </c>
      <c r="S60" s="368">
        <v>35.459671463530789</v>
      </c>
      <c r="T60" s="368">
        <v>34.126159198033193</v>
      </c>
      <c r="U60" s="368">
        <v>32.37733910254731</v>
      </c>
      <c r="V60" s="368">
        <v>30.706045672231824</v>
      </c>
      <c r="W60" s="368">
        <v>29.493548061375598</v>
      </c>
      <c r="X60" s="368">
        <v>28.684373895750475</v>
      </c>
      <c r="Y60" s="368">
        <v>27.321489337618928</v>
      </c>
      <c r="Z60" s="371">
        <v>25.807055990368404</v>
      </c>
      <c r="AA60" s="367">
        <v>24.56880054850285</v>
      </c>
      <c r="AB60" s="369">
        <v>23.326559115136117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4181.2708299017495</v>
      </c>
      <c r="E61" s="517">
        <f t="shared" ref="E61:AB61" si="6">SUM(E59:E60)</f>
        <v>128.96788013937294</v>
      </c>
      <c r="F61" s="518">
        <f t="shared" si="6"/>
        <v>119.98934503524734</v>
      </c>
      <c r="G61" s="518">
        <f t="shared" si="6"/>
        <v>117.13159172675273</v>
      </c>
      <c r="H61" s="518">
        <f t="shared" si="6"/>
        <v>117.1147248959529</v>
      </c>
      <c r="I61" s="518">
        <f t="shared" si="6"/>
        <v>121.4290492857714</v>
      </c>
      <c r="J61" s="519">
        <f t="shared" si="6"/>
        <v>135.65104400049501</v>
      </c>
      <c r="K61" s="520">
        <f t="shared" si="6"/>
        <v>161.70982889392553</v>
      </c>
      <c r="L61" s="518">
        <f t="shared" si="6"/>
        <v>185.85896983019325</v>
      </c>
      <c r="M61" s="518">
        <f t="shared" si="6"/>
        <v>205.48292868372238</v>
      </c>
      <c r="N61" s="518">
        <f t="shared" si="6"/>
        <v>214.81270128938769</v>
      </c>
      <c r="O61" s="518">
        <f t="shared" si="6"/>
        <v>219.45034998480597</v>
      </c>
      <c r="P61" s="518">
        <f t="shared" si="6"/>
        <v>221.27373359500655</v>
      </c>
      <c r="Q61" s="518">
        <f t="shared" si="6"/>
        <v>219.20859266451177</v>
      </c>
      <c r="R61" s="518">
        <f t="shared" si="6"/>
        <v>220.55584305626533</v>
      </c>
      <c r="S61" s="518">
        <f t="shared" si="6"/>
        <v>216.99269399065702</v>
      </c>
      <c r="T61" s="518">
        <f t="shared" si="6"/>
        <v>209.35486780454175</v>
      </c>
      <c r="U61" s="518">
        <f t="shared" si="6"/>
        <v>200.53718739564385</v>
      </c>
      <c r="V61" s="518">
        <f t="shared" si="6"/>
        <v>197.43291960333059</v>
      </c>
      <c r="W61" s="518">
        <f t="shared" si="6"/>
        <v>187.49476861037982</v>
      </c>
      <c r="X61" s="518">
        <f t="shared" si="6"/>
        <v>178.70165949355069</v>
      </c>
      <c r="Y61" s="518">
        <f t="shared" si="6"/>
        <v>167.75595973212586</v>
      </c>
      <c r="Z61" s="521">
        <f t="shared" si="6"/>
        <v>156.60007595778418</v>
      </c>
      <c r="AA61" s="517">
        <f t="shared" si="6"/>
        <v>144.21383613215738</v>
      </c>
      <c r="AB61" s="519">
        <f t="shared" si="6"/>
        <v>133.55027810016779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9856.6385873557228</v>
      </c>
      <c r="E62" s="90">
        <f t="shared" ref="E62:AB62" si="7">SUM(E57:E58)</f>
        <v>330.00822149115055</v>
      </c>
      <c r="F62" s="164">
        <f t="shared" si="7"/>
        <v>317.54426664122531</v>
      </c>
      <c r="G62" s="164">
        <f t="shared" si="7"/>
        <v>313.49236400267932</v>
      </c>
      <c r="H62" s="164">
        <f t="shared" si="7"/>
        <v>314.87842538102819</v>
      </c>
      <c r="I62" s="164">
        <f t="shared" si="7"/>
        <v>323.64879145265854</v>
      </c>
      <c r="J62" s="166">
        <f t="shared" si="7"/>
        <v>350.73663582852839</v>
      </c>
      <c r="K62" s="48">
        <f t="shared" si="7"/>
        <v>390.97888236564586</v>
      </c>
      <c r="L62" s="164">
        <f t="shared" si="7"/>
        <v>432.13766039490258</v>
      </c>
      <c r="M62" s="164">
        <f t="shared" si="7"/>
        <v>461.63454627647252</v>
      </c>
      <c r="N62" s="164">
        <f t="shared" si="7"/>
        <v>475.70726279044902</v>
      </c>
      <c r="O62" s="164">
        <f t="shared" si="7"/>
        <v>486.78812610674981</v>
      </c>
      <c r="P62" s="164">
        <f t="shared" si="7"/>
        <v>490.73632421595607</v>
      </c>
      <c r="Q62" s="164">
        <f t="shared" si="7"/>
        <v>489.93114565063559</v>
      </c>
      <c r="R62" s="164">
        <f t="shared" si="7"/>
        <v>491.86360029072779</v>
      </c>
      <c r="S62" s="164">
        <f t="shared" si="7"/>
        <v>486.24571256018095</v>
      </c>
      <c r="T62" s="164">
        <f t="shared" si="7"/>
        <v>471.61825358667983</v>
      </c>
      <c r="U62" s="164">
        <f t="shared" si="7"/>
        <v>456.12344177101312</v>
      </c>
      <c r="V62" s="164">
        <f t="shared" si="7"/>
        <v>447.24153527014914</v>
      </c>
      <c r="W62" s="164">
        <f t="shared" si="7"/>
        <v>431.56752932856273</v>
      </c>
      <c r="X62" s="164">
        <f t="shared" si="7"/>
        <v>418.34973818369366</v>
      </c>
      <c r="Y62" s="164">
        <f t="shared" si="7"/>
        <v>399.01433269038057</v>
      </c>
      <c r="Z62" s="165">
        <f t="shared" si="7"/>
        <v>380.13187543728054</v>
      </c>
      <c r="AA62" s="90">
        <f t="shared" si="7"/>
        <v>357.29514789357825</v>
      </c>
      <c r="AB62" s="166">
        <f t="shared" si="7"/>
        <v>338.96476774539428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14037.909417257473</v>
      </c>
      <c r="E63" s="460">
        <f t="shared" ref="E63:AB63" si="8">E61+E62</f>
        <v>458.97610163052349</v>
      </c>
      <c r="F63" s="461">
        <f t="shared" si="8"/>
        <v>437.53361167647267</v>
      </c>
      <c r="G63" s="461">
        <f t="shared" si="8"/>
        <v>430.62395572943205</v>
      </c>
      <c r="H63" s="461">
        <f t="shared" si="8"/>
        <v>431.99315027698111</v>
      </c>
      <c r="I63" s="461">
        <f t="shared" si="8"/>
        <v>445.07784073842993</v>
      </c>
      <c r="J63" s="462">
        <f t="shared" si="8"/>
        <v>486.3876798290234</v>
      </c>
      <c r="K63" s="463">
        <f t="shared" si="8"/>
        <v>552.68871125957139</v>
      </c>
      <c r="L63" s="461">
        <f t="shared" si="8"/>
        <v>617.99663022509583</v>
      </c>
      <c r="M63" s="461">
        <f t="shared" si="8"/>
        <v>667.11747496019484</v>
      </c>
      <c r="N63" s="461">
        <f t="shared" si="8"/>
        <v>690.51996407983665</v>
      </c>
      <c r="O63" s="461">
        <f t="shared" si="8"/>
        <v>706.23847609155575</v>
      </c>
      <c r="P63" s="461">
        <f t="shared" si="8"/>
        <v>712.01005781096262</v>
      </c>
      <c r="Q63" s="461">
        <f t="shared" si="8"/>
        <v>709.13973831514738</v>
      </c>
      <c r="R63" s="461">
        <f t="shared" si="8"/>
        <v>712.41944334699315</v>
      </c>
      <c r="S63" s="461">
        <f t="shared" si="8"/>
        <v>703.23840655083791</v>
      </c>
      <c r="T63" s="461">
        <f t="shared" si="8"/>
        <v>680.97312139122164</v>
      </c>
      <c r="U63" s="461">
        <f t="shared" si="8"/>
        <v>656.66062916665692</v>
      </c>
      <c r="V63" s="461">
        <f t="shared" si="8"/>
        <v>644.6744548734797</v>
      </c>
      <c r="W63" s="461">
        <f t="shared" si="8"/>
        <v>619.06229793894249</v>
      </c>
      <c r="X63" s="461">
        <f t="shared" si="8"/>
        <v>597.05139767724438</v>
      </c>
      <c r="Y63" s="461">
        <f t="shared" si="8"/>
        <v>566.77029242250637</v>
      </c>
      <c r="Z63" s="464">
        <f t="shared" si="8"/>
        <v>536.7319513950647</v>
      </c>
      <c r="AA63" s="460">
        <f t="shared" si="8"/>
        <v>501.50898402573563</v>
      </c>
      <c r="AB63" s="462">
        <f t="shared" si="8"/>
        <v>472.5150458455621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106.13906380901319</v>
      </c>
      <c r="AL66" s="538">
        <f>$F59</f>
        <v>97.785867471956394</v>
      </c>
      <c r="AM66" s="538">
        <f>$G59</f>
        <v>94.975996403888558</v>
      </c>
      <c r="AN66" s="538">
        <f>$H59</f>
        <v>94.659089796889091</v>
      </c>
      <c r="AO66" s="538"/>
      <c r="AP66" s="538">
        <f>$E60</f>
        <v>22.828816330359736</v>
      </c>
      <c r="AQ66" s="538">
        <f>$F60</f>
        <v>22.203477563290939</v>
      </c>
      <c r="AR66" s="538">
        <f>$G60</f>
        <v>22.155595322864173</v>
      </c>
      <c r="AS66" s="538">
        <f>$H60</f>
        <v>22.455635099063812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97.769000556534607</v>
      </c>
      <c r="AL67" s="538">
        <f>$J59</f>
        <v>109.03840395000925</v>
      </c>
      <c r="AM67" s="538">
        <f>$K59</f>
        <v>131.65564706968865</v>
      </c>
      <c r="AN67" s="538">
        <f>$L59</f>
        <v>152.6953120393824</v>
      </c>
      <c r="AO67" s="538"/>
      <c r="AP67" s="538">
        <f>$I60</f>
        <v>23.660048729236788</v>
      </c>
      <c r="AQ67" s="538">
        <f>$J60</f>
        <v>26.612640050485762</v>
      </c>
      <c r="AR67" s="538">
        <f>$K60</f>
        <v>30.054181824236888</v>
      </c>
      <c r="AS67" s="538">
        <f>$L60</f>
        <v>33.163657790810859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171.27933141002075</v>
      </c>
      <c r="AL68" s="538">
        <f>$N59</f>
        <v>179.19574397020975</v>
      </c>
      <c r="AM68" s="538">
        <f>$O59</f>
        <v>183.27311243370218</v>
      </c>
      <c r="AN68" s="538">
        <f>$P59</f>
        <v>184.68289209708323</v>
      </c>
      <c r="AO68" s="538"/>
      <c r="AP68" s="538">
        <f>$M60</f>
        <v>34.203597273701618</v>
      </c>
      <c r="AQ68" s="538">
        <f>$N60</f>
        <v>35.616957319177956</v>
      </c>
      <c r="AR68" s="538">
        <f>$O60</f>
        <v>36.177237551103779</v>
      </c>
      <c r="AS68" s="538">
        <f>$P60</f>
        <v>36.590841497923314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182.44751912811785</v>
      </c>
      <c r="AL69" s="538">
        <f>$R59</f>
        <v>184.23084200510752</v>
      </c>
      <c r="AM69" s="538">
        <f>$S59</f>
        <v>181.53302252712623</v>
      </c>
      <c r="AN69" s="538">
        <f>$T59</f>
        <v>175.22870860650858</v>
      </c>
      <c r="AO69" s="538"/>
      <c r="AP69" s="538">
        <f>$Q60</f>
        <v>36.761073536393916</v>
      </c>
      <c r="AQ69" s="538">
        <f>$R60</f>
        <v>36.325001051157805</v>
      </c>
      <c r="AR69" s="538">
        <f>$S60</f>
        <v>35.459671463530789</v>
      </c>
      <c r="AS69" s="538">
        <f>$T60</f>
        <v>34.126159198033193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168.15984829309656</v>
      </c>
      <c r="AL70" s="538">
        <f>$V59</f>
        <v>166.72687393109877</v>
      </c>
      <c r="AM70" s="538">
        <f>$W59</f>
        <v>158.00122054900422</v>
      </c>
      <c r="AN70" s="538">
        <f>$X59</f>
        <v>150.01728559780022</v>
      </c>
      <c r="AO70" s="538"/>
      <c r="AP70" s="538">
        <f>$U60</f>
        <v>32.37733910254731</v>
      </c>
      <c r="AQ70" s="538">
        <f>$V60</f>
        <v>30.706045672231824</v>
      </c>
      <c r="AR70" s="538">
        <f>$W60</f>
        <v>29.493548061375598</v>
      </c>
      <c r="AS70" s="538">
        <f>$X60</f>
        <v>28.684373895750475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140.43447039450695</v>
      </c>
      <c r="AL71" s="538">
        <f>$Z59</f>
        <v>130.79301996741577</v>
      </c>
      <c r="AM71" s="538">
        <f>$AA59</f>
        <v>119.64503558365452</v>
      </c>
      <c r="AN71" s="540">
        <f>$AB59</f>
        <v>110.22371898503167</v>
      </c>
      <c r="AO71" s="538"/>
      <c r="AP71" s="538">
        <f>$Y60</f>
        <v>27.321489337618928</v>
      </c>
      <c r="AQ71" s="538">
        <f>$Z60</f>
        <v>25.807055990368404</v>
      </c>
      <c r="AR71" s="538">
        <f>$AA60</f>
        <v>24.56880054850285</v>
      </c>
      <c r="AS71" s="540">
        <f>$AB60</f>
        <v>23.326559115136117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3470.5910265768471</v>
      </c>
      <c r="AO72" s="538"/>
      <c r="AP72" s="538"/>
      <c r="AQ72" s="538"/>
      <c r="AR72" s="538"/>
      <c r="AS72" s="318">
        <f>SUM(AP66:AS71)</f>
        <v>710.67980332490288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-228.90941725747325</v>
      </c>
      <c r="E99" s="431">
        <f t="shared" si="9"/>
        <v>-57.976101630523488</v>
      </c>
      <c r="F99" s="432">
        <f t="shared" si="9"/>
        <v>-36.533611676472674</v>
      </c>
      <c r="G99" s="432">
        <f t="shared" si="9"/>
        <v>-29.623955729432055</v>
      </c>
      <c r="H99" s="432">
        <f t="shared" si="9"/>
        <v>-30.993150276981112</v>
      </c>
      <c r="I99" s="432">
        <f t="shared" si="9"/>
        <v>-44.077840738429927</v>
      </c>
      <c r="J99" s="433">
        <f t="shared" si="9"/>
        <v>-85.387679829023398</v>
      </c>
      <c r="K99" s="434">
        <f t="shared" si="9"/>
        <v>109.31128874042861</v>
      </c>
      <c r="L99" s="432">
        <f t="shared" si="9"/>
        <v>44.003369774904172</v>
      </c>
      <c r="M99" s="432">
        <f t="shared" si="9"/>
        <v>-4.1174749601948406</v>
      </c>
      <c r="N99" s="432">
        <f t="shared" si="9"/>
        <v>-27.519964079836654</v>
      </c>
      <c r="O99" s="432">
        <f t="shared" si="9"/>
        <v>-43.238476091555754</v>
      </c>
      <c r="P99" s="432">
        <f t="shared" si="9"/>
        <v>-49.010057810962621</v>
      </c>
      <c r="Q99" s="432">
        <f t="shared" si="9"/>
        <v>-46.139738315147383</v>
      </c>
      <c r="R99" s="432">
        <f t="shared" si="9"/>
        <v>-49.419443346993148</v>
      </c>
      <c r="S99" s="432">
        <f t="shared" si="9"/>
        <v>-40.238406550837908</v>
      </c>
      <c r="T99" s="432">
        <f t="shared" si="9"/>
        <v>-17.973121391221639</v>
      </c>
      <c r="U99" s="432">
        <f t="shared" si="9"/>
        <v>6.3393708333430823</v>
      </c>
      <c r="V99" s="432">
        <f t="shared" si="9"/>
        <v>17.325545126520296</v>
      </c>
      <c r="W99" s="432">
        <f t="shared" si="9"/>
        <v>42.937702061057507</v>
      </c>
      <c r="X99" s="432">
        <f t="shared" si="9"/>
        <v>64.948602322755619</v>
      </c>
      <c r="Y99" s="432">
        <f t="shared" si="9"/>
        <v>95.229707577493627</v>
      </c>
      <c r="Z99" s="435">
        <f t="shared" si="9"/>
        <v>125.2680486049353</v>
      </c>
      <c r="AA99" s="431">
        <f t="shared" si="9"/>
        <v>-100.50898402573563</v>
      </c>
      <c r="AB99" s="433">
        <f t="shared" si="9"/>
        <v>-71.515045845562099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196.8897699799526</v>
      </c>
      <c r="E104" s="336">
        <v>6.4888751182877069</v>
      </c>
      <c r="F104" s="337">
        <v>6.3512688590165327</v>
      </c>
      <c r="G104" s="337">
        <v>6.2795793865838707</v>
      </c>
      <c r="H104" s="337">
        <v>6.2819961059833638</v>
      </c>
      <c r="I104" s="337">
        <v>6.437763225881227</v>
      </c>
      <c r="J104" s="338">
        <v>6.9294931821541823</v>
      </c>
      <c r="K104" s="339">
        <v>7.7889584081312258</v>
      </c>
      <c r="L104" s="337">
        <v>8.5806636616367982</v>
      </c>
      <c r="M104" s="337">
        <v>9.1675920995224409</v>
      </c>
      <c r="N104" s="337">
        <v>9.5231942590317882</v>
      </c>
      <c r="O104" s="337">
        <v>9.7060510519807366</v>
      </c>
      <c r="P104" s="337">
        <v>9.736245654270002</v>
      </c>
      <c r="Q104" s="337">
        <v>9.6773158155378596</v>
      </c>
      <c r="R104" s="337">
        <v>9.7089055709164587</v>
      </c>
      <c r="S104" s="337">
        <v>9.5975372472229239</v>
      </c>
      <c r="T104" s="337">
        <v>9.4211701571678788</v>
      </c>
      <c r="U104" s="337">
        <v>9.1635335086957106</v>
      </c>
      <c r="V104" s="337">
        <v>9.003842028603545</v>
      </c>
      <c r="W104" s="337">
        <v>8.6866931336382187</v>
      </c>
      <c r="X104" s="337">
        <v>8.4191300892913254</v>
      </c>
      <c r="Y104" s="337">
        <v>8.1346864702302248</v>
      </c>
      <c r="Z104" s="340">
        <v>7.6930749507516314</v>
      </c>
      <c r="AA104" s="336">
        <v>7.2185217186799218</v>
      </c>
      <c r="AB104" s="338">
        <v>6.8936782767370683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227.48346167414542</v>
      </c>
      <c r="E105" s="367">
        <v>7.6255803174926839</v>
      </c>
      <c r="F105" s="368">
        <v>7.4710198219620878</v>
      </c>
      <c r="G105" s="368">
        <v>7.3860831291927385</v>
      </c>
      <c r="H105" s="368">
        <v>7.3859443562335558</v>
      </c>
      <c r="I105" s="368">
        <v>7.5813880993254559</v>
      </c>
      <c r="J105" s="369">
        <v>8.171406457921103</v>
      </c>
      <c r="K105" s="370">
        <v>9.152411154148588</v>
      </c>
      <c r="L105" s="368">
        <v>10.013791612634773</v>
      </c>
      <c r="M105" s="368">
        <v>10.522330294116484</v>
      </c>
      <c r="N105" s="368">
        <v>10.823262855184993</v>
      </c>
      <c r="O105" s="368">
        <v>11.000488435622598</v>
      </c>
      <c r="P105" s="368">
        <v>11.062841564057369</v>
      </c>
      <c r="Q105" s="368">
        <v>11.049488378272951</v>
      </c>
      <c r="R105" s="368">
        <v>11.078279063170408</v>
      </c>
      <c r="S105" s="368">
        <v>10.947083403199606</v>
      </c>
      <c r="T105" s="368">
        <v>10.713740346864212</v>
      </c>
      <c r="U105" s="368">
        <v>10.440163542708788</v>
      </c>
      <c r="V105" s="368">
        <v>10.302948910720124</v>
      </c>
      <c r="W105" s="368">
        <v>10.005810013139122</v>
      </c>
      <c r="X105" s="368">
        <v>9.7228918419118049</v>
      </c>
      <c r="Y105" s="368">
        <v>9.4528200084117593</v>
      </c>
      <c r="Z105" s="371">
        <v>8.9966513655516955</v>
      </c>
      <c r="AA105" s="367">
        <v>8.4810038988574998</v>
      </c>
      <c r="AB105" s="369">
        <v>8.0960328034450342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227.48346167414542</v>
      </c>
      <c r="E106" s="454">
        <f t="shared" ref="E106:AB106" si="11">E105</f>
        <v>7.6255803174926839</v>
      </c>
      <c r="F106" s="455">
        <f t="shared" si="11"/>
        <v>7.4710198219620878</v>
      </c>
      <c r="G106" s="455">
        <f t="shared" si="11"/>
        <v>7.3860831291927385</v>
      </c>
      <c r="H106" s="455">
        <f t="shared" si="11"/>
        <v>7.3859443562335558</v>
      </c>
      <c r="I106" s="455">
        <f t="shared" si="11"/>
        <v>7.5813880993254559</v>
      </c>
      <c r="J106" s="456">
        <f t="shared" si="11"/>
        <v>8.171406457921103</v>
      </c>
      <c r="K106" s="457">
        <f t="shared" si="11"/>
        <v>9.152411154148588</v>
      </c>
      <c r="L106" s="455">
        <f t="shared" si="11"/>
        <v>10.013791612634773</v>
      </c>
      <c r="M106" s="455">
        <f t="shared" si="11"/>
        <v>10.522330294116484</v>
      </c>
      <c r="N106" s="455">
        <f t="shared" si="11"/>
        <v>10.823262855184993</v>
      </c>
      <c r="O106" s="455">
        <f t="shared" si="11"/>
        <v>11.000488435622598</v>
      </c>
      <c r="P106" s="455">
        <f t="shared" si="11"/>
        <v>11.062841564057369</v>
      </c>
      <c r="Q106" s="455">
        <f t="shared" si="11"/>
        <v>11.049488378272951</v>
      </c>
      <c r="R106" s="455">
        <f t="shared" si="11"/>
        <v>11.078279063170408</v>
      </c>
      <c r="S106" s="455">
        <f t="shared" si="11"/>
        <v>10.947083403199606</v>
      </c>
      <c r="T106" s="455">
        <f t="shared" si="11"/>
        <v>10.713740346864212</v>
      </c>
      <c r="U106" s="455">
        <f t="shared" si="11"/>
        <v>10.440163542708788</v>
      </c>
      <c r="V106" s="455">
        <f t="shared" si="11"/>
        <v>10.302948910720124</v>
      </c>
      <c r="W106" s="455">
        <f t="shared" si="11"/>
        <v>10.005810013139122</v>
      </c>
      <c r="X106" s="455">
        <f t="shared" si="11"/>
        <v>9.7228918419118049</v>
      </c>
      <c r="Y106" s="455">
        <f t="shared" si="11"/>
        <v>9.4528200084117593</v>
      </c>
      <c r="Z106" s="458">
        <f t="shared" si="11"/>
        <v>8.9966513655516955</v>
      </c>
      <c r="AA106" s="454">
        <f t="shared" si="11"/>
        <v>8.4810038988574998</v>
      </c>
      <c r="AB106" s="456">
        <f t="shared" si="11"/>
        <v>8.0960328034450342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196.8897699799526</v>
      </c>
      <c r="E107" s="90">
        <f t="shared" ref="E107:AB107" si="12">E104</f>
        <v>6.4888751182877069</v>
      </c>
      <c r="F107" s="164">
        <f t="shared" si="12"/>
        <v>6.3512688590165327</v>
      </c>
      <c r="G107" s="164">
        <f t="shared" si="12"/>
        <v>6.2795793865838707</v>
      </c>
      <c r="H107" s="164">
        <f t="shared" si="12"/>
        <v>6.2819961059833638</v>
      </c>
      <c r="I107" s="164">
        <f t="shared" si="12"/>
        <v>6.437763225881227</v>
      </c>
      <c r="J107" s="166">
        <f t="shared" si="12"/>
        <v>6.9294931821541823</v>
      </c>
      <c r="K107" s="48">
        <f t="shared" si="12"/>
        <v>7.7889584081312258</v>
      </c>
      <c r="L107" s="164">
        <f t="shared" si="12"/>
        <v>8.5806636616367982</v>
      </c>
      <c r="M107" s="164">
        <f t="shared" si="12"/>
        <v>9.1675920995224409</v>
      </c>
      <c r="N107" s="164">
        <f t="shared" si="12"/>
        <v>9.5231942590317882</v>
      </c>
      <c r="O107" s="164">
        <f t="shared" si="12"/>
        <v>9.7060510519807366</v>
      </c>
      <c r="P107" s="164">
        <f t="shared" si="12"/>
        <v>9.736245654270002</v>
      </c>
      <c r="Q107" s="164">
        <f t="shared" si="12"/>
        <v>9.6773158155378596</v>
      </c>
      <c r="R107" s="164">
        <f t="shared" si="12"/>
        <v>9.7089055709164587</v>
      </c>
      <c r="S107" s="164">
        <f t="shared" si="12"/>
        <v>9.5975372472229239</v>
      </c>
      <c r="T107" s="164">
        <f t="shared" si="12"/>
        <v>9.4211701571678788</v>
      </c>
      <c r="U107" s="164">
        <f t="shared" si="12"/>
        <v>9.1635335086957106</v>
      </c>
      <c r="V107" s="164">
        <f t="shared" si="12"/>
        <v>9.003842028603545</v>
      </c>
      <c r="W107" s="164">
        <f t="shared" si="12"/>
        <v>8.6866931336382187</v>
      </c>
      <c r="X107" s="164">
        <f t="shared" si="12"/>
        <v>8.4191300892913254</v>
      </c>
      <c r="Y107" s="164">
        <f t="shared" si="12"/>
        <v>8.1346864702302248</v>
      </c>
      <c r="Z107" s="165">
        <f t="shared" si="12"/>
        <v>7.6930749507516314</v>
      </c>
      <c r="AA107" s="90">
        <f t="shared" si="12"/>
        <v>7.2185217186799218</v>
      </c>
      <c r="AB107" s="166">
        <f t="shared" si="12"/>
        <v>6.8936782767370683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424.37323165409794</v>
      </c>
      <c r="E108" s="460">
        <f t="shared" ref="E108:AB108" si="13">E106+E107</f>
        <v>14.114455435780391</v>
      </c>
      <c r="F108" s="461">
        <f t="shared" si="13"/>
        <v>13.82228868097862</v>
      </c>
      <c r="G108" s="461">
        <f t="shared" si="13"/>
        <v>13.66566251577661</v>
      </c>
      <c r="H108" s="461">
        <f t="shared" si="13"/>
        <v>13.667940462216919</v>
      </c>
      <c r="I108" s="461">
        <f t="shared" si="13"/>
        <v>14.019151325206682</v>
      </c>
      <c r="J108" s="462">
        <f t="shared" si="13"/>
        <v>15.100899640075285</v>
      </c>
      <c r="K108" s="463">
        <f t="shared" si="13"/>
        <v>16.941369562279814</v>
      </c>
      <c r="L108" s="461">
        <f t="shared" si="13"/>
        <v>18.594455274271571</v>
      </c>
      <c r="M108" s="461">
        <f t="shared" si="13"/>
        <v>19.689922393638923</v>
      </c>
      <c r="N108" s="461">
        <f t="shared" si="13"/>
        <v>20.346457114216783</v>
      </c>
      <c r="O108" s="461">
        <f t="shared" si="13"/>
        <v>20.706539487603337</v>
      </c>
      <c r="P108" s="461">
        <f t="shared" si="13"/>
        <v>20.799087218327372</v>
      </c>
      <c r="Q108" s="461">
        <f t="shared" si="13"/>
        <v>20.726804193810811</v>
      </c>
      <c r="R108" s="461">
        <f t="shared" si="13"/>
        <v>20.787184634086866</v>
      </c>
      <c r="S108" s="461">
        <f t="shared" si="13"/>
        <v>20.54462065042253</v>
      </c>
      <c r="T108" s="461">
        <f t="shared" si="13"/>
        <v>20.134910504032092</v>
      </c>
      <c r="U108" s="461">
        <f t="shared" si="13"/>
        <v>19.603697051404499</v>
      </c>
      <c r="V108" s="461">
        <f t="shared" si="13"/>
        <v>19.306790939323669</v>
      </c>
      <c r="W108" s="461">
        <f t="shared" si="13"/>
        <v>18.692503146777341</v>
      </c>
      <c r="X108" s="461">
        <f t="shared" si="13"/>
        <v>18.142021931203132</v>
      </c>
      <c r="Y108" s="461">
        <f t="shared" si="13"/>
        <v>17.587506478641984</v>
      </c>
      <c r="Z108" s="464">
        <f t="shared" si="13"/>
        <v>16.689726316303329</v>
      </c>
      <c r="AA108" s="460">
        <f t="shared" si="13"/>
        <v>15.699525617537422</v>
      </c>
      <c r="AB108" s="462">
        <f t="shared" si="13"/>
        <v>14.989711080182103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-424.37323165409794</v>
      </c>
      <c r="E130" s="431">
        <f t="shared" si="14"/>
        <v>-14.114455435780391</v>
      </c>
      <c r="F130" s="432">
        <f t="shared" si="14"/>
        <v>-13.82228868097862</v>
      </c>
      <c r="G130" s="432">
        <f t="shared" si="14"/>
        <v>-13.66566251577661</v>
      </c>
      <c r="H130" s="432">
        <f t="shared" si="14"/>
        <v>-13.667940462216919</v>
      </c>
      <c r="I130" s="432">
        <f t="shared" si="14"/>
        <v>-14.019151325206682</v>
      </c>
      <c r="J130" s="433">
        <f t="shared" si="14"/>
        <v>-15.100899640075285</v>
      </c>
      <c r="K130" s="434">
        <f t="shared" si="14"/>
        <v>-16.941369562279814</v>
      </c>
      <c r="L130" s="432">
        <f t="shared" si="14"/>
        <v>-18.594455274271571</v>
      </c>
      <c r="M130" s="432">
        <f t="shared" si="14"/>
        <v>-19.689922393638923</v>
      </c>
      <c r="N130" s="432">
        <f t="shared" si="14"/>
        <v>-20.346457114216783</v>
      </c>
      <c r="O130" s="432">
        <f t="shared" si="14"/>
        <v>-20.706539487603337</v>
      </c>
      <c r="P130" s="432">
        <f t="shared" si="14"/>
        <v>-20.799087218327372</v>
      </c>
      <c r="Q130" s="432">
        <f t="shared" si="14"/>
        <v>-20.726804193810811</v>
      </c>
      <c r="R130" s="432">
        <f t="shared" si="14"/>
        <v>-20.787184634086866</v>
      </c>
      <c r="S130" s="432">
        <f t="shared" si="14"/>
        <v>-20.54462065042253</v>
      </c>
      <c r="T130" s="432">
        <f t="shared" si="14"/>
        <v>-20.134910504032092</v>
      </c>
      <c r="U130" s="432">
        <f t="shared" si="14"/>
        <v>-19.603697051404499</v>
      </c>
      <c r="V130" s="432">
        <f t="shared" si="14"/>
        <v>-19.306790939323669</v>
      </c>
      <c r="W130" s="432">
        <f t="shared" si="14"/>
        <v>-18.692503146777341</v>
      </c>
      <c r="X130" s="432">
        <f t="shared" si="14"/>
        <v>-18.142021931203132</v>
      </c>
      <c r="Y130" s="432">
        <f t="shared" si="14"/>
        <v>-17.587506478641984</v>
      </c>
      <c r="Z130" s="435">
        <f t="shared" si="14"/>
        <v>-16.689726316303329</v>
      </c>
      <c r="AA130" s="431">
        <f t="shared" si="14"/>
        <v>-15.699525617537422</v>
      </c>
      <c r="AB130" s="433">
        <f t="shared" si="14"/>
        <v>-14.989711080182103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584.35585314502168</v>
      </c>
      <c r="F133" s="321">
        <f t="shared" ref="F133:AB133" si="15">F107+F62+F15</f>
        <v>568.16199519024303</v>
      </c>
      <c r="G133" s="321">
        <f t="shared" si="15"/>
        <v>561.68770676904035</v>
      </c>
      <c r="H133" s="321">
        <f t="shared" si="15"/>
        <v>562.26490234011806</v>
      </c>
      <c r="I133" s="321">
        <f t="shared" si="15"/>
        <v>575.51434329259905</v>
      </c>
      <c r="J133" s="321">
        <f t="shared" si="15"/>
        <v>616.99897442993347</v>
      </c>
      <c r="K133" s="321">
        <f t="shared" si="15"/>
        <v>681.73132060888702</v>
      </c>
      <c r="L133" s="321">
        <f t="shared" si="15"/>
        <v>744.58470160687659</v>
      </c>
      <c r="M133" s="321">
        <f t="shared" si="15"/>
        <v>788.31465495733698</v>
      </c>
      <c r="N133" s="321">
        <f t="shared" si="15"/>
        <v>810.60559040544069</v>
      </c>
      <c r="O133" s="321">
        <f t="shared" si="15"/>
        <v>826.35548596453191</v>
      </c>
      <c r="P133" s="321">
        <f t="shared" si="15"/>
        <v>831.27725909679179</v>
      </c>
      <c r="Q133" s="321">
        <f t="shared" si="15"/>
        <v>830.58866298616067</v>
      </c>
      <c r="R133" s="321">
        <f t="shared" si="15"/>
        <v>833.45735998113582</v>
      </c>
      <c r="S133" s="321">
        <f t="shared" si="15"/>
        <v>824.0661921138036</v>
      </c>
      <c r="T133" s="321">
        <f t="shared" si="15"/>
        <v>803.69979124657448</v>
      </c>
      <c r="U133" s="321">
        <f t="shared" si="15"/>
        <v>780.11479652466824</v>
      </c>
      <c r="V133" s="321">
        <f t="shared" si="15"/>
        <v>766.18517067417406</v>
      </c>
      <c r="W133" s="321">
        <f t="shared" si="15"/>
        <v>740.44137189024866</v>
      </c>
      <c r="X133" s="321">
        <f t="shared" si="15"/>
        <v>719.76010866809565</v>
      </c>
      <c r="Y133" s="321">
        <f t="shared" si="15"/>
        <v>694.18404249036416</v>
      </c>
      <c r="Z133" s="321">
        <f t="shared" si="15"/>
        <v>666.09265391697704</v>
      </c>
      <c r="AA133" s="321">
        <f t="shared" si="15"/>
        <v>632.61302946238391</v>
      </c>
      <c r="AB133" s="321">
        <f t="shared" si="15"/>
        <v>606.32407097376392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49.049516178235884</v>
      </c>
      <c r="E8" s="336">
        <v>1.7937317297845805</v>
      </c>
      <c r="F8" s="337">
        <v>1.762429193791982</v>
      </c>
      <c r="G8" s="337">
        <v>1.7341067139006716</v>
      </c>
      <c r="H8" s="337">
        <v>1.7319570815206846</v>
      </c>
      <c r="I8" s="337">
        <v>1.761290147346217</v>
      </c>
      <c r="J8" s="338">
        <v>1.8487443913748538</v>
      </c>
      <c r="K8" s="339">
        <v>2.0095925241417456</v>
      </c>
      <c r="L8" s="337">
        <v>2.1399697117716583</v>
      </c>
      <c r="M8" s="337">
        <v>2.2136559286791559</v>
      </c>
      <c r="N8" s="337">
        <v>2.2514914130433983</v>
      </c>
      <c r="O8" s="337">
        <v>2.2774385186222914</v>
      </c>
      <c r="P8" s="337">
        <v>2.2688202094434895</v>
      </c>
      <c r="Q8" s="337">
        <v>2.261911627885639</v>
      </c>
      <c r="R8" s="337">
        <v>2.2699452306575503</v>
      </c>
      <c r="S8" s="337">
        <v>2.244582425815373</v>
      </c>
      <c r="T8" s="337">
        <v>2.1993447978937612</v>
      </c>
      <c r="U8" s="337">
        <v>2.1589438361184534</v>
      </c>
      <c r="V8" s="337">
        <v>2.141132329416489</v>
      </c>
      <c r="W8" s="337">
        <v>2.1077251047782575</v>
      </c>
      <c r="X8" s="337">
        <v>2.0700266423070088</v>
      </c>
      <c r="Y8" s="337">
        <v>2.0322018945821254</v>
      </c>
      <c r="Z8" s="340">
        <v>1.9893549560576811</v>
      </c>
      <c r="AA8" s="336">
        <v>1.9210371554700463</v>
      </c>
      <c r="AB8" s="338">
        <v>1.8600826138327797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875.88387185416912</v>
      </c>
      <c r="E9" s="342">
        <v>29.477282837864614</v>
      </c>
      <c r="F9" s="343">
        <v>28.778917154316019</v>
      </c>
      <c r="G9" s="343">
        <v>28.360770399952763</v>
      </c>
      <c r="H9" s="343">
        <v>28.291739397339263</v>
      </c>
      <c r="I9" s="343">
        <v>29.084174611514449</v>
      </c>
      <c r="J9" s="344">
        <v>31.137996757898414</v>
      </c>
      <c r="K9" s="345">
        <v>35.030558229578197</v>
      </c>
      <c r="L9" s="343">
        <v>38.72437515386072</v>
      </c>
      <c r="M9" s="343">
        <v>41.17443361874038</v>
      </c>
      <c r="N9" s="343">
        <v>42.432754919419509</v>
      </c>
      <c r="O9" s="343">
        <v>43.218036529620896</v>
      </c>
      <c r="P9" s="343">
        <v>43.319656631810091</v>
      </c>
      <c r="Q9" s="343">
        <v>43.191020166850286</v>
      </c>
      <c r="R9" s="343">
        <v>43.326166913077756</v>
      </c>
      <c r="S9" s="343">
        <v>42.840111005782468</v>
      </c>
      <c r="T9" s="343">
        <v>41.970903517621977</v>
      </c>
      <c r="U9" s="343">
        <v>40.866121665511926</v>
      </c>
      <c r="V9" s="343">
        <v>39.562447334114246</v>
      </c>
      <c r="W9" s="343">
        <v>37.461765073751714</v>
      </c>
      <c r="X9" s="343">
        <v>36.096064142296136</v>
      </c>
      <c r="Y9" s="343">
        <v>35.05607209430692</v>
      </c>
      <c r="Z9" s="346">
        <v>33.66292431246579</v>
      </c>
      <c r="AA9" s="342">
        <v>32.079372989816363</v>
      </c>
      <c r="AB9" s="344">
        <v>30.740206396658202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6099.7084500355249</v>
      </c>
      <c r="E10" s="349">
        <v>221.59636960310462</v>
      </c>
      <c r="F10" s="350">
        <v>218.19633613974804</v>
      </c>
      <c r="G10" s="350">
        <v>215.31101735505237</v>
      </c>
      <c r="H10" s="350">
        <v>214.15118241347753</v>
      </c>
      <c r="I10" s="350">
        <v>217.83981487629774</v>
      </c>
      <c r="J10" s="351">
        <v>228.54054380143526</v>
      </c>
      <c r="K10" s="352">
        <v>248.11376683791093</v>
      </c>
      <c r="L10" s="350">
        <v>265.76417208699024</v>
      </c>
      <c r="M10" s="350">
        <v>276.64078197339268</v>
      </c>
      <c r="N10" s="350">
        <v>282.03953555109166</v>
      </c>
      <c r="O10" s="350">
        <v>286.01846107352071</v>
      </c>
      <c r="P10" s="350">
        <v>285.99654588614385</v>
      </c>
      <c r="Q10" s="350">
        <v>285.39713834854194</v>
      </c>
      <c r="R10" s="350">
        <v>286.03710390871083</v>
      </c>
      <c r="S10" s="350">
        <v>282.81788579508708</v>
      </c>
      <c r="T10" s="350">
        <v>277.53922457756624</v>
      </c>
      <c r="U10" s="350">
        <v>271.0944304226004</v>
      </c>
      <c r="V10" s="350">
        <v>268.01173067535245</v>
      </c>
      <c r="W10" s="350">
        <v>261.0946959623011</v>
      </c>
      <c r="X10" s="350">
        <v>254.61455713872579</v>
      </c>
      <c r="Y10" s="350">
        <v>249.34325255910511</v>
      </c>
      <c r="Z10" s="353">
        <v>242.13207168929429</v>
      </c>
      <c r="AA10" s="349">
        <v>234.04816499830696</v>
      </c>
      <c r="AB10" s="351">
        <v>227.36966636176714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18.668823331225074</v>
      </c>
      <c r="E11" s="355">
        <v>0.58604490382973728</v>
      </c>
      <c r="F11" s="356">
        <v>0.56928774639527924</v>
      </c>
      <c r="G11" s="356">
        <v>0.55964784000649748</v>
      </c>
      <c r="H11" s="356">
        <v>0.55919146112470974</v>
      </c>
      <c r="I11" s="356">
        <v>0.5820631972412067</v>
      </c>
      <c r="J11" s="357">
        <v>0.64054513483173414</v>
      </c>
      <c r="K11" s="358">
        <v>0.74258463032674815</v>
      </c>
      <c r="L11" s="356">
        <v>0.84048579583793848</v>
      </c>
      <c r="M11" s="356">
        <v>0.90255360553245101</v>
      </c>
      <c r="N11" s="356">
        <v>0.93556505206528096</v>
      </c>
      <c r="O11" s="356">
        <v>0.96308525874550477</v>
      </c>
      <c r="P11" s="356">
        <v>0.96306398492938838</v>
      </c>
      <c r="Q11" s="356">
        <v>0.96044601476900926</v>
      </c>
      <c r="R11" s="356">
        <v>0.96391493480664736</v>
      </c>
      <c r="S11" s="356">
        <v>0.94852212419898829</v>
      </c>
      <c r="T11" s="356">
        <v>0.91941496341096896</v>
      </c>
      <c r="U11" s="356">
        <v>0.88779855663653451</v>
      </c>
      <c r="V11" s="356">
        <v>0.85802587331303171</v>
      </c>
      <c r="W11" s="356">
        <v>0.80522618702611182</v>
      </c>
      <c r="X11" s="356">
        <v>0.77284946558866097</v>
      </c>
      <c r="Y11" s="356">
        <v>0.74524499824603962</v>
      </c>
      <c r="Z11" s="359">
        <v>0.70048044559753686</v>
      </c>
      <c r="AA11" s="355">
        <v>0.65144875492962084</v>
      </c>
      <c r="AB11" s="357">
        <v>0.61133240183544713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288.05594832609785</v>
      </c>
      <c r="E12" s="362">
        <v>9.3296288016802436</v>
      </c>
      <c r="F12" s="363">
        <v>9.0754820333156569</v>
      </c>
      <c r="G12" s="363">
        <v>8.9509054532832089</v>
      </c>
      <c r="H12" s="363">
        <v>8.9365464038700768</v>
      </c>
      <c r="I12" s="363">
        <v>9.2449428106283911</v>
      </c>
      <c r="J12" s="364">
        <v>10.011989404809684</v>
      </c>
      <c r="K12" s="365">
        <v>11.446132369699267</v>
      </c>
      <c r="L12" s="363">
        <v>12.841149204584802</v>
      </c>
      <c r="M12" s="363">
        <v>13.752493651339181</v>
      </c>
      <c r="N12" s="363">
        <v>14.209613529059842</v>
      </c>
      <c r="O12" s="363">
        <v>14.520093438012651</v>
      </c>
      <c r="P12" s="363">
        <v>14.570557937239712</v>
      </c>
      <c r="Q12" s="363">
        <v>14.520461286984833</v>
      </c>
      <c r="R12" s="363">
        <v>14.567064938057307</v>
      </c>
      <c r="S12" s="363">
        <v>14.37998253817201</v>
      </c>
      <c r="T12" s="363">
        <v>14.074086327550525</v>
      </c>
      <c r="U12" s="363">
        <v>13.66143475894008</v>
      </c>
      <c r="V12" s="363">
        <v>13.200611633417697</v>
      </c>
      <c r="W12" s="363">
        <v>12.402400810590233</v>
      </c>
      <c r="X12" s="363">
        <v>11.885107582436568</v>
      </c>
      <c r="Y12" s="363">
        <v>11.488858825897273</v>
      </c>
      <c r="Z12" s="366">
        <v>10.919071760614163</v>
      </c>
      <c r="AA12" s="362">
        <v>10.292943893060698</v>
      </c>
      <c r="AB12" s="364">
        <v>9.7743889328537374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3407.5433196381769</v>
      </c>
      <c r="E13" s="367">
        <v>120.41242452237137</v>
      </c>
      <c r="F13" s="368">
        <v>118.08926336601792</v>
      </c>
      <c r="G13" s="368">
        <v>116.28838686847914</v>
      </c>
      <c r="H13" s="368">
        <v>115.90757108576221</v>
      </c>
      <c r="I13" s="368">
        <v>118.50109110289173</v>
      </c>
      <c r="J13" s="369">
        <v>125.5928139279922</v>
      </c>
      <c r="K13" s="370">
        <v>138.29998707440902</v>
      </c>
      <c r="L13" s="368">
        <v>149.79142828876468</v>
      </c>
      <c r="M13" s="368">
        <v>156.24883060902411</v>
      </c>
      <c r="N13" s="368">
        <v>159.35384265465473</v>
      </c>
      <c r="O13" s="368">
        <v>161.89580452570775</v>
      </c>
      <c r="P13" s="368">
        <v>161.7379468293247</v>
      </c>
      <c r="Q13" s="368">
        <v>161.46276034748922</v>
      </c>
      <c r="R13" s="368">
        <v>161.81832450114911</v>
      </c>
      <c r="S13" s="368">
        <v>159.81903991534534</v>
      </c>
      <c r="T13" s="368">
        <v>156.44076904546813</v>
      </c>
      <c r="U13" s="368">
        <v>152.74844584279492</v>
      </c>
      <c r="V13" s="368">
        <v>151.52460163401838</v>
      </c>
      <c r="W13" s="368">
        <v>147.50122185947291</v>
      </c>
      <c r="X13" s="368">
        <v>143.78171854349139</v>
      </c>
      <c r="Y13" s="368">
        <v>140.45809565884329</v>
      </c>
      <c r="Z13" s="371">
        <v>135.61388110454317</v>
      </c>
      <c r="AA13" s="367">
        <v>129.61405595396946</v>
      </c>
      <c r="AB13" s="369">
        <v>124.64101437619189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3714.2680912954993</v>
      </c>
      <c r="E14" s="90">
        <f t="shared" ref="E14:AB14" si="1">SUM(E11:E13)</f>
        <v>130.32809822788136</v>
      </c>
      <c r="F14" s="164">
        <f t="shared" si="1"/>
        <v>127.73403314572886</v>
      </c>
      <c r="G14" s="164">
        <f t="shared" si="1"/>
        <v>125.79894016176884</v>
      </c>
      <c r="H14" s="164">
        <f t="shared" si="1"/>
        <v>125.40330895075701</v>
      </c>
      <c r="I14" s="164">
        <f t="shared" si="1"/>
        <v>128.32809711076132</v>
      </c>
      <c r="J14" s="166">
        <f t="shared" si="1"/>
        <v>136.24534846763362</v>
      </c>
      <c r="K14" s="48">
        <f t="shared" si="1"/>
        <v>150.48870407443502</v>
      </c>
      <c r="L14" s="164">
        <f t="shared" si="1"/>
        <v>163.47306328918742</v>
      </c>
      <c r="M14" s="164">
        <f t="shared" si="1"/>
        <v>170.90387786589574</v>
      </c>
      <c r="N14" s="164">
        <f t="shared" si="1"/>
        <v>174.49902123577985</v>
      </c>
      <c r="O14" s="164">
        <f t="shared" si="1"/>
        <v>177.37898322246591</v>
      </c>
      <c r="P14" s="164">
        <f t="shared" si="1"/>
        <v>177.27156875149379</v>
      </c>
      <c r="Q14" s="164">
        <f t="shared" si="1"/>
        <v>176.94366764924305</v>
      </c>
      <c r="R14" s="164">
        <f t="shared" si="1"/>
        <v>177.34930437401306</v>
      </c>
      <c r="S14" s="164">
        <f t="shared" si="1"/>
        <v>175.14754457771633</v>
      </c>
      <c r="T14" s="164">
        <f t="shared" si="1"/>
        <v>171.43427033642962</v>
      </c>
      <c r="U14" s="164">
        <f t="shared" si="1"/>
        <v>167.29767915837152</v>
      </c>
      <c r="V14" s="164">
        <f t="shared" si="1"/>
        <v>165.5832391407491</v>
      </c>
      <c r="W14" s="164">
        <f t="shared" si="1"/>
        <v>160.70884885708927</v>
      </c>
      <c r="X14" s="164">
        <f t="shared" si="1"/>
        <v>156.43967559151662</v>
      </c>
      <c r="Y14" s="164">
        <f t="shared" si="1"/>
        <v>152.69219948298661</v>
      </c>
      <c r="Z14" s="165">
        <f t="shared" si="1"/>
        <v>147.23343331075486</v>
      </c>
      <c r="AA14" s="90">
        <f t="shared" si="1"/>
        <v>140.55844860195978</v>
      </c>
      <c r="AB14" s="166">
        <f t="shared" si="1"/>
        <v>135.02673571088107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7024.6418380679297</v>
      </c>
      <c r="E15" s="90">
        <f t="shared" ref="E15:AB15" si="2">SUM(E8:E10)</f>
        <v>252.86738417075381</v>
      </c>
      <c r="F15" s="164">
        <f t="shared" si="2"/>
        <v>248.73768248785603</v>
      </c>
      <c r="G15" s="164">
        <f t="shared" si="2"/>
        <v>245.40589446890581</v>
      </c>
      <c r="H15" s="164">
        <f t="shared" si="2"/>
        <v>244.17487889233746</v>
      </c>
      <c r="I15" s="164">
        <f t="shared" si="2"/>
        <v>248.68527963515839</v>
      </c>
      <c r="J15" s="166">
        <f t="shared" si="2"/>
        <v>261.52728495070852</v>
      </c>
      <c r="K15" s="48">
        <f t="shared" si="2"/>
        <v>285.15391759163089</v>
      </c>
      <c r="L15" s="164">
        <f t="shared" si="2"/>
        <v>306.62851695262259</v>
      </c>
      <c r="M15" s="164">
        <f t="shared" si="2"/>
        <v>320.02887152081223</v>
      </c>
      <c r="N15" s="164">
        <f t="shared" si="2"/>
        <v>326.72378188355458</v>
      </c>
      <c r="O15" s="164">
        <f t="shared" si="2"/>
        <v>331.51393612176389</v>
      </c>
      <c r="P15" s="164">
        <f t="shared" si="2"/>
        <v>331.58502272739742</v>
      </c>
      <c r="Q15" s="164">
        <f t="shared" si="2"/>
        <v>330.85007014327789</v>
      </c>
      <c r="R15" s="164">
        <f t="shared" si="2"/>
        <v>331.63321605244613</v>
      </c>
      <c r="S15" s="164">
        <f t="shared" si="2"/>
        <v>327.90257922668491</v>
      </c>
      <c r="T15" s="164">
        <f t="shared" si="2"/>
        <v>321.70947289308197</v>
      </c>
      <c r="U15" s="164">
        <f t="shared" si="2"/>
        <v>314.11949592423076</v>
      </c>
      <c r="V15" s="164">
        <f t="shared" si="2"/>
        <v>309.71531033888317</v>
      </c>
      <c r="W15" s="164">
        <f t="shared" si="2"/>
        <v>300.66418614083108</v>
      </c>
      <c r="X15" s="164">
        <f t="shared" si="2"/>
        <v>292.78064792332896</v>
      </c>
      <c r="Y15" s="164">
        <f t="shared" si="2"/>
        <v>286.43152654799417</v>
      </c>
      <c r="Z15" s="165">
        <f t="shared" si="2"/>
        <v>277.78435095781776</v>
      </c>
      <c r="AA15" s="90">
        <f t="shared" si="2"/>
        <v>268.04857514359338</v>
      </c>
      <c r="AB15" s="166">
        <f t="shared" si="2"/>
        <v>259.96995537225814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10738.909929363432</v>
      </c>
      <c r="E16" s="167">
        <f t="shared" ref="E16:AB16" si="3">E14+E15</f>
        <v>383.19548239863514</v>
      </c>
      <c r="F16" s="168">
        <f t="shared" si="3"/>
        <v>376.47171563358489</v>
      </c>
      <c r="G16" s="168">
        <f t="shared" si="3"/>
        <v>371.20483463067467</v>
      </c>
      <c r="H16" s="168">
        <f t="shared" si="3"/>
        <v>369.5781878430945</v>
      </c>
      <c r="I16" s="168">
        <f t="shared" si="3"/>
        <v>377.01337674591969</v>
      </c>
      <c r="J16" s="170">
        <f t="shared" si="3"/>
        <v>397.77263341834214</v>
      </c>
      <c r="K16" s="203">
        <f t="shared" si="3"/>
        <v>435.64262166606591</v>
      </c>
      <c r="L16" s="200">
        <f t="shared" si="3"/>
        <v>470.10158024180998</v>
      </c>
      <c r="M16" s="200">
        <f t="shared" si="3"/>
        <v>490.932749386708</v>
      </c>
      <c r="N16" s="200">
        <f t="shared" si="3"/>
        <v>501.22280311933446</v>
      </c>
      <c r="O16" s="200">
        <f t="shared" si="3"/>
        <v>508.89291934422977</v>
      </c>
      <c r="P16" s="200">
        <f t="shared" si="3"/>
        <v>508.85659147889123</v>
      </c>
      <c r="Q16" s="200">
        <f t="shared" si="3"/>
        <v>507.79373779252091</v>
      </c>
      <c r="R16" s="200">
        <f t="shared" si="3"/>
        <v>508.98252042645919</v>
      </c>
      <c r="S16" s="200">
        <f t="shared" si="3"/>
        <v>503.05012380440121</v>
      </c>
      <c r="T16" s="200">
        <f t="shared" si="3"/>
        <v>493.14374322951159</v>
      </c>
      <c r="U16" s="200">
        <f t="shared" si="3"/>
        <v>481.41717508260228</v>
      </c>
      <c r="V16" s="200">
        <f t="shared" si="3"/>
        <v>475.29854947963224</v>
      </c>
      <c r="W16" s="200">
        <f t="shared" si="3"/>
        <v>461.37303499792034</v>
      </c>
      <c r="X16" s="200">
        <f t="shared" si="3"/>
        <v>449.22032351484557</v>
      </c>
      <c r="Y16" s="200">
        <f t="shared" si="3"/>
        <v>439.12372603098078</v>
      </c>
      <c r="Z16" s="201">
        <f t="shared" si="3"/>
        <v>425.01778426857265</v>
      </c>
      <c r="AA16" s="199">
        <f t="shared" si="3"/>
        <v>408.60702374555319</v>
      </c>
      <c r="AB16" s="202">
        <f t="shared" si="3"/>
        <v>394.99669108313924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0.58604490382973728</v>
      </c>
      <c r="AL17" s="538">
        <f>$F11</f>
        <v>0.56928774639527924</v>
      </c>
      <c r="AM17" s="538">
        <f>$G11</f>
        <v>0.55964784000649748</v>
      </c>
      <c r="AN17" s="538">
        <f>$H11</f>
        <v>0.55919146112470974</v>
      </c>
      <c r="AO17" s="538"/>
      <c r="AP17" s="538">
        <f>$E12</f>
        <v>9.3296288016802436</v>
      </c>
      <c r="AQ17" s="538">
        <f>$F12</f>
        <v>9.0754820333156569</v>
      </c>
      <c r="AR17" s="538">
        <f>$G12</f>
        <v>8.9509054532832089</v>
      </c>
      <c r="AS17" s="538">
        <f>$H12</f>
        <v>8.9365464038700768</v>
      </c>
      <c r="AT17" s="538"/>
      <c r="AU17" s="538">
        <f>$E13</f>
        <v>120.41242452237137</v>
      </c>
      <c r="AV17" s="538">
        <f>$F13</f>
        <v>118.08926336601792</v>
      </c>
      <c r="AW17" s="538">
        <f>$G13</f>
        <v>116.28838686847914</v>
      </c>
      <c r="AX17" s="538">
        <f>$H13</f>
        <v>115.90757108576221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0.5820631972412067</v>
      </c>
      <c r="AL18" s="538">
        <f>$J11</f>
        <v>0.64054513483173414</v>
      </c>
      <c r="AM18" s="538">
        <f>$K11</f>
        <v>0.74258463032674815</v>
      </c>
      <c r="AN18" s="538">
        <f>$L11</f>
        <v>0.84048579583793848</v>
      </c>
      <c r="AO18" s="538"/>
      <c r="AP18" s="538">
        <f>$I12</f>
        <v>9.2449428106283911</v>
      </c>
      <c r="AQ18" s="538">
        <f>$J12</f>
        <v>10.011989404809684</v>
      </c>
      <c r="AR18" s="538">
        <f>$K12</f>
        <v>11.446132369699267</v>
      </c>
      <c r="AS18" s="538">
        <f>$L12</f>
        <v>12.841149204584802</v>
      </c>
      <c r="AT18" s="538"/>
      <c r="AU18" s="539">
        <f>$I13</f>
        <v>118.50109110289173</v>
      </c>
      <c r="AV18" s="539">
        <f>$J13</f>
        <v>125.5928139279922</v>
      </c>
      <c r="AW18" s="539">
        <f>$K13</f>
        <v>138.29998707440902</v>
      </c>
      <c r="AX18" s="539">
        <f>$L13</f>
        <v>149.79142828876468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0.90255360553245101</v>
      </c>
      <c r="AL19" s="538">
        <f>$N11</f>
        <v>0.93556505206528096</v>
      </c>
      <c r="AM19" s="538">
        <f>$O11</f>
        <v>0.96308525874550477</v>
      </c>
      <c r="AN19" s="538">
        <f>$P11</f>
        <v>0.96306398492938838</v>
      </c>
      <c r="AO19" s="538"/>
      <c r="AP19" s="538">
        <f>$M12</f>
        <v>13.752493651339181</v>
      </c>
      <c r="AQ19" s="538">
        <f>$N12</f>
        <v>14.209613529059842</v>
      </c>
      <c r="AR19" s="538">
        <f>$O12</f>
        <v>14.520093438012651</v>
      </c>
      <c r="AS19" s="538">
        <f>$P12</f>
        <v>14.570557937239712</v>
      </c>
      <c r="AT19" s="538"/>
      <c r="AU19" s="538">
        <f>$M13</f>
        <v>156.24883060902411</v>
      </c>
      <c r="AV19" s="538">
        <f>$N13</f>
        <v>159.35384265465473</v>
      </c>
      <c r="AW19" s="538">
        <f>$O13</f>
        <v>161.89580452570775</v>
      </c>
      <c r="AX19" s="538">
        <f>$P13</f>
        <v>161.7379468293247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0.96044601476900926</v>
      </c>
      <c r="AL20" s="538">
        <f>$R11</f>
        <v>0.96391493480664736</v>
      </c>
      <c r="AM20" s="538">
        <f>$S11</f>
        <v>0.94852212419898829</v>
      </c>
      <c r="AN20" s="538">
        <f>$T11</f>
        <v>0.91941496341096896</v>
      </c>
      <c r="AO20" s="538"/>
      <c r="AP20" s="538">
        <f>$Q12</f>
        <v>14.520461286984833</v>
      </c>
      <c r="AQ20" s="538">
        <f>$R12</f>
        <v>14.567064938057307</v>
      </c>
      <c r="AR20" s="538">
        <f>$S12</f>
        <v>14.37998253817201</v>
      </c>
      <c r="AS20" s="538">
        <f>$T12</f>
        <v>14.074086327550525</v>
      </c>
      <c r="AT20" s="538"/>
      <c r="AU20" s="538">
        <f>$Q13</f>
        <v>161.46276034748922</v>
      </c>
      <c r="AV20" s="538">
        <f>$R13</f>
        <v>161.81832450114911</v>
      </c>
      <c r="AW20" s="538">
        <f>$S13</f>
        <v>159.81903991534534</v>
      </c>
      <c r="AX20" s="538">
        <f>$T13</f>
        <v>156.44076904546813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0.88779855663653451</v>
      </c>
      <c r="AL21" s="538">
        <f>$V11</f>
        <v>0.85802587331303171</v>
      </c>
      <c r="AM21" s="538">
        <f>$W11</f>
        <v>0.80522618702611182</v>
      </c>
      <c r="AN21" s="538">
        <f>$X11</f>
        <v>0.77284946558866097</v>
      </c>
      <c r="AO21" s="538"/>
      <c r="AP21" s="538">
        <f>$U12</f>
        <v>13.66143475894008</v>
      </c>
      <c r="AQ21" s="538">
        <f>$V12</f>
        <v>13.200611633417697</v>
      </c>
      <c r="AR21" s="538">
        <f>$W12</f>
        <v>12.402400810590233</v>
      </c>
      <c r="AS21" s="538">
        <f>$X12</f>
        <v>11.885107582436568</v>
      </c>
      <c r="AT21" s="538"/>
      <c r="AU21" s="538">
        <f>$U13</f>
        <v>152.74844584279492</v>
      </c>
      <c r="AV21" s="538">
        <f>$V13</f>
        <v>151.52460163401838</v>
      </c>
      <c r="AW21" s="538">
        <f>$W13</f>
        <v>147.50122185947291</v>
      </c>
      <c r="AX21" s="538">
        <f>$X13</f>
        <v>143.78171854349139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0.74524499824603962</v>
      </c>
      <c r="AL22" s="538">
        <f>$Z11</f>
        <v>0.70048044559753686</v>
      </c>
      <c r="AM22" s="538">
        <f>$AA11</f>
        <v>0.65144875492962084</v>
      </c>
      <c r="AN22" s="540">
        <f>$AB11</f>
        <v>0.61133240183544713</v>
      </c>
      <c r="AO22" s="538"/>
      <c r="AP22" s="538">
        <f>$Y12</f>
        <v>11.488858825897273</v>
      </c>
      <c r="AQ22" s="538">
        <f>$Z12</f>
        <v>10.919071760614163</v>
      </c>
      <c r="AR22" s="538">
        <f>$AA12</f>
        <v>10.292943893060698</v>
      </c>
      <c r="AS22" s="540">
        <f>$AB12</f>
        <v>9.7743889328537374</v>
      </c>
      <c r="AT22" s="538"/>
      <c r="AU22" s="538">
        <f>$Y13</f>
        <v>140.45809565884329</v>
      </c>
      <c r="AV22" s="538">
        <f>$Z13</f>
        <v>135.61388110454317</v>
      </c>
      <c r="AW22" s="538">
        <f>$AA13</f>
        <v>129.61405595396946</v>
      </c>
      <c r="AX22" s="540">
        <f>$AB13</f>
        <v>124.64101437619189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18.668823331225074</v>
      </c>
      <c r="AO23" s="538"/>
      <c r="AP23" s="538"/>
      <c r="AQ23" s="538"/>
      <c r="AR23" s="538"/>
      <c r="AS23" s="318">
        <f>SUM(AP17:AS22)</f>
        <v>288.05594832609785</v>
      </c>
      <c r="AT23" s="538"/>
      <c r="AU23" s="538"/>
      <c r="AV23" s="538"/>
      <c r="AW23" s="538"/>
      <c r="AX23" s="318">
        <f>SUM(AU17:AX22)</f>
        <v>3407.5433196381769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3637.0900706365683</v>
      </c>
      <c r="E52" s="431">
        <f t="shared" si="4"/>
        <v>91.804517601364864</v>
      </c>
      <c r="F52" s="432">
        <f t="shared" si="4"/>
        <v>98.528284366415107</v>
      </c>
      <c r="G52" s="432">
        <f t="shared" si="4"/>
        <v>103.79516536932533</v>
      </c>
      <c r="H52" s="432">
        <f t="shared" si="4"/>
        <v>105.4218121569055</v>
      </c>
      <c r="I52" s="432">
        <f t="shared" si="4"/>
        <v>97.986623254080314</v>
      </c>
      <c r="J52" s="433">
        <f t="shared" si="4"/>
        <v>77.227366581657861</v>
      </c>
      <c r="K52" s="434">
        <f t="shared" si="4"/>
        <v>225.35737833393409</v>
      </c>
      <c r="L52" s="432">
        <f t="shared" si="4"/>
        <v>190.89841975819002</v>
      </c>
      <c r="M52" s="432">
        <f t="shared" si="4"/>
        <v>170.067250613292</v>
      </c>
      <c r="N52" s="432">
        <f t="shared" si="4"/>
        <v>159.77719688066554</v>
      </c>
      <c r="O52" s="432">
        <f t="shared" si="4"/>
        <v>152.10708065577023</v>
      </c>
      <c r="P52" s="432">
        <f t="shared" si="4"/>
        <v>152.14340852110877</v>
      </c>
      <c r="Q52" s="432">
        <f t="shared" si="4"/>
        <v>153.20626220747909</v>
      </c>
      <c r="R52" s="432">
        <f t="shared" si="4"/>
        <v>152.01747957354081</v>
      </c>
      <c r="S52" s="432">
        <f t="shared" si="4"/>
        <v>157.94987619559879</v>
      </c>
      <c r="T52" s="432">
        <f t="shared" si="4"/>
        <v>167.85625677048841</v>
      </c>
      <c r="U52" s="432">
        <f t="shared" si="4"/>
        <v>179.58282491739772</v>
      </c>
      <c r="V52" s="432">
        <f t="shared" si="4"/>
        <v>185.70145052036776</v>
      </c>
      <c r="W52" s="432">
        <f t="shared" si="4"/>
        <v>199.62696500207966</v>
      </c>
      <c r="X52" s="432">
        <f t="shared" si="4"/>
        <v>211.77967648515443</v>
      </c>
      <c r="Y52" s="432">
        <f t="shared" si="4"/>
        <v>221.87627396901922</v>
      </c>
      <c r="Z52" s="435">
        <f t="shared" si="4"/>
        <v>235.98221573142735</v>
      </c>
      <c r="AA52" s="431">
        <f t="shared" si="4"/>
        <v>66.392976254446808</v>
      </c>
      <c r="AB52" s="433">
        <f t="shared" si="4"/>
        <v>80.00330891686076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6894.4253397360098</v>
      </c>
      <c r="E57" s="336">
        <v>236.17066727949754</v>
      </c>
      <c r="F57" s="337">
        <v>226.43933032479566</v>
      </c>
      <c r="G57" s="337">
        <v>222.78179534410134</v>
      </c>
      <c r="H57" s="337">
        <v>221.76722735693821</v>
      </c>
      <c r="I57" s="337">
        <v>227.07305741355063</v>
      </c>
      <c r="J57" s="338">
        <v>244.36228039410236</v>
      </c>
      <c r="K57" s="339">
        <v>272.43765554053368</v>
      </c>
      <c r="L57" s="337">
        <v>297.45313545820392</v>
      </c>
      <c r="M57" s="337">
        <v>319.25913216919821</v>
      </c>
      <c r="N57" s="337">
        <v>329.1194290235087</v>
      </c>
      <c r="O57" s="337">
        <v>336.62677278871189</v>
      </c>
      <c r="P57" s="337">
        <v>338.55820611060506</v>
      </c>
      <c r="Q57" s="337">
        <v>338.070068849439</v>
      </c>
      <c r="R57" s="337">
        <v>341.67443911211751</v>
      </c>
      <c r="S57" s="337">
        <v>338.15846214316718</v>
      </c>
      <c r="T57" s="337">
        <v>329.92000970309238</v>
      </c>
      <c r="U57" s="337">
        <v>319.40285201717342</v>
      </c>
      <c r="V57" s="337">
        <v>314.08739180086229</v>
      </c>
      <c r="W57" s="337">
        <v>301.67540464442368</v>
      </c>
      <c r="X57" s="337">
        <v>290.6558124658867</v>
      </c>
      <c r="Y57" s="337">
        <v>281.73682758864044</v>
      </c>
      <c r="Z57" s="340">
        <v>268.93792734428439</v>
      </c>
      <c r="AA57" s="336">
        <v>255.07080805912955</v>
      </c>
      <c r="AB57" s="338">
        <v>242.98664680404653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3024.2499279897374</v>
      </c>
      <c r="E58" s="449">
        <v>97.486302448066468</v>
      </c>
      <c r="F58" s="450">
        <v>94.411895561347237</v>
      </c>
      <c r="G58" s="450">
        <v>94.207469337690938</v>
      </c>
      <c r="H58" s="450">
        <v>95.892045674662327</v>
      </c>
      <c r="I58" s="450">
        <v>99.300523486617621</v>
      </c>
      <c r="J58" s="451">
        <v>108.85802389173506</v>
      </c>
      <c r="K58" s="452">
        <v>120.24020909113544</v>
      </c>
      <c r="L58" s="450">
        <v>135.06375818007649</v>
      </c>
      <c r="M58" s="450">
        <v>143.12498015846541</v>
      </c>
      <c r="N58" s="450">
        <v>146.41379983952052</v>
      </c>
      <c r="O58" s="450">
        <v>151.3458447382053</v>
      </c>
      <c r="P58" s="450">
        <v>153.08912670973154</v>
      </c>
      <c r="Q58" s="450">
        <v>154.22236787607528</v>
      </c>
      <c r="R58" s="450">
        <v>153.90825389134218</v>
      </c>
      <c r="S58" s="450">
        <v>151.96291489108003</v>
      </c>
      <c r="T58" s="450">
        <v>146.30009349017641</v>
      </c>
      <c r="U58" s="450">
        <v>140.7977838272802</v>
      </c>
      <c r="V58" s="450">
        <v>137.15237844435234</v>
      </c>
      <c r="W58" s="450">
        <v>133.63453535020619</v>
      </c>
      <c r="X58" s="450">
        <v>130.06384004640589</v>
      </c>
      <c r="Y58" s="450">
        <v>121.31173223491902</v>
      </c>
      <c r="Z58" s="453">
        <v>113.26693659106563</v>
      </c>
      <c r="AA58" s="449">
        <v>104.60465440436593</v>
      </c>
      <c r="AB58" s="451">
        <v>97.590457825214003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3505.4687506635369</v>
      </c>
      <c r="E59" s="355">
        <v>107.2683280070175</v>
      </c>
      <c r="F59" s="356">
        <v>98.90189490585206</v>
      </c>
      <c r="G59" s="356">
        <v>96.594748471414533</v>
      </c>
      <c r="H59" s="356">
        <v>96.294901405844911</v>
      </c>
      <c r="I59" s="356">
        <v>99.481733247201745</v>
      </c>
      <c r="J59" s="357">
        <v>110.77459042102809</v>
      </c>
      <c r="K59" s="358">
        <v>131.11842577033343</v>
      </c>
      <c r="L59" s="356">
        <v>151.43746757697355</v>
      </c>
      <c r="M59" s="356">
        <v>170.58408283677002</v>
      </c>
      <c r="N59" s="356">
        <v>178.94359538171588</v>
      </c>
      <c r="O59" s="356">
        <v>183.77608762382059</v>
      </c>
      <c r="P59" s="356">
        <v>186.27289978624111</v>
      </c>
      <c r="Q59" s="356">
        <v>185.81153743901919</v>
      </c>
      <c r="R59" s="356">
        <v>187.78806612975495</v>
      </c>
      <c r="S59" s="356">
        <v>186.20263931575204</v>
      </c>
      <c r="T59" s="356">
        <v>179.34602993448431</v>
      </c>
      <c r="U59" s="356">
        <v>171.59308556723775</v>
      </c>
      <c r="V59" s="356">
        <v>168.97200540454455</v>
      </c>
      <c r="W59" s="356">
        <v>159.52815971557052</v>
      </c>
      <c r="X59" s="356">
        <v>150.57516601768251</v>
      </c>
      <c r="Y59" s="356">
        <v>142.3889598625592</v>
      </c>
      <c r="Z59" s="359">
        <v>131.6072023120494</v>
      </c>
      <c r="AA59" s="355">
        <v>120.20019432838363</v>
      </c>
      <c r="AB59" s="357">
        <v>110.00694920228516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706.06905014399217</v>
      </c>
      <c r="E60" s="367">
        <v>22.761715603625586</v>
      </c>
      <c r="F60" s="368">
        <v>22.102074533277463</v>
      </c>
      <c r="G60" s="368">
        <v>22.053785809087589</v>
      </c>
      <c r="H60" s="368">
        <v>22.35091328026607</v>
      </c>
      <c r="I60" s="368">
        <v>23.525452602986597</v>
      </c>
      <c r="J60" s="369">
        <v>26.435109917755003</v>
      </c>
      <c r="K60" s="370">
        <v>29.920513809735024</v>
      </c>
      <c r="L60" s="368">
        <v>33.098325020313311</v>
      </c>
      <c r="M60" s="368">
        <v>34.012635202647985</v>
      </c>
      <c r="N60" s="368">
        <v>35.417692338485608</v>
      </c>
      <c r="O60" s="368">
        <v>36.0698177431373</v>
      </c>
      <c r="P60" s="368">
        <v>36.237853644178522</v>
      </c>
      <c r="Q60" s="368">
        <v>36.363015745299187</v>
      </c>
      <c r="R60" s="368">
        <v>35.923679459352954</v>
      </c>
      <c r="S60" s="368">
        <v>35.063046108471276</v>
      </c>
      <c r="T60" s="368">
        <v>33.741891159249391</v>
      </c>
      <c r="U60" s="368">
        <v>32.025836125873376</v>
      </c>
      <c r="V60" s="368">
        <v>30.452864209833727</v>
      </c>
      <c r="W60" s="368">
        <v>29.353407930387952</v>
      </c>
      <c r="X60" s="368">
        <v>28.524958811642033</v>
      </c>
      <c r="Y60" s="368">
        <v>27.201302833955175</v>
      </c>
      <c r="Z60" s="371">
        <v>25.718288122475876</v>
      </c>
      <c r="AA60" s="367">
        <v>24.479898149381061</v>
      </c>
      <c r="AB60" s="369">
        <v>23.234971982574109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4211.5378008075295</v>
      </c>
      <c r="E61" s="517">
        <f t="shared" ref="E61:AB61" si="6">SUM(E59:E60)</f>
        <v>130.03004361064308</v>
      </c>
      <c r="F61" s="518">
        <f t="shared" si="6"/>
        <v>121.00396943912952</v>
      </c>
      <c r="G61" s="518">
        <f t="shared" si="6"/>
        <v>118.64853428050212</v>
      </c>
      <c r="H61" s="518">
        <f t="shared" si="6"/>
        <v>118.64581468611098</v>
      </c>
      <c r="I61" s="518">
        <f t="shared" si="6"/>
        <v>123.00718585018834</v>
      </c>
      <c r="J61" s="519">
        <f t="shared" si="6"/>
        <v>137.20970033878311</v>
      </c>
      <c r="K61" s="520">
        <f t="shared" si="6"/>
        <v>161.03893958006844</v>
      </c>
      <c r="L61" s="518">
        <f t="shared" si="6"/>
        <v>184.53579259728684</v>
      </c>
      <c r="M61" s="518">
        <f t="shared" si="6"/>
        <v>204.59671803941802</v>
      </c>
      <c r="N61" s="518">
        <f t="shared" si="6"/>
        <v>214.36128772020149</v>
      </c>
      <c r="O61" s="518">
        <f t="shared" si="6"/>
        <v>219.84590536695788</v>
      </c>
      <c r="P61" s="518">
        <f t="shared" si="6"/>
        <v>222.51075343041964</v>
      </c>
      <c r="Q61" s="518">
        <f t="shared" si="6"/>
        <v>222.17455318431837</v>
      </c>
      <c r="R61" s="518">
        <f t="shared" si="6"/>
        <v>223.71174558910792</v>
      </c>
      <c r="S61" s="518">
        <f t="shared" si="6"/>
        <v>221.26568542422331</v>
      </c>
      <c r="T61" s="518">
        <f t="shared" si="6"/>
        <v>213.08792109373371</v>
      </c>
      <c r="U61" s="518">
        <f t="shared" si="6"/>
        <v>203.61892169311113</v>
      </c>
      <c r="V61" s="518">
        <f t="shared" si="6"/>
        <v>199.42486961437828</v>
      </c>
      <c r="W61" s="518">
        <f t="shared" si="6"/>
        <v>188.88156764595848</v>
      </c>
      <c r="X61" s="518">
        <f t="shared" si="6"/>
        <v>179.10012482932453</v>
      </c>
      <c r="Y61" s="518">
        <f t="shared" si="6"/>
        <v>169.59026269651437</v>
      </c>
      <c r="Z61" s="521">
        <f t="shared" si="6"/>
        <v>157.32549043452528</v>
      </c>
      <c r="AA61" s="517">
        <f t="shared" si="6"/>
        <v>144.6800924777647</v>
      </c>
      <c r="AB61" s="519">
        <f t="shared" si="6"/>
        <v>133.24192118485928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9918.67526772575</v>
      </c>
      <c r="E62" s="90">
        <f t="shared" ref="E62:AB62" si="7">SUM(E57:E58)</f>
        <v>333.65696972756399</v>
      </c>
      <c r="F62" s="164">
        <f t="shared" si="7"/>
        <v>320.85122588614291</v>
      </c>
      <c r="G62" s="164">
        <f t="shared" si="7"/>
        <v>316.98926468179229</v>
      </c>
      <c r="H62" s="164">
        <f t="shared" si="7"/>
        <v>317.65927303160055</v>
      </c>
      <c r="I62" s="164">
        <f t="shared" si="7"/>
        <v>326.37358090016824</v>
      </c>
      <c r="J62" s="166">
        <f t="shared" si="7"/>
        <v>353.22030428583741</v>
      </c>
      <c r="K62" s="48">
        <f t="shared" si="7"/>
        <v>392.67786463166914</v>
      </c>
      <c r="L62" s="164">
        <f t="shared" si="7"/>
        <v>432.51689363828041</v>
      </c>
      <c r="M62" s="164">
        <f t="shared" si="7"/>
        <v>462.38411232766362</v>
      </c>
      <c r="N62" s="164">
        <f t="shared" si="7"/>
        <v>475.53322886302919</v>
      </c>
      <c r="O62" s="164">
        <f t="shared" si="7"/>
        <v>487.97261752691719</v>
      </c>
      <c r="P62" s="164">
        <f t="shared" si="7"/>
        <v>491.6473328203366</v>
      </c>
      <c r="Q62" s="164">
        <f t="shared" si="7"/>
        <v>492.29243672551428</v>
      </c>
      <c r="R62" s="164">
        <f t="shared" si="7"/>
        <v>495.58269300345967</v>
      </c>
      <c r="S62" s="164">
        <f t="shared" si="7"/>
        <v>490.12137703424719</v>
      </c>
      <c r="T62" s="164">
        <f t="shared" si="7"/>
        <v>476.22010319326876</v>
      </c>
      <c r="U62" s="164">
        <f t="shared" si="7"/>
        <v>460.20063584445359</v>
      </c>
      <c r="V62" s="164">
        <f t="shared" si="7"/>
        <v>451.23977024521463</v>
      </c>
      <c r="W62" s="164">
        <f t="shared" si="7"/>
        <v>435.30993999462987</v>
      </c>
      <c r="X62" s="164">
        <f t="shared" si="7"/>
        <v>420.71965251229256</v>
      </c>
      <c r="Y62" s="164">
        <f t="shared" si="7"/>
        <v>403.04855982355946</v>
      </c>
      <c r="Z62" s="165">
        <f t="shared" si="7"/>
        <v>382.20486393535003</v>
      </c>
      <c r="AA62" s="90">
        <f t="shared" si="7"/>
        <v>359.67546246349548</v>
      </c>
      <c r="AB62" s="166">
        <f t="shared" si="7"/>
        <v>340.57710462926053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14130.213068533276</v>
      </c>
      <c r="E63" s="460">
        <f t="shared" ref="E63:AB63" si="8">E61+E62</f>
        <v>463.68701333820707</v>
      </c>
      <c r="F63" s="461">
        <f t="shared" si="8"/>
        <v>441.85519532527246</v>
      </c>
      <c r="G63" s="461">
        <f t="shared" si="8"/>
        <v>435.63779896229443</v>
      </c>
      <c r="H63" s="461">
        <f t="shared" si="8"/>
        <v>436.30508771771156</v>
      </c>
      <c r="I63" s="461">
        <f t="shared" si="8"/>
        <v>449.38076675035654</v>
      </c>
      <c r="J63" s="462">
        <f t="shared" si="8"/>
        <v>490.43000462462055</v>
      </c>
      <c r="K63" s="463">
        <f t="shared" si="8"/>
        <v>553.71680421173755</v>
      </c>
      <c r="L63" s="461">
        <f t="shared" si="8"/>
        <v>617.05268623556731</v>
      </c>
      <c r="M63" s="461">
        <f t="shared" si="8"/>
        <v>666.98083036708158</v>
      </c>
      <c r="N63" s="461">
        <f t="shared" si="8"/>
        <v>689.89451658323071</v>
      </c>
      <c r="O63" s="461">
        <f t="shared" si="8"/>
        <v>707.81852289387507</v>
      </c>
      <c r="P63" s="461">
        <f t="shared" si="8"/>
        <v>714.15808625075624</v>
      </c>
      <c r="Q63" s="461">
        <f t="shared" si="8"/>
        <v>714.46698990983259</v>
      </c>
      <c r="R63" s="461">
        <f t="shared" si="8"/>
        <v>719.29443859256753</v>
      </c>
      <c r="S63" s="461">
        <f t="shared" si="8"/>
        <v>711.3870624584705</v>
      </c>
      <c r="T63" s="461">
        <f t="shared" si="8"/>
        <v>689.30802428700247</v>
      </c>
      <c r="U63" s="461">
        <f t="shared" si="8"/>
        <v>663.81955753756472</v>
      </c>
      <c r="V63" s="461">
        <f t="shared" si="8"/>
        <v>650.66463985959285</v>
      </c>
      <c r="W63" s="461">
        <f t="shared" si="8"/>
        <v>624.19150764058838</v>
      </c>
      <c r="X63" s="461">
        <f t="shared" si="8"/>
        <v>599.81977734161705</v>
      </c>
      <c r="Y63" s="461">
        <f t="shared" si="8"/>
        <v>572.63882252007386</v>
      </c>
      <c r="Z63" s="464">
        <f t="shared" si="8"/>
        <v>539.53035436987534</v>
      </c>
      <c r="AA63" s="460">
        <f t="shared" si="8"/>
        <v>504.35555494126015</v>
      </c>
      <c r="AB63" s="462">
        <f t="shared" si="8"/>
        <v>473.81902581411981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107.2683280070175</v>
      </c>
      <c r="AL66" s="538">
        <f>$F59</f>
        <v>98.90189490585206</v>
      </c>
      <c r="AM66" s="538">
        <f>$G59</f>
        <v>96.594748471414533</v>
      </c>
      <c r="AN66" s="538">
        <f>$H59</f>
        <v>96.294901405844911</v>
      </c>
      <c r="AO66" s="538"/>
      <c r="AP66" s="538">
        <f>$E60</f>
        <v>22.761715603625586</v>
      </c>
      <c r="AQ66" s="538">
        <f>$F60</f>
        <v>22.102074533277463</v>
      </c>
      <c r="AR66" s="538">
        <f>$G60</f>
        <v>22.053785809087589</v>
      </c>
      <c r="AS66" s="538">
        <f>$H60</f>
        <v>22.35091328026607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99.481733247201745</v>
      </c>
      <c r="AL67" s="538">
        <f>$J59</f>
        <v>110.77459042102809</v>
      </c>
      <c r="AM67" s="538">
        <f>$K59</f>
        <v>131.11842577033343</v>
      </c>
      <c r="AN67" s="538">
        <f>$L59</f>
        <v>151.43746757697355</v>
      </c>
      <c r="AO67" s="538"/>
      <c r="AP67" s="538">
        <f>$I60</f>
        <v>23.525452602986597</v>
      </c>
      <c r="AQ67" s="538">
        <f>$J60</f>
        <v>26.435109917755003</v>
      </c>
      <c r="AR67" s="538">
        <f>$K60</f>
        <v>29.920513809735024</v>
      </c>
      <c r="AS67" s="538">
        <f>$L60</f>
        <v>33.098325020313311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170.58408283677002</v>
      </c>
      <c r="AL68" s="538">
        <f>$N59</f>
        <v>178.94359538171588</v>
      </c>
      <c r="AM68" s="538">
        <f>$O59</f>
        <v>183.77608762382059</v>
      </c>
      <c r="AN68" s="538">
        <f>$P59</f>
        <v>186.27289978624111</v>
      </c>
      <c r="AO68" s="538"/>
      <c r="AP68" s="538">
        <f>$M60</f>
        <v>34.012635202647985</v>
      </c>
      <c r="AQ68" s="538">
        <f>$N60</f>
        <v>35.417692338485608</v>
      </c>
      <c r="AR68" s="538">
        <f>$O60</f>
        <v>36.0698177431373</v>
      </c>
      <c r="AS68" s="538">
        <f>$P60</f>
        <v>36.237853644178522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185.81153743901919</v>
      </c>
      <c r="AL69" s="538">
        <f>$R59</f>
        <v>187.78806612975495</v>
      </c>
      <c r="AM69" s="538">
        <f>$S59</f>
        <v>186.20263931575204</v>
      </c>
      <c r="AN69" s="538">
        <f>$T59</f>
        <v>179.34602993448431</v>
      </c>
      <c r="AO69" s="538"/>
      <c r="AP69" s="538">
        <f>$Q60</f>
        <v>36.363015745299187</v>
      </c>
      <c r="AQ69" s="538">
        <f>$R60</f>
        <v>35.923679459352954</v>
      </c>
      <c r="AR69" s="538">
        <f>$S60</f>
        <v>35.063046108471276</v>
      </c>
      <c r="AS69" s="538">
        <f>$T60</f>
        <v>33.741891159249391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171.59308556723775</v>
      </c>
      <c r="AL70" s="538">
        <f>$V59</f>
        <v>168.97200540454455</v>
      </c>
      <c r="AM70" s="538">
        <f>$W59</f>
        <v>159.52815971557052</v>
      </c>
      <c r="AN70" s="538">
        <f>$X59</f>
        <v>150.57516601768251</v>
      </c>
      <c r="AO70" s="538"/>
      <c r="AP70" s="538">
        <f>$U60</f>
        <v>32.025836125873376</v>
      </c>
      <c r="AQ70" s="538">
        <f>$V60</f>
        <v>30.452864209833727</v>
      </c>
      <c r="AR70" s="538">
        <f>$W60</f>
        <v>29.353407930387952</v>
      </c>
      <c r="AS70" s="538">
        <f>$X60</f>
        <v>28.524958811642033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142.3889598625592</v>
      </c>
      <c r="AL71" s="538">
        <f>$Z59</f>
        <v>131.6072023120494</v>
      </c>
      <c r="AM71" s="538">
        <f>$AA59</f>
        <v>120.20019432838363</v>
      </c>
      <c r="AN71" s="540">
        <f>$AB59</f>
        <v>110.00694920228516</v>
      </c>
      <c r="AO71" s="538"/>
      <c r="AP71" s="538">
        <f>$Y60</f>
        <v>27.201302833955175</v>
      </c>
      <c r="AQ71" s="538">
        <f>$Z60</f>
        <v>25.718288122475876</v>
      </c>
      <c r="AR71" s="538">
        <f>$AA60</f>
        <v>24.479898149381061</v>
      </c>
      <c r="AS71" s="540">
        <f>$AB60</f>
        <v>23.234971982574109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3505.4687506635369</v>
      </c>
      <c r="AO72" s="538"/>
      <c r="AP72" s="538"/>
      <c r="AQ72" s="538"/>
      <c r="AR72" s="538"/>
      <c r="AS72" s="318">
        <f>SUM(AP66:AS71)</f>
        <v>706.06905014399217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-321.21306853327587</v>
      </c>
      <c r="E99" s="431">
        <f t="shared" si="9"/>
        <v>-62.687013338207066</v>
      </c>
      <c r="F99" s="432">
        <f t="shared" si="9"/>
        <v>-40.855195325272462</v>
      </c>
      <c r="G99" s="432">
        <f t="shared" si="9"/>
        <v>-34.637798962294426</v>
      </c>
      <c r="H99" s="432">
        <f t="shared" si="9"/>
        <v>-35.305087717711558</v>
      </c>
      <c r="I99" s="432">
        <f t="shared" si="9"/>
        <v>-48.380766750356543</v>
      </c>
      <c r="J99" s="433">
        <f t="shared" si="9"/>
        <v>-89.430004624620551</v>
      </c>
      <c r="K99" s="434">
        <f t="shared" si="9"/>
        <v>108.28319578826245</v>
      </c>
      <c r="L99" s="432">
        <f t="shared" si="9"/>
        <v>44.947313764432693</v>
      </c>
      <c r="M99" s="432">
        <f t="shared" si="9"/>
        <v>-3.9808303670815803</v>
      </c>
      <c r="N99" s="432">
        <f t="shared" si="9"/>
        <v>-26.894516583230711</v>
      </c>
      <c r="O99" s="432">
        <f t="shared" si="9"/>
        <v>-44.81852289387507</v>
      </c>
      <c r="P99" s="432">
        <f t="shared" si="9"/>
        <v>-51.158086250756241</v>
      </c>
      <c r="Q99" s="432">
        <f t="shared" si="9"/>
        <v>-51.466989909832591</v>
      </c>
      <c r="R99" s="432">
        <f t="shared" si="9"/>
        <v>-56.294438592567531</v>
      </c>
      <c r="S99" s="432">
        <f t="shared" si="9"/>
        <v>-48.387062458470496</v>
      </c>
      <c r="T99" s="432">
        <f t="shared" si="9"/>
        <v>-26.308024287002468</v>
      </c>
      <c r="U99" s="432">
        <f t="shared" si="9"/>
        <v>-0.8195575375647195</v>
      </c>
      <c r="V99" s="432">
        <f t="shared" si="9"/>
        <v>11.335360140407147</v>
      </c>
      <c r="W99" s="432">
        <f t="shared" si="9"/>
        <v>37.808492359411616</v>
      </c>
      <c r="X99" s="432">
        <f t="shared" si="9"/>
        <v>62.180222658382945</v>
      </c>
      <c r="Y99" s="432">
        <f t="shared" si="9"/>
        <v>89.361177479926141</v>
      </c>
      <c r="Z99" s="435">
        <f t="shared" si="9"/>
        <v>122.46964563012466</v>
      </c>
      <c r="AA99" s="431">
        <f t="shared" si="9"/>
        <v>-103.35555494126015</v>
      </c>
      <c r="AB99" s="433">
        <f t="shared" si="9"/>
        <v>-72.819025814119811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199.08443437607173</v>
      </c>
      <c r="E104" s="336">
        <v>6.6270871693810536</v>
      </c>
      <c r="F104" s="337">
        <v>6.4582804607466073</v>
      </c>
      <c r="G104" s="337">
        <v>6.3950373272561771</v>
      </c>
      <c r="H104" s="337">
        <v>6.4128646083171699</v>
      </c>
      <c r="I104" s="337">
        <v>6.5898505061258073</v>
      </c>
      <c r="J104" s="338">
        <v>7.0374602260898662</v>
      </c>
      <c r="K104" s="339">
        <v>7.9110003096745141</v>
      </c>
      <c r="L104" s="337">
        <v>8.7400870769250805</v>
      </c>
      <c r="M104" s="337">
        <v>9.3107935730076594</v>
      </c>
      <c r="N104" s="337">
        <v>9.5881935603622033</v>
      </c>
      <c r="O104" s="337">
        <v>9.7862634476011792</v>
      </c>
      <c r="P104" s="337">
        <v>9.7839518921686857</v>
      </c>
      <c r="Q104" s="337">
        <v>9.6917196705766315</v>
      </c>
      <c r="R104" s="337">
        <v>9.7229563651426254</v>
      </c>
      <c r="S104" s="337">
        <v>9.5704859341897617</v>
      </c>
      <c r="T104" s="337">
        <v>9.4098680616619372</v>
      </c>
      <c r="U104" s="337">
        <v>9.1875496593101609</v>
      </c>
      <c r="V104" s="337">
        <v>9.0687030196822818</v>
      </c>
      <c r="W104" s="337">
        <v>8.7862859277073841</v>
      </c>
      <c r="X104" s="337">
        <v>8.5106271125360582</v>
      </c>
      <c r="Y104" s="337">
        <v>8.2646543775799355</v>
      </c>
      <c r="Z104" s="340">
        <v>7.8533207209894806</v>
      </c>
      <c r="AA104" s="336">
        <v>7.368560463572372</v>
      </c>
      <c r="AB104" s="338">
        <v>7.0088329054671012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229.98207535065592</v>
      </c>
      <c r="E105" s="367">
        <v>7.7895552024458343</v>
      </c>
      <c r="F105" s="368">
        <v>7.5944383991727706</v>
      </c>
      <c r="G105" s="368">
        <v>7.4972383707565475</v>
      </c>
      <c r="H105" s="368">
        <v>7.5121653439341145</v>
      </c>
      <c r="I105" s="368">
        <v>7.7294306319419093</v>
      </c>
      <c r="J105" s="369">
        <v>8.2676608724188565</v>
      </c>
      <c r="K105" s="370">
        <v>9.2512482133360674</v>
      </c>
      <c r="L105" s="368">
        <v>10.174721499161583</v>
      </c>
      <c r="M105" s="368">
        <v>10.702156257902608</v>
      </c>
      <c r="N105" s="368">
        <v>10.945393609792431</v>
      </c>
      <c r="O105" s="368">
        <v>11.134591384930212</v>
      </c>
      <c r="P105" s="368">
        <v>11.12770504303881</v>
      </c>
      <c r="Q105" s="368">
        <v>11.08323374762187</v>
      </c>
      <c r="R105" s="368">
        <v>11.104684644396238</v>
      </c>
      <c r="S105" s="368">
        <v>10.949347769584202</v>
      </c>
      <c r="T105" s="368">
        <v>10.751725940950607</v>
      </c>
      <c r="U105" s="368">
        <v>10.496285149296682</v>
      </c>
      <c r="V105" s="368">
        <v>10.409893021388163</v>
      </c>
      <c r="W105" s="368">
        <v>10.120836676152763</v>
      </c>
      <c r="X105" s="368">
        <v>9.8212337994576213</v>
      </c>
      <c r="Y105" s="368">
        <v>9.5572845950362577</v>
      </c>
      <c r="Z105" s="371">
        <v>9.1460830581193964</v>
      </c>
      <c r="AA105" s="367">
        <v>8.6153523116822477</v>
      </c>
      <c r="AB105" s="369">
        <v>8.1998098081381148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229.98207535065592</v>
      </c>
      <c r="E106" s="454">
        <f t="shared" ref="E106:AB106" si="11">E105</f>
        <v>7.7895552024458343</v>
      </c>
      <c r="F106" s="455">
        <f t="shared" si="11"/>
        <v>7.5944383991727706</v>
      </c>
      <c r="G106" s="455">
        <f t="shared" si="11"/>
        <v>7.4972383707565475</v>
      </c>
      <c r="H106" s="455">
        <f t="shared" si="11"/>
        <v>7.5121653439341145</v>
      </c>
      <c r="I106" s="455">
        <f t="shared" si="11"/>
        <v>7.7294306319419093</v>
      </c>
      <c r="J106" s="456">
        <f t="shared" si="11"/>
        <v>8.2676608724188565</v>
      </c>
      <c r="K106" s="457">
        <f t="shared" si="11"/>
        <v>9.2512482133360674</v>
      </c>
      <c r="L106" s="455">
        <f t="shared" si="11"/>
        <v>10.174721499161583</v>
      </c>
      <c r="M106" s="455">
        <f t="shared" si="11"/>
        <v>10.702156257902608</v>
      </c>
      <c r="N106" s="455">
        <f t="shared" si="11"/>
        <v>10.945393609792431</v>
      </c>
      <c r="O106" s="455">
        <f t="shared" si="11"/>
        <v>11.134591384930212</v>
      </c>
      <c r="P106" s="455">
        <f t="shared" si="11"/>
        <v>11.12770504303881</v>
      </c>
      <c r="Q106" s="455">
        <f t="shared" si="11"/>
        <v>11.08323374762187</v>
      </c>
      <c r="R106" s="455">
        <f t="shared" si="11"/>
        <v>11.104684644396238</v>
      </c>
      <c r="S106" s="455">
        <f t="shared" si="11"/>
        <v>10.949347769584202</v>
      </c>
      <c r="T106" s="455">
        <f t="shared" si="11"/>
        <v>10.751725940950607</v>
      </c>
      <c r="U106" s="455">
        <f t="shared" si="11"/>
        <v>10.496285149296682</v>
      </c>
      <c r="V106" s="455">
        <f t="shared" si="11"/>
        <v>10.409893021388163</v>
      </c>
      <c r="W106" s="455">
        <f t="shared" si="11"/>
        <v>10.120836676152763</v>
      </c>
      <c r="X106" s="455">
        <f t="shared" si="11"/>
        <v>9.8212337994576213</v>
      </c>
      <c r="Y106" s="455">
        <f t="shared" si="11"/>
        <v>9.5572845950362577</v>
      </c>
      <c r="Z106" s="458">
        <f t="shared" si="11"/>
        <v>9.1460830581193964</v>
      </c>
      <c r="AA106" s="454">
        <f t="shared" si="11"/>
        <v>8.6153523116822477</v>
      </c>
      <c r="AB106" s="456">
        <f t="shared" si="11"/>
        <v>8.1998098081381148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199.08443437607173</v>
      </c>
      <c r="E107" s="90">
        <f t="shared" ref="E107:AB107" si="12">E104</f>
        <v>6.6270871693810536</v>
      </c>
      <c r="F107" s="164">
        <f t="shared" si="12"/>
        <v>6.4582804607466073</v>
      </c>
      <c r="G107" s="164">
        <f t="shared" si="12"/>
        <v>6.3950373272561771</v>
      </c>
      <c r="H107" s="164">
        <f t="shared" si="12"/>
        <v>6.4128646083171699</v>
      </c>
      <c r="I107" s="164">
        <f t="shared" si="12"/>
        <v>6.5898505061258073</v>
      </c>
      <c r="J107" s="166">
        <f t="shared" si="12"/>
        <v>7.0374602260898662</v>
      </c>
      <c r="K107" s="48">
        <f t="shared" si="12"/>
        <v>7.9110003096745141</v>
      </c>
      <c r="L107" s="164">
        <f t="shared" si="12"/>
        <v>8.7400870769250805</v>
      </c>
      <c r="M107" s="164">
        <f t="shared" si="12"/>
        <v>9.3107935730076594</v>
      </c>
      <c r="N107" s="164">
        <f t="shared" si="12"/>
        <v>9.5881935603622033</v>
      </c>
      <c r="O107" s="164">
        <f t="shared" si="12"/>
        <v>9.7862634476011792</v>
      </c>
      <c r="P107" s="164">
        <f t="shared" si="12"/>
        <v>9.7839518921686857</v>
      </c>
      <c r="Q107" s="164">
        <f t="shared" si="12"/>
        <v>9.6917196705766315</v>
      </c>
      <c r="R107" s="164">
        <f t="shared" si="12"/>
        <v>9.7229563651426254</v>
      </c>
      <c r="S107" s="164">
        <f t="shared" si="12"/>
        <v>9.5704859341897617</v>
      </c>
      <c r="T107" s="164">
        <f t="shared" si="12"/>
        <v>9.4098680616619372</v>
      </c>
      <c r="U107" s="164">
        <f t="shared" si="12"/>
        <v>9.1875496593101609</v>
      </c>
      <c r="V107" s="164">
        <f t="shared" si="12"/>
        <v>9.0687030196822818</v>
      </c>
      <c r="W107" s="164">
        <f t="shared" si="12"/>
        <v>8.7862859277073841</v>
      </c>
      <c r="X107" s="164">
        <f t="shared" si="12"/>
        <v>8.5106271125360582</v>
      </c>
      <c r="Y107" s="164">
        <f t="shared" si="12"/>
        <v>8.2646543775799355</v>
      </c>
      <c r="Z107" s="165">
        <f t="shared" si="12"/>
        <v>7.8533207209894806</v>
      </c>
      <c r="AA107" s="90">
        <f t="shared" si="12"/>
        <v>7.368560463572372</v>
      </c>
      <c r="AB107" s="166">
        <f t="shared" si="12"/>
        <v>7.0088329054671012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429.06650972672765</v>
      </c>
      <c r="E108" s="460">
        <f t="shared" ref="E108:AB108" si="13">E106+E107</f>
        <v>14.416642371826889</v>
      </c>
      <c r="F108" s="461">
        <f t="shared" si="13"/>
        <v>14.052718859919377</v>
      </c>
      <c r="G108" s="461">
        <f t="shared" si="13"/>
        <v>13.892275698012725</v>
      </c>
      <c r="H108" s="461">
        <f t="shared" si="13"/>
        <v>13.925029952251284</v>
      </c>
      <c r="I108" s="461">
        <f t="shared" si="13"/>
        <v>14.319281138067716</v>
      </c>
      <c r="J108" s="462">
        <f t="shared" si="13"/>
        <v>15.305121098508723</v>
      </c>
      <c r="K108" s="463">
        <f t="shared" si="13"/>
        <v>17.162248523010582</v>
      </c>
      <c r="L108" s="461">
        <f t="shared" si="13"/>
        <v>18.914808576086664</v>
      </c>
      <c r="M108" s="461">
        <f t="shared" si="13"/>
        <v>20.012949830910266</v>
      </c>
      <c r="N108" s="461">
        <f t="shared" si="13"/>
        <v>20.533587170154632</v>
      </c>
      <c r="O108" s="461">
        <f t="shared" si="13"/>
        <v>20.92085483253139</v>
      </c>
      <c r="P108" s="461">
        <f t="shared" si="13"/>
        <v>20.911656935207496</v>
      </c>
      <c r="Q108" s="461">
        <f t="shared" si="13"/>
        <v>20.7749534181985</v>
      </c>
      <c r="R108" s="461">
        <f t="shared" si="13"/>
        <v>20.827641009538866</v>
      </c>
      <c r="S108" s="461">
        <f t="shared" si="13"/>
        <v>20.519833703773962</v>
      </c>
      <c r="T108" s="461">
        <f t="shared" si="13"/>
        <v>20.161594002612546</v>
      </c>
      <c r="U108" s="461">
        <f t="shared" si="13"/>
        <v>19.683834808606843</v>
      </c>
      <c r="V108" s="461">
        <f t="shared" si="13"/>
        <v>19.478596041070446</v>
      </c>
      <c r="W108" s="461">
        <f t="shared" si="13"/>
        <v>18.907122603860145</v>
      </c>
      <c r="X108" s="461">
        <f t="shared" si="13"/>
        <v>18.33186091199368</v>
      </c>
      <c r="Y108" s="461">
        <f t="shared" si="13"/>
        <v>17.821938972616195</v>
      </c>
      <c r="Z108" s="464">
        <f t="shared" si="13"/>
        <v>16.999403779108878</v>
      </c>
      <c r="AA108" s="460">
        <f t="shared" si="13"/>
        <v>15.98391277525462</v>
      </c>
      <c r="AB108" s="462">
        <f t="shared" si="13"/>
        <v>15.208642713605215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-429.06650972672765</v>
      </c>
      <c r="E130" s="431">
        <f t="shared" si="14"/>
        <v>-14.416642371826889</v>
      </c>
      <c r="F130" s="432">
        <f t="shared" si="14"/>
        <v>-14.052718859919377</v>
      </c>
      <c r="G130" s="432">
        <f t="shared" si="14"/>
        <v>-13.892275698012725</v>
      </c>
      <c r="H130" s="432">
        <f t="shared" si="14"/>
        <v>-13.925029952251284</v>
      </c>
      <c r="I130" s="432">
        <f t="shared" si="14"/>
        <v>-14.319281138067716</v>
      </c>
      <c r="J130" s="433">
        <f t="shared" si="14"/>
        <v>-15.305121098508723</v>
      </c>
      <c r="K130" s="434">
        <f t="shared" si="14"/>
        <v>-17.162248523010582</v>
      </c>
      <c r="L130" s="432">
        <f t="shared" si="14"/>
        <v>-18.914808576086664</v>
      </c>
      <c r="M130" s="432">
        <f t="shared" si="14"/>
        <v>-20.012949830910266</v>
      </c>
      <c r="N130" s="432">
        <f t="shared" si="14"/>
        <v>-20.533587170154632</v>
      </c>
      <c r="O130" s="432">
        <f t="shared" si="14"/>
        <v>-20.92085483253139</v>
      </c>
      <c r="P130" s="432">
        <f t="shared" si="14"/>
        <v>-20.911656935207496</v>
      </c>
      <c r="Q130" s="432">
        <f t="shared" si="14"/>
        <v>-20.7749534181985</v>
      </c>
      <c r="R130" s="432">
        <f t="shared" si="14"/>
        <v>-20.827641009538866</v>
      </c>
      <c r="S130" s="432">
        <f t="shared" si="14"/>
        <v>-20.519833703773962</v>
      </c>
      <c r="T130" s="432">
        <f t="shared" si="14"/>
        <v>-20.161594002612546</v>
      </c>
      <c r="U130" s="432">
        <f t="shared" si="14"/>
        <v>-19.683834808606843</v>
      </c>
      <c r="V130" s="432">
        <f t="shared" si="14"/>
        <v>-19.478596041070446</v>
      </c>
      <c r="W130" s="432">
        <f t="shared" si="14"/>
        <v>-18.907122603860145</v>
      </c>
      <c r="X130" s="432">
        <f t="shared" si="14"/>
        <v>-18.33186091199368</v>
      </c>
      <c r="Y130" s="432">
        <f t="shared" si="14"/>
        <v>-17.821938972616195</v>
      </c>
      <c r="Z130" s="435">
        <f t="shared" si="14"/>
        <v>-16.999403779108878</v>
      </c>
      <c r="AA130" s="431">
        <f t="shared" si="14"/>
        <v>-15.98391277525462</v>
      </c>
      <c r="AB130" s="433">
        <f t="shared" si="14"/>
        <v>-15.208642713605215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593.1514410676989</v>
      </c>
      <c r="F133" s="321">
        <f t="shared" ref="F133:AB133" si="15">F107+F62+F15</f>
        <v>576.04718883474561</v>
      </c>
      <c r="G133" s="321">
        <f t="shared" si="15"/>
        <v>568.79019647795428</v>
      </c>
      <c r="H133" s="321">
        <f t="shared" si="15"/>
        <v>568.2470165322552</v>
      </c>
      <c r="I133" s="321">
        <f t="shared" si="15"/>
        <v>581.64871104145243</v>
      </c>
      <c r="J133" s="321">
        <f t="shared" si="15"/>
        <v>621.78504946263581</v>
      </c>
      <c r="K133" s="321">
        <f t="shared" si="15"/>
        <v>685.74278253297462</v>
      </c>
      <c r="L133" s="321">
        <f t="shared" si="15"/>
        <v>747.88549766782808</v>
      </c>
      <c r="M133" s="321">
        <f t="shared" si="15"/>
        <v>791.72377742148353</v>
      </c>
      <c r="N133" s="321">
        <f t="shared" si="15"/>
        <v>811.84520430694602</v>
      </c>
      <c r="O133" s="321">
        <f t="shared" si="15"/>
        <v>829.27281709628232</v>
      </c>
      <c r="P133" s="321">
        <f t="shared" si="15"/>
        <v>833.01630743990268</v>
      </c>
      <c r="Q133" s="321">
        <f t="shared" si="15"/>
        <v>832.83422653936873</v>
      </c>
      <c r="R133" s="321">
        <f t="shared" si="15"/>
        <v>836.93886542104838</v>
      </c>
      <c r="S133" s="321">
        <f t="shared" si="15"/>
        <v>827.59444219512193</v>
      </c>
      <c r="T133" s="321">
        <f t="shared" si="15"/>
        <v>807.33944414801272</v>
      </c>
      <c r="U133" s="321">
        <f t="shared" si="15"/>
        <v>783.5076814279945</v>
      </c>
      <c r="V133" s="321">
        <f t="shared" si="15"/>
        <v>770.02378360378009</v>
      </c>
      <c r="W133" s="321">
        <f t="shared" si="15"/>
        <v>744.76041206316836</v>
      </c>
      <c r="X133" s="321">
        <f t="shared" si="15"/>
        <v>722.0109275481575</v>
      </c>
      <c r="Y133" s="321">
        <f t="shared" si="15"/>
        <v>697.7447407491336</v>
      </c>
      <c r="Z133" s="321">
        <f t="shared" si="15"/>
        <v>667.84253561415721</v>
      </c>
      <c r="AA133" s="321">
        <f t="shared" si="15"/>
        <v>635.09259807066121</v>
      </c>
      <c r="AB133" s="321">
        <f t="shared" si="15"/>
        <v>607.55589290698572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2023-09-10T15:29:04Z</dcterms:modified>
</cp:coreProperties>
</file>