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4" i="1162" l="1"/>
  <c r="D8" i="116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D9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D10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D11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D12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D13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D14" i="1162"/>
  <c r="E14" i="1162"/>
  <c r="F14" i="1162"/>
  <c r="G14" i="1162"/>
  <c r="H14" i="1162"/>
  <c r="I14" i="1162"/>
  <c r="J14" i="1162"/>
  <c r="K14" i="1162"/>
  <c r="L14" i="1162"/>
  <c r="M14" i="1162"/>
  <c r="N14" i="1162"/>
  <c r="O14" i="1162"/>
  <c r="P14" i="1162"/>
  <c r="Q14" i="1162"/>
  <c r="R14" i="1162"/>
  <c r="S14" i="1162"/>
  <c r="T14" i="1162"/>
  <c r="U14" i="1162"/>
  <c r="V14" i="1162"/>
  <c r="W14" i="1162"/>
  <c r="X14" i="1162"/>
  <c r="Y14" i="1162"/>
  <c r="Z14" i="1162"/>
  <c r="AA14" i="1162"/>
  <c r="AB14" i="1162"/>
  <c r="AE14" i="1162"/>
  <c r="AF14" i="1162"/>
  <c r="AI14" i="1162"/>
  <c r="AN14" i="1162"/>
  <c r="AS14" i="1162"/>
  <c r="AX14" i="1162"/>
  <c r="BC14" i="1162"/>
  <c r="D15" i="1162"/>
  <c r="E15" i="1162"/>
  <c r="F15" i="1162"/>
  <c r="G15" i="1162"/>
  <c r="H15" i="1162"/>
  <c r="I15" i="1162"/>
  <c r="J15" i="1162"/>
  <c r="K15" i="1162"/>
  <c r="L15" i="1162"/>
  <c r="M15" i="1162"/>
  <c r="N15" i="1162"/>
  <c r="O15" i="1162"/>
  <c r="P15" i="1162"/>
  <c r="Q15" i="1162"/>
  <c r="R15" i="1162"/>
  <c r="S15" i="1162"/>
  <c r="T15" i="1162"/>
  <c r="U15" i="1162"/>
  <c r="V15" i="1162"/>
  <c r="W15" i="1162"/>
  <c r="X15" i="1162"/>
  <c r="Y15" i="1162"/>
  <c r="Z15" i="1162"/>
  <c r="AA15" i="1162"/>
  <c r="AB15" i="1162"/>
  <c r="AE15" i="1162"/>
  <c r="AF15" i="1162"/>
  <c r="AI15" i="1162"/>
  <c r="D16" i="1162"/>
  <c r="E16" i="1162"/>
  <c r="F16" i="1162"/>
  <c r="G16" i="1162"/>
  <c r="H16" i="1162"/>
  <c r="I16" i="1162"/>
  <c r="J16" i="1162"/>
  <c r="K16" i="1162"/>
  <c r="L16" i="1162"/>
  <c r="M16" i="1162"/>
  <c r="N16" i="1162"/>
  <c r="O16" i="1162"/>
  <c r="P16" i="1162"/>
  <c r="Q16" i="1162"/>
  <c r="R16" i="1162"/>
  <c r="S16" i="1162"/>
  <c r="T16" i="1162"/>
  <c r="U16" i="1162"/>
  <c r="V16" i="1162"/>
  <c r="W16" i="1162"/>
  <c r="X16" i="1162"/>
  <c r="Y16" i="1162"/>
  <c r="Z16" i="1162"/>
  <c r="AA16" i="1162"/>
  <c r="AB16" i="1162"/>
  <c r="AE16" i="1162"/>
  <c r="AF16" i="1162"/>
  <c r="AI16" i="1162"/>
  <c r="D17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D18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D19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D20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D21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D22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D23" i="1162"/>
  <c r="AE23" i="1162"/>
  <c r="AF23" i="1162"/>
  <c r="AI23" i="1162"/>
  <c r="AN23" i="1162"/>
  <c r="AS23" i="1162"/>
  <c r="AX23" i="1162"/>
  <c r="BC23" i="1162"/>
  <c r="D24" i="1162"/>
  <c r="AE24" i="1162"/>
  <c r="AF24" i="1162"/>
  <c r="AI24" i="1162"/>
  <c r="D25" i="1162"/>
  <c r="AE25" i="1162"/>
  <c r="AF25" i="1162"/>
  <c r="AI25" i="1162"/>
  <c r="D26" i="1162"/>
  <c r="AE26" i="1162"/>
  <c r="AF26" i="1162"/>
  <c r="AI26" i="1162"/>
  <c r="AK26" i="1162"/>
  <c r="AL26" i="1162"/>
  <c r="AM26" i="1162"/>
  <c r="AN26" i="1162"/>
  <c r="D27" i="1162"/>
  <c r="AE27" i="1162"/>
  <c r="AF27" i="1162"/>
  <c r="AI27" i="1162"/>
  <c r="AK27" i="1162"/>
  <c r="AL27" i="1162"/>
  <c r="AM27" i="1162"/>
  <c r="AN27" i="1162"/>
  <c r="D28" i="1162"/>
  <c r="AE28" i="1162"/>
  <c r="AF28" i="1162"/>
  <c r="AI28" i="1162"/>
  <c r="AK28" i="1162"/>
  <c r="AL28" i="1162"/>
  <c r="AM28" i="1162"/>
  <c r="AN28" i="1162"/>
  <c r="D29" i="1162"/>
  <c r="AE29" i="1162"/>
  <c r="AF29" i="1162"/>
  <c r="AI29" i="1162"/>
  <c r="AK29" i="1162"/>
  <c r="AL29" i="1162"/>
  <c r="AM29" i="1162"/>
  <c r="AN29" i="1162"/>
  <c r="D30" i="1162"/>
  <c r="AE30" i="1162"/>
  <c r="AF30" i="1162"/>
  <c r="AI30" i="1162"/>
  <c r="AK30" i="1162"/>
  <c r="AL30" i="1162"/>
  <c r="AM30" i="1162"/>
  <c r="AN30" i="1162"/>
  <c r="D31" i="1162"/>
  <c r="AE31" i="1162"/>
  <c r="AF31" i="1162"/>
  <c r="AI31" i="1162"/>
  <c r="AK31" i="1162"/>
  <c r="AL31" i="1162"/>
  <c r="AM31" i="1162"/>
  <c r="AN31" i="1162"/>
  <c r="D32" i="1162"/>
  <c r="AN32" i="1162"/>
  <c r="D33" i="1162"/>
  <c r="D34" i="1162"/>
  <c r="D35" i="1162"/>
  <c r="D36" i="1162"/>
  <c r="D37" i="1162"/>
  <c r="D38" i="1162"/>
  <c r="D39" i="1162"/>
  <c r="D40" i="1162"/>
  <c r="D41" i="1162"/>
  <c r="D42" i="1162"/>
  <c r="D43" i="1162"/>
  <c r="D44" i="1162"/>
  <c r="D45" i="1162"/>
  <c r="D46" i="1162"/>
  <c r="D47" i="1162"/>
  <c r="D48" i="1162"/>
  <c r="D49" i="1162"/>
  <c r="D50" i="1162"/>
  <c r="D52" i="1162"/>
  <c r="E52" i="1162"/>
  <c r="F52" i="1162"/>
  <c r="G52" i="1162"/>
  <c r="H52" i="1162"/>
  <c r="I52" i="1162"/>
  <c r="J52" i="1162"/>
  <c r="K52" i="1162"/>
  <c r="L52" i="1162"/>
  <c r="M52" i="1162"/>
  <c r="N52" i="1162"/>
  <c r="O52" i="1162"/>
  <c r="P52" i="1162"/>
  <c r="Q52" i="1162"/>
  <c r="R52" i="1162"/>
  <c r="S52" i="1162"/>
  <c r="T52" i="1162"/>
  <c r="U52" i="1162"/>
  <c r="V52" i="1162"/>
  <c r="W52" i="1162"/>
  <c r="X52" i="1162"/>
  <c r="Y52" i="1162"/>
  <c r="Z52" i="1162"/>
  <c r="AA52" i="1162"/>
  <c r="AB52" i="1162"/>
  <c r="D57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D58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D59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D60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D61" i="1162"/>
  <c r="E61" i="1162"/>
  <c r="F61" i="1162"/>
  <c r="G61" i="1162"/>
  <c r="H61" i="1162"/>
  <c r="I61" i="1162"/>
  <c r="J61" i="1162"/>
  <c r="K61" i="1162"/>
  <c r="L61" i="1162"/>
  <c r="M61" i="1162"/>
  <c r="N61" i="1162"/>
  <c r="O61" i="1162"/>
  <c r="P61" i="1162"/>
  <c r="Q61" i="1162"/>
  <c r="R61" i="1162"/>
  <c r="S61" i="1162"/>
  <c r="T61" i="1162"/>
  <c r="U61" i="1162"/>
  <c r="V61" i="1162"/>
  <c r="W61" i="1162"/>
  <c r="X61" i="1162"/>
  <c r="Y61" i="1162"/>
  <c r="Z61" i="1162"/>
  <c r="AA61" i="1162"/>
  <c r="AB61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D62" i="1162"/>
  <c r="E62" i="1162"/>
  <c r="F62" i="1162"/>
  <c r="G62" i="1162"/>
  <c r="H62" i="1162"/>
  <c r="I62" i="1162"/>
  <c r="J62" i="1162"/>
  <c r="K62" i="1162"/>
  <c r="L62" i="1162"/>
  <c r="M62" i="1162"/>
  <c r="N62" i="1162"/>
  <c r="O62" i="1162"/>
  <c r="P62" i="1162"/>
  <c r="Q62" i="1162"/>
  <c r="R62" i="1162"/>
  <c r="S62" i="1162"/>
  <c r="T62" i="1162"/>
  <c r="U62" i="1162"/>
  <c r="V62" i="1162"/>
  <c r="W62" i="1162"/>
  <c r="X62" i="1162"/>
  <c r="Y62" i="1162"/>
  <c r="Z62" i="1162"/>
  <c r="AA62" i="1162"/>
  <c r="AB62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D63" i="1162"/>
  <c r="E63" i="1162"/>
  <c r="F63" i="1162"/>
  <c r="G63" i="1162"/>
  <c r="H63" i="1162"/>
  <c r="I63" i="1162"/>
  <c r="J63" i="1162"/>
  <c r="K63" i="1162"/>
  <c r="L63" i="1162"/>
  <c r="M63" i="1162"/>
  <c r="N63" i="1162"/>
  <c r="O63" i="1162"/>
  <c r="P63" i="1162"/>
  <c r="Q63" i="1162"/>
  <c r="R63" i="1162"/>
  <c r="S63" i="1162"/>
  <c r="T63" i="1162"/>
  <c r="U63" i="1162"/>
  <c r="V63" i="1162"/>
  <c r="W63" i="1162"/>
  <c r="X63" i="1162"/>
  <c r="Y63" i="1162"/>
  <c r="Z63" i="1162"/>
  <c r="AA63" i="1162"/>
  <c r="AB63" i="1162"/>
  <c r="AE63" i="1162"/>
  <c r="AF63" i="1162"/>
  <c r="AH63" i="1162"/>
  <c r="AI63" i="1162"/>
  <c r="AN63" i="1162"/>
  <c r="AS63" i="1162"/>
  <c r="AX63" i="1162"/>
  <c r="BC63" i="1162"/>
  <c r="D64" i="1162"/>
  <c r="AE64" i="1162"/>
  <c r="AF64" i="1162"/>
  <c r="AH64" i="1162"/>
  <c r="AI64" i="1162"/>
  <c r="D65" i="1162"/>
  <c r="AE65" i="1162"/>
  <c r="AF65" i="1162"/>
  <c r="AH65" i="1162"/>
  <c r="AI65" i="1162"/>
  <c r="D66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D67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D68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D69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D70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D71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D72" i="1162"/>
  <c r="AE72" i="1162"/>
  <c r="AF72" i="1162"/>
  <c r="AH72" i="1162"/>
  <c r="AI72" i="1162"/>
  <c r="AN72" i="1162"/>
  <c r="AS72" i="1162"/>
  <c r="AX72" i="1162"/>
  <c r="BC72" i="1162"/>
  <c r="BH72" i="1162"/>
  <c r="D73" i="1162"/>
  <c r="AE73" i="1162"/>
  <c r="AF73" i="1162"/>
  <c r="AH73" i="1162"/>
  <c r="AI73" i="1162"/>
  <c r="D74" i="1162"/>
  <c r="AE74" i="1162"/>
  <c r="AF74" i="1162"/>
  <c r="AH74" i="1162"/>
  <c r="AI74" i="1162"/>
  <c r="D75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D76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D77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D78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D79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D80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D81" i="1162"/>
  <c r="AN81" i="1162"/>
  <c r="AS81" i="1162"/>
  <c r="D82" i="1162"/>
  <c r="D83" i="1162"/>
  <c r="D84" i="1162"/>
  <c r="D85" i="1162"/>
  <c r="D86" i="1162"/>
  <c r="D87" i="1162"/>
  <c r="D88" i="1162"/>
  <c r="D89" i="1162"/>
  <c r="D90" i="1162"/>
  <c r="D91" i="1162"/>
  <c r="D92" i="1162"/>
  <c r="D93" i="1162"/>
  <c r="D94" i="1162"/>
  <c r="D95" i="1162"/>
  <c r="D96" i="1162"/>
  <c r="D97" i="1162"/>
  <c r="D99" i="1162"/>
  <c r="E99" i="1162"/>
  <c r="F99" i="1162"/>
  <c r="G99" i="1162"/>
  <c r="H99" i="1162"/>
  <c r="I99" i="1162"/>
  <c r="J99" i="1162"/>
  <c r="K99" i="1162"/>
  <c r="L99" i="1162"/>
  <c r="M99" i="1162"/>
  <c r="N99" i="1162"/>
  <c r="O99" i="1162"/>
  <c r="P99" i="1162"/>
  <c r="Q99" i="1162"/>
  <c r="R99" i="1162"/>
  <c r="S99" i="1162"/>
  <c r="T99" i="1162"/>
  <c r="U99" i="1162"/>
  <c r="V99" i="1162"/>
  <c r="W99" i="1162"/>
  <c r="X99" i="1162"/>
  <c r="Y99" i="1162"/>
  <c r="Z99" i="1162"/>
  <c r="AA99" i="1162"/>
  <c r="AB99" i="1162"/>
  <c r="D104" i="1162"/>
  <c r="D105" i="1162"/>
  <c r="D106" i="1162"/>
  <c r="E106" i="1162"/>
  <c r="F106" i="1162"/>
  <c r="G106" i="1162"/>
  <c r="H106" i="1162"/>
  <c r="I106" i="1162"/>
  <c r="J106" i="1162"/>
  <c r="K106" i="1162"/>
  <c r="L106" i="1162"/>
  <c r="M106" i="1162"/>
  <c r="N106" i="1162"/>
  <c r="O106" i="1162"/>
  <c r="P106" i="1162"/>
  <c r="Q106" i="1162"/>
  <c r="R106" i="1162"/>
  <c r="S106" i="1162"/>
  <c r="T106" i="1162"/>
  <c r="U106" i="1162"/>
  <c r="V106" i="1162"/>
  <c r="W106" i="1162"/>
  <c r="X106" i="1162"/>
  <c r="Y106" i="1162"/>
  <c r="Z106" i="1162"/>
  <c r="AA106" i="1162"/>
  <c r="AB106" i="1162"/>
  <c r="D107" i="1162"/>
  <c r="E107" i="1162"/>
  <c r="F107" i="1162"/>
  <c r="G107" i="1162"/>
  <c r="H107" i="1162"/>
  <c r="I107" i="1162"/>
  <c r="J107" i="1162"/>
  <c r="K107" i="1162"/>
  <c r="L107" i="1162"/>
  <c r="M107" i="1162"/>
  <c r="N107" i="1162"/>
  <c r="O107" i="1162"/>
  <c r="P107" i="1162"/>
  <c r="Q107" i="1162"/>
  <c r="R107" i="1162"/>
  <c r="S107" i="1162"/>
  <c r="T107" i="1162"/>
  <c r="U107" i="1162"/>
  <c r="V107" i="1162"/>
  <c r="W107" i="1162"/>
  <c r="X107" i="1162"/>
  <c r="Y107" i="1162"/>
  <c r="Z107" i="1162"/>
  <c r="AA107" i="1162"/>
  <c r="AB107" i="1162"/>
  <c r="D108" i="1162"/>
  <c r="E108" i="1162"/>
  <c r="F108" i="1162"/>
  <c r="G108" i="1162"/>
  <c r="H108" i="1162"/>
  <c r="I108" i="1162"/>
  <c r="J108" i="1162"/>
  <c r="K108" i="1162"/>
  <c r="L108" i="1162"/>
  <c r="M108" i="1162"/>
  <c r="N108" i="1162"/>
  <c r="O108" i="1162"/>
  <c r="P108" i="1162"/>
  <c r="Q108" i="1162"/>
  <c r="R108" i="1162"/>
  <c r="S108" i="1162"/>
  <c r="T108" i="1162"/>
  <c r="U108" i="1162"/>
  <c r="V108" i="1162"/>
  <c r="W108" i="1162"/>
  <c r="X108" i="1162"/>
  <c r="Y108" i="1162"/>
  <c r="Z108" i="1162"/>
  <c r="AA108" i="1162"/>
  <c r="AB108" i="1162"/>
  <c r="D109" i="1162"/>
  <c r="D110" i="1162"/>
  <c r="D111" i="1162"/>
  <c r="D112" i="1162"/>
  <c r="D113" i="1162"/>
  <c r="D114" i="1162"/>
  <c r="D115" i="1162"/>
  <c r="D116" i="1162"/>
  <c r="D117" i="1162"/>
  <c r="D118" i="1162"/>
  <c r="D119" i="1162"/>
  <c r="D120" i="1162"/>
  <c r="D121" i="1162"/>
  <c r="D122" i="1162"/>
  <c r="D123" i="1162"/>
  <c r="D124" i="1162"/>
  <c r="D125" i="1162"/>
  <c r="D126" i="1162"/>
  <c r="D127" i="1162"/>
  <c r="D128" i="1162"/>
  <c r="D130" i="1162"/>
  <c r="E130" i="1162"/>
  <c r="F130" i="1162"/>
  <c r="G130" i="1162"/>
  <c r="H130" i="1162"/>
  <c r="I130" i="1162"/>
  <c r="J130" i="1162"/>
  <c r="K130" i="1162"/>
  <c r="L130" i="1162"/>
  <c r="M130" i="1162"/>
  <c r="N130" i="1162"/>
  <c r="O130" i="1162"/>
  <c r="P130" i="1162"/>
  <c r="Q130" i="1162"/>
  <c r="R130" i="1162"/>
  <c r="S130" i="1162"/>
  <c r="T130" i="1162"/>
  <c r="U130" i="1162"/>
  <c r="V130" i="1162"/>
  <c r="W130" i="1162"/>
  <c r="X130" i="1162"/>
  <c r="Y130" i="1162"/>
  <c r="Z130" i="1162"/>
  <c r="AA130" i="1162"/>
  <c r="AB130" i="1162"/>
  <c r="E133" i="1162"/>
  <c r="F133" i="1162"/>
  <c r="G133" i="1162"/>
  <c r="H133" i="1162"/>
  <c r="I133" i="1162"/>
  <c r="J133" i="1162"/>
  <c r="K133" i="1162"/>
  <c r="L133" i="1162"/>
  <c r="M133" i="1162"/>
  <c r="N133" i="1162"/>
  <c r="O133" i="1162"/>
  <c r="P133" i="1162"/>
  <c r="Q133" i="1162"/>
  <c r="R133" i="1162"/>
  <c r="S133" i="1162"/>
  <c r="T133" i="1162"/>
  <c r="U133" i="1162"/>
  <c r="V133" i="1162"/>
  <c r="W133" i="1162"/>
  <c r="X133" i="1162"/>
  <c r="Y133" i="1162"/>
  <c r="Z133" i="1162"/>
  <c r="AA133" i="1162"/>
  <c r="AB133" i="1162"/>
  <c r="A4" i="64396"/>
  <c r="D8" i="64396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D9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D10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D11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D12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D13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D14" i="64396"/>
  <c r="E14" i="64396"/>
  <c r="F14" i="64396"/>
  <c r="G14" i="64396"/>
  <c r="H14" i="64396"/>
  <c r="I14" i="64396"/>
  <c r="J14" i="64396"/>
  <c r="K14" i="64396"/>
  <c r="L14" i="64396"/>
  <c r="M14" i="64396"/>
  <c r="N14" i="64396"/>
  <c r="O14" i="64396"/>
  <c r="P14" i="64396"/>
  <c r="Q14" i="64396"/>
  <c r="R14" i="64396"/>
  <c r="S14" i="64396"/>
  <c r="T14" i="64396"/>
  <c r="U14" i="64396"/>
  <c r="V14" i="64396"/>
  <c r="W14" i="64396"/>
  <c r="X14" i="64396"/>
  <c r="Y14" i="64396"/>
  <c r="Z14" i="64396"/>
  <c r="AA14" i="64396"/>
  <c r="AB14" i="64396"/>
  <c r="AE14" i="64396"/>
  <c r="AF14" i="64396"/>
  <c r="AI14" i="64396"/>
  <c r="AN14" i="64396"/>
  <c r="AS14" i="64396"/>
  <c r="AX14" i="64396"/>
  <c r="BC14" i="64396"/>
  <c r="D15" i="64396"/>
  <c r="E15" i="64396"/>
  <c r="F15" i="64396"/>
  <c r="G15" i="64396"/>
  <c r="H15" i="64396"/>
  <c r="I15" i="64396"/>
  <c r="J15" i="64396"/>
  <c r="K15" i="64396"/>
  <c r="L15" i="64396"/>
  <c r="M15" i="64396"/>
  <c r="N15" i="64396"/>
  <c r="O15" i="64396"/>
  <c r="P15" i="64396"/>
  <c r="Q15" i="64396"/>
  <c r="R15" i="64396"/>
  <c r="S15" i="64396"/>
  <c r="T15" i="64396"/>
  <c r="U15" i="64396"/>
  <c r="V15" i="64396"/>
  <c r="W15" i="64396"/>
  <c r="X15" i="64396"/>
  <c r="Y15" i="64396"/>
  <c r="Z15" i="64396"/>
  <c r="AA15" i="64396"/>
  <c r="AB15" i="64396"/>
  <c r="AE15" i="64396"/>
  <c r="AF15" i="64396"/>
  <c r="AI15" i="64396"/>
  <c r="D16" i="64396"/>
  <c r="E16" i="64396"/>
  <c r="F16" i="64396"/>
  <c r="G16" i="64396"/>
  <c r="H16" i="64396"/>
  <c r="I16" i="64396"/>
  <c r="J16" i="64396"/>
  <c r="K16" i="64396"/>
  <c r="L16" i="64396"/>
  <c r="M16" i="64396"/>
  <c r="N16" i="64396"/>
  <c r="O16" i="64396"/>
  <c r="P16" i="64396"/>
  <c r="Q16" i="64396"/>
  <c r="R16" i="64396"/>
  <c r="S16" i="64396"/>
  <c r="T16" i="64396"/>
  <c r="U16" i="64396"/>
  <c r="V16" i="64396"/>
  <c r="W16" i="64396"/>
  <c r="X16" i="64396"/>
  <c r="Y16" i="64396"/>
  <c r="Z16" i="64396"/>
  <c r="AA16" i="64396"/>
  <c r="AB16" i="64396"/>
  <c r="AE16" i="64396"/>
  <c r="AF16" i="64396"/>
  <c r="AI16" i="64396"/>
  <c r="D17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D18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D19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D20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D21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D22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D23" i="64396"/>
  <c r="AE23" i="64396"/>
  <c r="AF23" i="64396"/>
  <c r="AI23" i="64396"/>
  <c r="AN23" i="64396"/>
  <c r="AS23" i="64396"/>
  <c r="AX23" i="64396"/>
  <c r="BC23" i="64396"/>
  <c r="D24" i="64396"/>
  <c r="AE24" i="64396"/>
  <c r="AF24" i="64396"/>
  <c r="AI24" i="64396"/>
  <c r="D25" i="64396"/>
  <c r="AE25" i="64396"/>
  <c r="AF25" i="64396"/>
  <c r="AI25" i="64396"/>
  <c r="D26" i="64396"/>
  <c r="AE26" i="64396"/>
  <c r="AF26" i="64396"/>
  <c r="AI26" i="64396"/>
  <c r="AK26" i="64396"/>
  <c r="AL26" i="64396"/>
  <c r="AM26" i="64396"/>
  <c r="AN26" i="64396"/>
  <c r="D27" i="64396"/>
  <c r="AE27" i="64396"/>
  <c r="AF27" i="64396"/>
  <c r="AI27" i="64396"/>
  <c r="AK27" i="64396"/>
  <c r="AL27" i="64396"/>
  <c r="AM27" i="64396"/>
  <c r="AN27" i="64396"/>
  <c r="D28" i="64396"/>
  <c r="AE28" i="64396"/>
  <c r="AF28" i="64396"/>
  <c r="AI28" i="64396"/>
  <c r="AK28" i="64396"/>
  <c r="AL28" i="64396"/>
  <c r="AM28" i="64396"/>
  <c r="AN28" i="64396"/>
  <c r="D29" i="64396"/>
  <c r="AE29" i="64396"/>
  <c r="AF29" i="64396"/>
  <c r="AI29" i="64396"/>
  <c r="AK29" i="64396"/>
  <c r="AL29" i="64396"/>
  <c r="AM29" i="64396"/>
  <c r="AN29" i="64396"/>
  <c r="D30" i="64396"/>
  <c r="AE30" i="64396"/>
  <c r="AF30" i="64396"/>
  <c r="AI30" i="64396"/>
  <c r="AK30" i="64396"/>
  <c r="AL30" i="64396"/>
  <c r="AM30" i="64396"/>
  <c r="AN30" i="64396"/>
  <c r="D31" i="64396"/>
  <c r="AE31" i="64396"/>
  <c r="AF31" i="64396"/>
  <c r="AI31" i="64396"/>
  <c r="AK31" i="64396"/>
  <c r="AL31" i="64396"/>
  <c r="AM31" i="64396"/>
  <c r="AN31" i="64396"/>
  <c r="D32" i="64396"/>
  <c r="AN32" i="64396"/>
  <c r="D33" i="64396"/>
  <c r="D34" i="64396"/>
  <c r="D35" i="64396"/>
  <c r="D36" i="64396"/>
  <c r="D37" i="64396"/>
  <c r="D38" i="64396"/>
  <c r="D39" i="64396"/>
  <c r="D40" i="64396"/>
  <c r="D41" i="64396"/>
  <c r="D42" i="64396"/>
  <c r="D43" i="64396"/>
  <c r="D44" i="64396"/>
  <c r="D45" i="64396"/>
  <c r="D46" i="64396"/>
  <c r="D47" i="64396"/>
  <c r="D48" i="64396"/>
  <c r="D49" i="64396"/>
  <c r="D50" i="64396"/>
  <c r="D52" i="64396"/>
  <c r="E52" i="64396"/>
  <c r="F52" i="64396"/>
  <c r="G52" i="64396"/>
  <c r="H52" i="64396"/>
  <c r="I52" i="64396"/>
  <c r="J52" i="64396"/>
  <c r="K52" i="64396"/>
  <c r="L52" i="64396"/>
  <c r="M52" i="64396"/>
  <c r="N52" i="64396"/>
  <c r="O52" i="64396"/>
  <c r="P52" i="64396"/>
  <c r="Q52" i="64396"/>
  <c r="R52" i="64396"/>
  <c r="S52" i="64396"/>
  <c r="T52" i="64396"/>
  <c r="U52" i="64396"/>
  <c r="V52" i="64396"/>
  <c r="W52" i="64396"/>
  <c r="X52" i="64396"/>
  <c r="Y52" i="64396"/>
  <c r="Z52" i="64396"/>
  <c r="AA52" i="64396"/>
  <c r="AB52" i="64396"/>
  <c r="D57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D58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D59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D60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D61" i="64396"/>
  <c r="E61" i="64396"/>
  <c r="F61" i="64396"/>
  <c r="G61" i="64396"/>
  <c r="H61" i="64396"/>
  <c r="I61" i="64396"/>
  <c r="J61" i="64396"/>
  <c r="K61" i="64396"/>
  <c r="L61" i="64396"/>
  <c r="M61" i="64396"/>
  <c r="N61" i="64396"/>
  <c r="O61" i="64396"/>
  <c r="P61" i="64396"/>
  <c r="Q61" i="64396"/>
  <c r="R61" i="64396"/>
  <c r="S61" i="64396"/>
  <c r="T61" i="64396"/>
  <c r="U61" i="64396"/>
  <c r="V61" i="64396"/>
  <c r="W61" i="64396"/>
  <c r="X61" i="64396"/>
  <c r="Y61" i="64396"/>
  <c r="Z61" i="64396"/>
  <c r="AA61" i="64396"/>
  <c r="AB61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D62" i="64396"/>
  <c r="E62" i="64396"/>
  <c r="F62" i="64396"/>
  <c r="G62" i="64396"/>
  <c r="H62" i="64396"/>
  <c r="I62" i="64396"/>
  <c r="J62" i="64396"/>
  <c r="K62" i="64396"/>
  <c r="L62" i="64396"/>
  <c r="M62" i="64396"/>
  <c r="N62" i="64396"/>
  <c r="O62" i="64396"/>
  <c r="P62" i="64396"/>
  <c r="Q62" i="64396"/>
  <c r="R62" i="64396"/>
  <c r="S62" i="64396"/>
  <c r="T62" i="64396"/>
  <c r="U62" i="64396"/>
  <c r="V62" i="64396"/>
  <c r="W62" i="64396"/>
  <c r="X62" i="64396"/>
  <c r="Y62" i="64396"/>
  <c r="Z62" i="64396"/>
  <c r="AA62" i="64396"/>
  <c r="AB62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D63" i="64396"/>
  <c r="E63" i="64396"/>
  <c r="F63" i="64396"/>
  <c r="G63" i="64396"/>
  <c r="H63" i="64396"/>
  <c r="I63" i="64396"/>
  <c r="J63" i="64396"/>
  <c r="K63" i="64396"/>
  <c r="L63" i="64396"/>
  <c r="M63" i="64396"/>
  <c r="N63" i="64396"/>
  <c r="O63" i="64396"/>
  <c r="P63" i="64396"/>
  <c r="Q63" i="64396"/>
  <c r="R63" i="64396"/>
  <c r="S63" i="64396"/>
  <c r="T63" i="64396"/>
  <c r="U63" i="64396"/>
  <c r="V63" i="64396"/>
  <c r="W63" i="64396"/>
  <c r="X63" i="64396"/>
  <c r="Y63" i="64396"/>
  <c r="Z63" i="64396"/>
  <c r="AA63" i="64396"/>
  <c r="AB63" i="64396"/>
  <c r="AE63" i="64396"/>
  <c r="AF63" i="64396"/>
  <c r="AH63" i="64396"/>
  <c r="AI63" i="64396"/>
  <c r="AN63" i="64396"/>
  <c r="AS63" i="64396"/>
  <c r="AX63" i="64396"/>
  <c r="BC63" i="64396"/>
  <c r="D64" i="64396"/>
  <c r="AE64" i="64396"/>
  <c r="AF64" i="64396"/>
  <c r="AH64" i="64396"/>
  <c r="AI64" i="64396"/>
  <c r="D65" i="64396"/>
  <c r="AE65" i="64396"/>
  <c r="AF65" i="64396"/>
  <c r="AH65" i="64396"/>
  <c r="AI65" i="64396"/>
  <c r="D66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D67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D68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D69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D70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D71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D72" i="64396"/>
  <c r="AE72" i="64396"/>
  <c r="AF72" i="64396"/>
  <c r="AH72" i="64396"/>
  <c r="AI72" i="64396"/>
  <c r="AN72" i="64396"/>
  <c r="AS72" i="64396"/>
  <c r="AX72" i="64396"/>
  <c r="BC72" i="64396"/>
  <c r="BH72" i="64396"/>
  <c r="D73" i="64396"/>
  <c r="AE73" i="64396"/>
  <c r="AF73" i="64396"/>
  <c r="AH73" i="64396"/>
  <c r="AI73" i="64396"/>
  <c r="D74" i="64396"/>
  <c r="AE74" i="64396"/>
  <c r="AF74" i="64396"/>
  <c r="AH74" i="64396"/>
  <c r="AI74" i="64396"/>
  <c r="D75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D76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D77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D78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D79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D80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D81" i="64396"/>
  <c r="AN81" i="64396"/>
  <c r="AS81" i="64396"/>
  <c r="D82" i="64396"/>
  <c r="D83" i="64396"/>
  <c r="D84" i="64396"/>
  <c r="D85" i="64396"/>
  <c r="D86" i="64396"/>
  <c r="D87" i="64396"/>
  <c r="D88" i="64396"/>
  <c r="D89" i="64396"/>
  <c r="D90" i="64396"/>
  <c r="D91" i="64396"/>
  <c r="D92" i="64396"/>
  <c r="D93" i="64396"/>
  <c r="D94" i="64396"/>
  <c r="D95" i="64396"/>
  <c r="D96" i="64396"/>
  <c r="D97" i="64396"/>
  <c r="D99" i="64396"/>
  <c r="E99" i="64396"/>
  <c r="F99" i="64396"/>
  <c r="G99" i="64396"/>
  <c r="H99" i="64396"/>
  <c r="I99" i="64396"/>
  <c r="J99" i="64396"/>
  <c r="K99" i="64396"/>
  <c r="L99" i="64396"/>
  <c r="M99" i="64396"/>
  <c r="N99" i="64396"/>
  <c r="O99" i="64396"/>
  <c r="P99" i="64396"/>
  <c r="Q99" i="64396"/>
  <c r="R99" i="64396"/>
  <c r="S99" i="64396"/>
  <c r="T99" i="64396"/>
  <c r="U99" i="64396"/>
  <c r="V99" i="64396"/>
  <c r="W99" i="64396"/>
  <c r="X99" i="64396"/>
  <c r="Y99" i="64396"/>
  <c r="Z99" i="64396"/>
  <c r="AA99" i="64396"/>
  <c r="AB99" i="64396"/>
  <c r="D104" i="64396"/>
  <c r="D105" i="64396"/>
  <c r="D106" i="64396"/>
  <c r="E106" i="64396"/>
  <c r="F106" i="64396"/>
  <c r="G106" i="64396"/>
  <c r="H106" i="64396"/>
  <c r="I106" i="64396"/>
  <c r="J106" i="64396"/>
  <c r="K106" i="64396"/>
  <c r="L106" i="64396"/>
  <c r="M106" i="64396"/>
  <c r="N106" i="64396"/>
  <c r="O106" i="64396"/>
  <c r="P106" i="64396"/>
  <c r="Q106" i="64396"/>
  <c r="R106" i="64396"/>
  <c r="S106" i="64396"/>
  <c r="T106" i="64396"/>
  <c r="U106" i="64396"/>
  <c r="V106" i="64396"/>
  <c r="W106" i="64396"/>
  <c r="X106" i="64396"/>
  <c r="Y106" i="64396"/>
  <c r="Z106" i="64396"/>
  <c r="AA106" i="64396"/>
  <c r="AB106" i="64396"/>
  <c r="D107" i="64396"/>
  <c r="E107" i="64396"/>
  <c r="F107" i="64396"/>
  <c r="G107" i="64396"/>
  <c r="H107" i="64396"/>
  <c r="I107" i="64396"/>
  <c r="J107" i="64396"/>
  <c r="K107" i="64396"/>
  <c r="L107" i="64396"/>
  <c r="M107" i="64396"/>
  <c r="N107" i="64396"/>
  <c r="O107" i="64396"/>
  <c r="P107" i="64396"/>
  <c r="Q107" i="64396"/>
  <c r="R107" i="64396"/>
  <c r="S107" i="64396"/>
  <c r="T107" i="64396"/>
  <c r="U107" i="64396"/>
  <c r="V107" i="64396"/>
  <c r="W107" i="64396"/>
  <c r="X107" i="64396"/>
  <c r="Y107" i="64396"/>
  <c r="Z107" i="64396"/>
  <c r="AA107" i="64396"/>
  <c r="AB107" i="64396"/>
  <c r="D108" i="64396"/>
  <c r="E108" i="64396"/>
  <c r="F108" i="64396"/>
  <c r="G108" i="64396"/>
  <c r="H108" i="64396"/>
  <c r="I108" i="64396"/>
  <c r="J108" i="64396"/>
  <c r="K108" i="64396"/>
  <c r="L108" i="64396"/>
  <c r="M108" i="64396"/>
  <c r="N108" i="64396"/>
  <c r="O108" i="64396"/>
  <c r="P108" i="64396"/>
  <c r="Q108" i="64396"/>
  <c r="R108" i="64396"/>
  <c r="S108" i="64396"/>
  <c r="T108" i="64396"/>
  <c r="U108" i="64396"/>
  <c r="V108" i="64396"/>
  <c r="W108" i="64396"/>
  <c r="X108" i="64396"/>
  <c r="Y108" i="64396"/>
  <c r="Z108" i="64396"/>
  <c r="AA108" i="64396"/>
  <c r="AB108" i="64396"/>
  <c r="D109" i="64396"/>
  <c r="D110" i="64396"/>
  <c r="D111" i="64396"/>
  <c r="D112" i="64396"/>
  <c r="D113" i="64396"/>
  <c r="D114" i="64396"/>
  <c r="D115" i="64396"/>
  <c r="D116" i="64396"/>
  <c r="D117" i="64396"/>
  <c r="D118" i="64396"/>
  <c r="D119" i="64396"/>
  <c r="D120" i="64396"/>
  <c r="D121" i="64396"/>
  <c r="D122" i="64396"/>
  <c r="D123" i="64396"/>
  <c r="D124" i="64396"/>
  <c r="D125" i="64396"/>
  <c r="D126" i="64396"/>
  <c r="D127" i="64396"/>
  <c r="D128" i="64396"/>
  <c r="D130" i="64396"/>
  <c r="E130" i="64396"/>
  <c r="F130" i="64396"/>
  <c r="G130" i="64396"/>
  <c r="H130" i="64396"/>
  <c r="I130" i="64396"/>
  <c r="J130" i="64396"/>
  <c r="K130" i="64396"/>
  <c r="L130" i="64396"/>
  <c r="M130" i="64396"/>
  <c r="N130" i="64396"/>
  <c r="O130" i="64396"/>
  <c r="P130" i="64396"/>
  <c r="Q130" i="64396"/>
  <c r="R130" i="64396"/>
  <c r="S130" i="64396"/>
  <c r="T130" i="64396"/>
  <c r="U130" i="64396"/>
  <c r="V130" i="64396"/>
  <c r="W130" i="64396"/>
  <c r="X130" i="64396"/>
  <c r="Y130" i="64396"/>
  <c r="Z130" i="64396"/>
  <c r="AA130" i="64396"/>
  <c r="AB130" i="64396"/>
  <c r="E133" i="64396"/>
  <c r="F133" i="64396"/>
  <c r="G133" i="64396"/>
  <c r="H133" i="64396"/>
  <c r="I133" i="64396"/>
  <c r="J133" i="64396"/>
  <c r="K133" i="64396"/>
  <c r="L133" i="64396"/>
  <c r="M133" i="64396"/>
  <c r="N133" i="64396"/>
  <c r="O133" i="64396"/>
  <c r="P133" i="64396"/>
  <c r="Q133" i="64396"/>
  <c r="R133" i="64396"/>
  <c r="S133" i="64396"/>
  <c r="T133" i="64396"/>
  <c r="U133" i="64396"/>
  <c r="V133" i="64396"/>
  <c r="W133" i="64396"/>
  <c r="X133" i="64396"/>
  <c r="Y133" i="64396"/>
  <c r="Z133" i="64396"/>
  <c r="AA133" i="64396"/>
  <c r="AB133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E136" i="1"/>
  <c r="E137" i="1"/>
</calcChain>
</file>

<file path=xl/sharedStrings.xml><?xml version="1.0" encoding="utf-8"?>
<sst xmlns="http://schemas.openxmlformats.org/spreadsheetml/2006/main" count="615" uniqueCount="86">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</sst>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739140</xdr:colOff>
      <xdr:row>5</xdr:row>
      <xdr:rowOff>167640</xdr:rowOff>
    </xdr:to>
    <xdr:pic>
      <xdr:nvPicPr>
        <xdr:cNvPr id="10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37265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48.023288889788269</v>
      </c>
      <c r="E8" s="336">
        <v>1.7598802422044968</v>
      </c>
      <c r="F8" s="337">
        <v>1.7339777116964048</v>
      </c>
      <c r="G8" s="337">
        <v>1.7057491540749221</v>
      </c>
      <c r="H8" s="337">
        <v>1.7030454473265391</v>
      </c>
      <c r="I8" s="337">
        <v>1.730760512547179</v>
      </c>
      <c r="J8" s="338">
        <v>1.820456371209267</v>
      </c>
      <c r="K8" s="339">
        <v>1.9641286228203749</v>
      </c>
      <c r="L8" s="337">
        <v>2.086849869382033</v>
      </c>
      <c r="M8" s="337">
        <v>2.1593905165589948</v>
      </c>
      <c r="N8" s="337">
        <v>2.1947370798702628</v>
      </c>
      <c r="O8" s="337">
        <v>2.2150046887530292</v>
      </c>
      <c r="P8" s="337">
        <v>2.2164838684247803</v>
      </c>
      <c r="Q8" s="337">
        <v>2.2141708008699013</v>
      </c>
      <c r="R8" s="337">
        <v>2.2144739844245636</v>
      </c>
      <c r="S8" s="337">
        <v>2.1888098439899615</v>
      </c>
      <c r="T8" s="337">
        <v>2.1478641548568671</v>
      </c>
      <c r="U8" s="337">
        <v>2.105354454037605</v>
      </c>
      <c r="V8" s="337">
        <v>2.0921442802553716</v>
      </c>
      <c r="W8" s="337">
        <v>2.0623913679383374</v>
      </c>
      <c r="X8" s="337">
        <v>2.0312888079473628</v>
      </c>
      <c r="Y8" s="337">
        <v>1.9896687744775026</v>
      </c>
      <c r="Z8" s="340">
        <v>1.9545100125543597</v>
      </c>
      <c r="AA8" s="336">
        <v>1.8941794958311025</v>
      </c>
      <c r="AB8" s="338">
        <v>1.8379688277370549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865.09767588141665</v>
      </c>
      <c r="E9" s="342">
        <v>28.974854643102269</v>
      </c>
      <c r="F9" s="343">
        <v>28.378650487416046</v>
      </c>
      <c r="G9" s="343">
        <v>27.967737053767131</v>
      </c>
      <c r="H9" s="343">
        <v>27.948245536844219</v>
      </c>
      <c r="I9" s="343">
        <v>28.820844467768136</v>
      </c>
      <c r="J9" s="344">
        <v>30.83655232372336</v>
      </c>
      <c r="K9" s="345">
        <v>34.581486722258816</v>
      </c>
      <c r="L9" s="343">
        <v>38.196734737202647</v>
      </c>
      <c r="M9" s="343">
        <v>40.665660016312607</v>
      </c>
      <c r="N9" s="343">
        <v>41.832455728007936</v>
      </c>
      <c r="O9" s="343">
        <v>42.659412572454912</v>
      </c>
      <c r="P9" s="343">
        <v>42.785164221029845</v>
      </c>
      <c r="Q9" s="343">
        <v>42.6543383880718</v>
      </c>
      <c r="R9" s="343">
        <v>42.857169720863368</v>
      </c>
      <c r="S9" s="343">
        <v>42.529222784161171</v>
      </c>
      <c r="T9" s="343">
        <v>41.589964917457195</v>
      </c>
      <c r="U9" s="343">
        <v>40.413684446634967</v>
      </c>
      <c r="V9" s="343">
        <v>39.041649517599126</v>
      </c>
      <c r="W9" s="343">
        <v>36.918339572457846</v>
      </c>
      <c r="X9" s="343">
        <v>35.689270799232538</v>
      </c>
      <c r="Y9" s="343">
        <v>34.565750969028898</v>
      </c>
      <c r="Z9" s="346">
        <v>33.197098523073677</v>
      </c>
      <c r="AA9" s="342">
        <v>31.626469965238272</v>
      </c>
      <c r="AB9" s="344">
        <v>30.366917767709801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6103.2616410711298</v>
      </c>
      <c r="E10" s="349">
        <v>220.26718644681279</v>
      </c>
      <c r="F10" s="350">
        <v>217.2567102115284</v>
      </c>
      <c r="G10" s="350">
        <v>215.0990453062123</v>
      </c>
      <c r="H10" s="350">
        <v>214.27838670152047</v>
      </c>
      <c r="I10" s="350">
        <v>217.75530441168641</v>
      </c>
      <c r="J10" s="351">
        <v>229.24230161352912</v>
      </c>
      <c r="K10" s="352">
        <v>248.62137803903337</v>
      </c>
      <c r="L10" s="350">
        <v>265.99992640815344</v>
      </c>
      <c r="M10" s="350">
        <v>276.89828760690955</v>
      </c>
      <c r="N10" s="350">
        <v>282.16711171271618</v>
      </c>
      <c r="O10" s="350">
        <v>285.66434664452709</v>
      </c>
      <c r="P10" s="350">
        <v>285.45320750578048</v>
      </c>
      <c r="Q10" s="350">
        <v>285.91677259794773</v>
      </c>
      <c r="R10" s="350">
        <v>286.5202758237138</v>
      </c>
      <c r="S10" s="350">
        <v>284.11388846921614</v>
      </c>
      <c r="T10" s="350">
        <v>277.95139766303697</v>
      </c>
      <c r="U10" s="350">
        <v>271.58106111056912</v>
      </c>
      <c r="V10" s="350">
        <v>267.80319254669439</v>
      </c>
      <c r="W10" s="350">
        <v>260.42412145041288</v>
      </c>
      <c r="X10" s="350">
        <v>254.75127232329544</v>
      </c>
      <c r="Y10" s="350">
        <v>249.11661073962401</v>
      </c>
      <c r="Z10" s="353">
        <v>242.79051280407106</v>
      </c>
      <c r="AA10" s="349">
        <v>234.8181564062161</v>
      </c>
      <c r="AB10" s="351">
        <v>228.77118652792242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18.685397935841639</v>
      </c>
      <c r="E11" s="355">
        <v>0.582352417487499</v>
      </c>
      <c r="F11" s="356">
        <v>0.57027052282447954</v>
      </c>
      <c r="G11" s="356">
        <v>0.56210591482888972</v>
      </c>
      <c r="H11" s="356">
        <v>0.55993172863143448</v>
      </c>
      <c r="I11" s="356">
        <v>0.5824276897767765</v>
      </c>
      <c r="J11" s="357">
        <v>0.63874010974753048</v>
      </c>
      <c r="K11" s="358">
        <v>0.74010075947153542</v>
      </c>
      <c r="L11" s="356">
        <v>0.84287801861414735</v>
      </c>
      <c r="M11" s="356">
        <v>0.91099425245949206</v>
      </c>
      <c r="N11" s="356">
        <v>0.94136931698110526</v>
      </c>
      <c r="O11" s="356">
        <v>0.96680191041800612</v>
      </c>
      <c r="P11" s="356">
        <v>0.96666288549736046</v>
      </c>
      <c r="Q11" s="356">
        <v>0.96318671063747574</v>
      </c>
      <c r="R11" s="356">
        <v>0.96678150218722325</v>
      </c>
      <c r="S11" s="356">
        <v>0.95492887378379554</v>
      </c>
      <c r="T11" s="356">
        <v>0.92251439803448254</v>
      </c>
      <c r="U11" s="356">
        <v>0.88914510107465994</v>
      </c>
      <c r="V11" s="356">
        <v>0.85499127396890584</v>
      </c>
      <c r="W11" s="356">
        <v>0.80227183548203596</v>
      </c>
      <c r="X11" s="356">
        <v>0.76931928819883644</v>
      </c>
      <c r="Y11" s="356">
        <v>0.74259672839088675</v>
      </c>
      <c r="Z11" s="359">
        <v>0.69516388873371104</v>
      </c>
      <c r="AA11" s="355">
        <v>0.64817515398550429</v>
      </c>
      <c r="AB11" s="357">
        <v>0.61168765462585928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285.47063699244461</v>
      </c>
      <c r="E12" s="362">
        <v>9.1754673434549847</v>
      </c>
      <c r="F12" s="363">
        <v>8.9700389747772284</v>
      </c>
      <c r="G12" s="363">
        <v>8.8470544070472439</v>
      </c>
      <c r="H12" s="363">
        <v>8.8478593887629522</v>
      </c>
      <c r="I12" s="363">
        <v>9.1882047583065045</v>
      </c>
      <c r="J12" s="364">
        <v>9.9383205553796241</v>
      </c>
      <c r="K12" s="365">
        <v>11.33972150532421</v>
      </c>
      <c r="L12" s="363">
        <v>12.732170678628194</v>
      </c>
      <c r="M12" s="363">
        <v>13.673752667714206</v>
      </c>
      <c r="N12" s="363">
        <v>14.09259842184143</v>
      </c>
      <c r="O12" s="363">
        <v>14.419849308335454</v>
      </c>
      <c r="P12" s="363">
        <v>14.466556891079929</v>
      </c>
      <c r="Q12" s="363">
        <v>14.410194901419199</v>
      </c>
      <c r="R12" s="363">
        <v>14.477289399750358</v>
      </c>
      <c r="S12" s="363">
        <v>14.363684211158631</v>
      </c>
      <c r="T12" s="363">
        <v>14.003851536908446</v>
      </c>
      <c r="U12" s="363">
        <v>13.565296026277181</v>
      </c>
      <c r="V12" s="363">
        <v>13.046291404791177</v>
      </c>
      <c r="W12" s="363">
        <v>12.249946663619614</v>
      </c>
      <c r="X12" s="363">
        <v>11.770949089536291</v>
      </c>
      <c r="Y12" s="363">
        <v>11.346612462987967</v>
      </c>
      <c r="Z12" s="366">
        <v>10.761108774618631</v>
      </c>
      <c r="AA12" s="362">
        <v>10.132242346840526</v>
      </c>
      <c r="AB12" s="364">
        <v>9.6515752738845286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3387.4523156078089</v>
      </c>
      <c r="E13" s="367">
        <v>118.96357391567533</v>
      </c>
      <c r="F13" s="368">
        <v>117.11152091990522</v>
      </c>
      <c r="G13" s="368">
        <v>115.58278109456361</v>
      </c>
      <c r="H13" s="368">
        <v>115.2207478711417</v>
      </c>
      <c r="I13" s="368">
        <v>117.70628185992261</v>
      </c>
      <c r="J13" s="369">
        <v>125.1992959731636</v>
      </c>
      <c r="K13" s="370">
        <v>137.69233304116011</v>
      </c>
      <c r="L13" s="368">
        <v>149.03742357657373</v>
      </c>
      <c r="M13" s="368">
        <v>155.65786605476097</v>
      </c>
      <c r="N13" s="368">
        <v>158.51298603671657</v>
      </c>
      <c r="O13" s="368">
        <v>160.7176619256291</v>
      </c>
      <c r="P13" s="368">
        <v>160.7775358516709</v>
      </c>
      <c r="Q13" s="368">
        <v>161.01214864776705</v>
      </c>
      <c r="R13" s="368">
        <v>161.07405594731634</v>
      </c>
      <c r="S13" s="368">
        <v>159.53886965117277</v>
      </c>
      <c r="T13" s="368">
        <v>155.6390225015455</v>
      </c>
      <c r="U13" s="368">
        <v>151.80409101445679</v>
      </c>
      <c r="V13" s="368">
        <v>150.03566040087665</v>
      </c>
      <c r="W13" s="368">
        <v>146.23965394755797</v>
      </c>
      <c r="X13" s="368">
        <v>142.88741884353897</v>
      </c>
      <c r="Y13" s="368">
        <v>139.36235230872475</v>
      </c>
      <c r="Z13" s="371">
        <v>134.62414923331534</v>
      </c>
      <c r="AA13" s="367">
        <v>128.78750843356829</v>
      </c>
      <c r="AB13" s="369">
        <v>124.26737655708531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3691.6083505360957</v>
      </c>
      <c r="E14" s="90">
        <f t="shared" ref="E14:AB14" si="1">SUM(E11:E13)</f>
        <v>128.72139367661782</v>
      </c>
      <c r="F14" s="164">
        <f t="shared" si="1"/>
        <v>126.65183041750693</v>
      </c>
      <c r="G14" s="164">
        <f t="shared" si="1"/>
        <v>124.99194141643974</v>
      </c>
      <c r="H14" s="164">
        <f t="shared" si="1"/>
        <v>124.62853898853608</v>
      </c>
      <c r="I14" s="164">
        <f t="shared" si="1"/>
        <v>127.47691430800589</v>
      </c>
      <c r="J14" s="166">
        <f t="shared" si="1"/>
        <v>135.77635663829076</v>
      </c>
      <c r="K14" s="48">
        <f t="shared" si="1"/>
        <v>149.77215530595586</v>
      </c>
      <c r="L14" s="164">
        <f t="shared" si="1"/>
        <v>162.61247227381608</v>
      </c>
      <c r="M14" s="164">
        <f t="shared" si="1"/>
        <v>170.24261297493467</v>
      </c>
      <c r="N14" s="164">
        <f t="shared" si="1"/>
        <v>173.54695377553909</v>
      </c>
      <c r="O14" s="164">
        <f t="shared" si="1"/>
        <v>176.10431314438256</v>
      </c>
      <c r="P14" s="164">
        <f t="shared" si="1"/>
        <v>176.21075562824819</v>
      </c>
      <c r="Q14" s="164">
        <f t="shared" si="1"/>
        <v>176.38553025982372</v>
      </c>
      <c r="R14" s="164">
        <f t="shared" si="1"/>
        <v>176.51812684925392</v>
      </c>
      <c r="S14" s="164">
        <f t="shared" si="1"/>
        <v>174.8574827361152</v>
      </c>
      <c r="T14" s="164">
        <f t="shared" si="1"/>
        <v>170.56538843648843</v>
      </c>
      <c r="U14" s="164">
        <f t="shared" si="1"/>
        <v>166.25853214180864</v>
      </c>
      <c r="V14" s="164">
        <f t="shared" si="1"/>
        <v>163.93694307963673</v>
      </c>
      <c r="W14" s="164">
        <f t="shared" si="1"/>
        <v>159.29187244665962</v>
      </c>
      <c r="X14" s="164">
        <f t="shared" si="1"/>
        <v>155.42768722127408</v>
      </c>
      <c r="Y14" s="164">
        <f t="shared" si="1"/>
        <v>151.45156150010359</v>
      </c>
      <c r="Z14" s="165">
        <f t="shared" si="1"/>
        <v>146.08042189666767</v>
      </c>
      <c r="AA14" s="90">
        <f t="shared" si="1"/>
        <v>139.56792593439431</v>
      </c>
      <c r="AB14" s="166">
        <f t="shared" si="1"/>
        <v>134.53063948559571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7016.3826058423347</v>
      </c>
      <c r="E15" s="90">
        <f t="shared" ref="E15:AB15" si="2">SUM(E8:E10)</f>
        <v>251.00192133211954</v>
      </c>
      <c r="F15" s="164">
        <f t="shared" si="2"/>
        <v>247.36933841064086</v>
      </c>
      <c r="G15" s="164">
        <f t="shared" si="2"/>
        <v>244.77253151405435</v>
      </c>
      <c r="H15" s="164">
        <f t="shared" si="2"/>
        <v>243.92967768569122</v>
      </c>
      <c r="I15" s="164">
        <f t="shared" si="2"/>
        <v>248.30690939200173</v>
      </c>
      <c r="J15" s="166">
        <f t="shared" si="2"/>
        <v>261.89931030846174</v>
      </c>
      <c r="K15" s="48">
        <f t="shared" si="2"/>
        <v>285.16699338411257</v>
      </c>
      <c r="L15" s="164">
        <f t="shared" si="2"/>
        <v>306.28351101473811</v>
      </c>
      <c r="M15" s="164">
        <f t="shared" si="2"/>
        <v>319.72333813978116</v>
      </c>
      <c r="N15" s="164">
        <f t="shared" si="2"/>
        <v>326.19430452059436</v>
      </c>
      <c r="O15" s="164">
        <f t="shared" si="2"/>
        <v>330.53876390573504</v>
      </c>
      <c r="P15" s="164">
        <f t="shared" si="2"/>
        <v>330.45485559523513</v>
      </c>
      <c r="Q15" s="164">
        <f t="shared" si="2"/>
        <v>330.78528178688941</v>
      </c>
      <c r="R15" s="164">
        <f t="shared" si="2"/>
        <v>331.59191952900176</v>
      </c>
      <c r="S15" s="164">
        <f t="shared" si="2"/>
        <v>328.83192109736729</v>
      </c>
      <c r="T15" s="164">
        <f t="shared" si="2"/>
        <v>321.68922673535104</v>
      </c>
      <c r="U15" s="164">
        <f t="shared" si="2"/>
        <v>314.10010001124169</v>
      </c>
      <c r="V15" s="164">
        <f t="shared" si="2"/>
        <v>308.93698634454887</v>
      </c>
      <c r="W15" s="164">
        <f t="shared" si="2"/>
        <v>299.40485239080908</v>
      </c>
      <c r="X15" s="164">
        <f t="shared" si="2"/>
        <v>292.47183193047533</v>
      </c>
      <c r="Y15" s="164">
        <f t="shared" si="2"/>
        <v>285.67203048313041</v>
      </c>
      <c r="Z15" s="165">
        <f t="shared" si="2"/>
        <v>277.9421213396991</v>
      </c>
      <c r="AA15" s="90">
        <f t="shared" si="2"/>
        <v>268.33880586728549</v>
      </c>
      <c r="AB15" s="166">
        <f t="shared" si="2"/>
        <v>260.9760731233693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10707.990956378431</v>
      </c>
      <c r="E16" s="167">
        <f t="shared" ref="E16:AB16" si="3">E14+E15</f>
        <v>379.72331500873736</v>
      </c>
      <c r="F16" s="168">
        <f t="shared" si="3"/>
        <v>374.02116882814778</v>
      </c>
      <c r="G16" s="168">
        <f t="shared" si="3"/>
        <v>369.76447293049409</v>
      </c>
      <c r="H16" s="168">
        <f t="shared" si="3"/>
        <v>368.55821667422731</v>
      </c>
      <c r="I16" s="168">
        <f t="shared" si="3"/>
        <v>375.78382370000759</v>
      </c>
      <c r="J16" s="170">
        <f t="shared" si="3"/>
        <v>397.67566694675247</v>
      </c>
      <c r="K16" s="203">
        <f t="shared" si="3"/>
        <v>434.93914869006846</v>
      </c>
      <c r="L16" s="200">
        <f t="shared" si="3"/>
        <v>468.89598328855419</v>
      </c>
      <c r="M16" s="200">
        <f t="shared" si="3"/>
        <v>489.96595111471584</v>
      </c>
      <c r="N16" s="200">
        <f t="shared" si="3"/>
        <v>499.74125829613342</v>
      </c>
      <c r="O16" s="200">
        <f t="shared" si="3"/>
        <v>506.6430770501176</v>
      </c>
      <c r="P16" s="200">
        <f t="shared" si="3"/>
        <v>506.66561122348332</v>
      </c>
      <c r="Q16" s="200">
        <f t="shared" si="3"/>
        <v>507.17081204671314</v>
      </c>
      <c r="R16" s="200">
        <f t="shared" si="3"/>
        <v>508.11004637825567</v>
      </c>
      <c r="S16" s="200">
        <f t="shared" si="3"/>
        <v>503.68940383348252</v>
      </c>
      <c r="T16" s="200">
        <f t="shared" si="3"/>
        <v>492.25461517183948</v>
      </c>
      <c r="U16" s="200">
        <f t="shared" si="3"/>
        <v>480.35863215305034</v>
      </c>
      <c r="V16" s="200">
        <f t="shared" si="3"/>
        <v>472.87392942418558</v>
      </c>
      <c r="W16" s="200">
        <f t="shared" si="3"/>
        <v>458.69672483746871</v>
      </c>
      <c r="X16" s="200">
        <f t="shared" si="3"/>
        <v>447.89951915174942</v>
      </c>
      <c r="Y16" s="200">
        <f t="shared" si="3"/>
        <v>437.12359198323401</v>
      </c>
      <c r="Z16" s="201">
        <f t="shared" si="3"/>
        <v>424.0225432363668</v>
      </c>
      <c r="AA16" s="199">
        <f t="shared" si="3"/>
        <v>407.90673180167983</v>
      </c>
      <c r="AB16" s="202">
        <f t="shared" si="3"/>
        <v>395.50671260896502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0.582352417487499</v>
      </c>
      <c r="AL17" s="538">
        <f>$F11</f>
        <v>0.57027052282447954</v>
      </c>
      <c r="AM17" s="538">
        <f>$G11</f>
        <v>0.56210591482888972</v>
      </c>
      <c r="AN17" s="538">
        <f>$H11</f>
        <v>0.55993172863143448</v>
      </c>
      <c r="AO17" s="538"/>
      <c r="AP17" s="538">
        <f>$E12</f>
        <v>9.1754673434549847</v>
      </c>
      <c r="AQ17" s="538">
        <f>$F12</f>
        <v>8.9700389747772284</v>
      </c>
      <c r="AR17" s="538">
        <f>$G12</f>
        <v>8.8470544070472439</v>
      </c>
      <c r="AS17" s="538">
        <f>$H12</f>
        <v>8.8478593887629522</v>
      </c>
      <c r="AT17" s="538"/>
      <c r="AU17" s="538">
        <f>$E13</f>
        <v>118.96357391567533</v>
      </c>
      <c r="AV17" s="538">
        <f>$F13</f>
        <v>117.11152091990522</v>
      </c>
      <c r="AW17" s="538">
        <f>$G13</f>
        <v>115.58278109456361</v>
      </c>
      <c r="AX17" s="538">
        <f>$H13</f>
        <v>115.2207478711417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0.5824276897767765</v>
      </c>
      <c r="AL18" s="538">
        <f>$J11</f>
        <v>0.63874010974753048</v>
      </c>
      <c r="AM18" s="538">
        <f>$K11</f>
        <v>0.74010075947153542</v>
      </c>
      <c r="AN18" s="538">
        <f>$L11</f>
        <v>0.84287801861414735</v>
      </c>
      <c r="AO18" s="538"/>
      <c r="AP18" s="538">
        <f>$I12</f>
        <v>9.1882047583065045</v>
      </c>
      <c r="AQ18" s="538">
        <f>$J12</f>
        <v>9.9383205553796241</v>
      </c>
      <c r="AR18" s="538">
        <f>$K12</f>
        <v>11.33972150532421</v>
      </c>
      <c r="AS18" s="538">
        <f>$L12</f>
        <v>12.732170678628194</v>
      </c>
      <c r="AT18" s="538"/>
      <c r="AU18" s="539">
        <f>$I13</f>
        <v>117.70628185992261</v>
      </c>
      <c r="AV18" s="539">
        <f>$J13</f>
        <v>125.1992959731636</v>
      </c>
      <c r="AW18" s="539">
        <f>$K13</f>
        <v>137.69233304116011</v>
      </c>
      <c r="AX18" s="539">
        <f>$L13</f>
        <v>149.03742357657373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0.91099425245949206</v>
      </c>
      <c r="AL19" s="538">
        <f>$N11</f>
        <v>0.94136931698110526</v>
      </c>
      <c r="AM19" s="538">
        <f>$O11</f>
        <v>0.96680191041800612</v>
      </c>
      <c r="AN19" s="538">
        <f>$P11</f>
        <v>0.96666288549736046</v>
      </c>
      <c r="AO19" s="538"/>
      <c r="AP19" s="538">
        <f>$M12</f>
        <v>13.673752667714206</v>
      </c>
      <c r="AQ19" s="538">
        <f>$N12</f>
        <v>14.09259842184143</v>
      </c>
      <c r="AR19" s="538">
        <f>$O12</f>
        <v>14.419849308335454</v>
      </c>
      <c r="AS19" s="538">
        <f>$P12</f>
        <v>14.466556891079929</v>
      </c>
      <c r="AT19" s="538"/>
      <c r="AU19" s="538">
        <f>$M13</f>
        <v>155.65786605476097</v>
      </c>
      <c r="AV19" s="538">
        <f>$N13</f>
        <v>158.51298603671657</v>
      </c>
      <c r="AW19" s="538">
        <f>$O13</f>
        <v>160.7176619256291</v>
      </c>
      <c r="AX19" s="538">
        <f>$P13</f>
        <v>160.7775358516709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0.96318671063747574</v>
      </c>
      <c r="AL20" s="538">
        <f>$R11</f>
        <v>0.96678150218722325</v>
      </c>
      <c r="AM20" s="538">
        <f>$S11</f>
        <v>0.95492887378379554</v>
      </c>
      <c r="AN20" s="538">
        <f>$T11</f>
        <v>0.92251439803448254</v>
      </c>
      <c r="AO20" s="538"/>
      <c r="AP20" s="538">
        <f>$Q12</f>
        <v>14.410194901419199</v>
      </c>
      <c r="AQ20" s="538">
        <f>$R12</f>
        <v>14.477289399750358</v>
      </c>
      <c r="AR20" s="538">
        <f>$S12</f>
        <v>14.363684211158631</v>
      </c>
      <c r="AS20" s="538">
        <f>$T12</f>
        <v>14.003851536908446</v>
      </c>
      <c r="AT20" s="538"/>
      <c r="AU20" s="538">
        <f>$Q13</f>
        <v>161.01214864776705</v>
      </c>
      <c r="AV20" s="538">
        <f>$R13</f>
        <v>161.07405594731634</v>
      </c>
      <c r="AW20" s="538">
        <f>$S13</f>
        <v>159.53886965117277</v>
      </c>
      <c r="AX20" s="538">
        <f>$T13</f>
        <v>155.6390225015455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0.88914510107465994</v>
      </c>
      <c r="AL21" s="538">
        <f>$V11</f>
        <v>0.85499127396890584</v>
      </c>
      <c r="AM21" s="538">
        <f>$W11</f>
        <v>0.80227183548203596</v>
      </c>
      <c r="AN21" s="538">
        <f>$X11</f>
        <v>0.76931928819883644</v>
      </c>
      <c r="AO21" s="538"/>
      <c r="AP21" s="538">
        <f>$U12</f>
        <v>13.565296026277181</v>
      </c>
      <c r="AQ21" s="538">
        <f>$V12</f>
        <v>13.046291404791177</v>
      </c>
      <c r="AR21" s="538">
        <f>$W12</f>
        <v>12.249946663619614</v>
      </c>
      <c r="AS21" s="538">
        <f>$X12</f>
        <v>11.770949089536291</v>
      </c>
      <c r="AT21" s="538"/>
      <c r="AU21" s="538">
        <f>$U13</f>
        <v>151.80409101445679</v>
      </c>
      <c r="AV21" s="538">
        <f>$V13</f>
        <v>150.03566040087665</v>
      </c>
      <c r="AW21" s="538">
        <f>$W13</f>
        <v>146.23965394755797</v>
      </c>
      <c r="AX21" s="538">
        <f>$X13</f>
        <v>142.88741884353897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0.74259672839088675</v>
      </c>
      <c r="AL22" s="538">
        <f>$Z11</f>
        <v>0.69516388873371104</v>
      </c>
      <c r="AM22" s="538">
        <f>$AA11</f>
        <v>0.64817515398550429</v>
      </c>
      <c r="AN22" s="540">
        <f>$AB11</f>
        <v>0.61168765462585928</v>
      </c>
      <c r="AO22" s="538"/>
      <c r="AP22" s="538">
        <f>$Y12</f>
        <v>11.346612462987967</v>
      </c>
      <c r="AQ22" s="538">
        <f>$Z12</f>
        <v>10.761108774618631</v>
      </c>
      <c r="AR22" s="538">
        <f>$AA12</f>
        <v>10.132242346840526</v>
      </c>
      <c r="AS22" s="540">
        <f>$AB12</f>
        <v>9.6515752738845286</v>
      </c>
      <c r="AT22" s="538"/>
      <c r="AU22" s="538">
        <f>$Y13</f>
        <v>139.36235230872475</v>
      </c>
      <c r="AV22" s="538">
        <f>$Z13</f>
        <v>134.62414923331534</v>
      </c>
      <c r="AW22" s="538">
        <f>$AA13</f>
        <v>128.78750843356829</v>
      </c>
      <c r="AX22" s="540">
        <f>$AB13</f>
        <v>124.26737655708531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18.685397935841639</v>
      </c>
      <c r="AO23" s="538"/>
      <c r="AP23" s="538"/>
      <c r="AQ23" s="538"/>
      <c r="AR23" s="538"/>
      <c r="AS23" s="318">
        <f>SUM(AP17:AS22)</f>
        <v>285.47063699244461</v>
      </c>
      <c r="AT23" s="538"/>
      <c r="AU23" s="538"/>
      <c r="AV23" s="538"/>
      <c r="AW23" s="538"/>
      <c r="AX23" s="318">
        <f>SUM(AU17:AX22)</f>
        <v>3387.4523156078089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3668.0090436215687</v>
      </c>
      <c r="E52" s="431">
        <f t="shared" si="4"/>
        <v>95.276684991262641</v>
      </c>
      <c r="F52" s="432">
        <f t="shared" si="4"/>
        <v>100.97883117185222</v>
      </c>
      <c r="G52" s="432">
        <f t="shared" si="4"/>
        <v>105.23552706950591</v>
      </c>
      <c r="H52" s="432">
        <f t="shared" si="4"/>
        <v>106.44178332577269</v>
      </c>
      <c r="I52" s="432">
        <f t="shared" si="4"/>
        <v>99.216176299992412</v>
      </c>
      <c r="J52" s="433">
        <f t="shared" si="4"/>
        <v>77.324333053247528</v>
      </c>
      <c r="K52" s="434">
        <f t="shared" si="4"/>
        <v>226.06085130993154</v>
      </c>
      <c r="L52" s="432">
        <f t="shared" si="4"/>
        <v>192.10401671144581</v>
      </c>
      <c r="M52" s="432">
        <f t="shared" si="4"/>
        <v>171.03404888528416</v>
      </c>
      <c r="N52" s="432">
        <f t="shared" si="4"/>
        <v>161.25874170386658</v>
      </c>
      <c r="O52" s="432">
        <f t="shared" si="4"/>
        <v>154.3569229498824</v>
      </c>
      <c r="P52" s="432">
        <f t="shared" si="4"/>
        <v>154.33438877651668</v>
      </c>
      <c r="Q52" s="432">
        <f t="shared" si="4"/>
        <v>153.82918795328686</v>
      </c>
      <c r="R52" s="432">
        <f t="shared" si="4"/>
        <v>152.88995362174433</v>
      </c>
      <c r="S52" s="432">
        <f t="shared" si="4"/>
        <v>157.31059616651748</v>
      </c>
      <c r="T52" s="432">
        <f t="shared" si="4"/>
        <v>168.74538482816052</v>
      </c>
      <c r="U52" s="432">
        <f t="shared" si="4"/>
        <v>180.64136784694966</v>
      </c>
      <c r="V52" s="432">
        <f t="shared" si="4"/>
        <v>188.12607057581442</v>
      </c>
      <c r="W52" s="432">
        <f t="shared" si="4"/>
        <v>202.30327516253129</v>
      </c>
      <c r="X52" s="432">
        <f t="shared" si="4"/>
        <v>213.10048084825058</v>
      </c>
      <c r="Y52" s="432">
        <f t="shared" si="4"/>
        <v>223.87640801676599</v>
      </c>
      <c r="Z52" s="435">
        <f t="shared" si="4"/>
        <v>236.9774567636332</v>
      </c>
      <c r="AA52" s="431">
        <f t="shared" si="4"/>
        <v>67.093268198320175</v>
      </c>
      <c r="AB52" s="433">
        <f t="shared" si="4"/>
        <v>79.493287391034983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6902.6500345010909</v>
      </c>
      <c r="E57" s="336">
        <v>235.32548101886053</v>
      </c>
      <c r="F57" s="337">
        <v>221.14172386789065</v>
      </c>
      <c r="G57" s="337">
        <v>218.67609320916739</v>
      </c>
      <c r="H57" s="337">
        <v>218.16811807218721</v>
      </c>
      <c r="I57" s="337">
        <v>224.08798528407073</v>
      </c>
      <c r="J57" s="338">
        <v>241.03167039851181</v>
      </c>
      <c r="K57" s="339">
        <v>271.71254071918514</v>
      </c>
      <c r="L57" s="337">
        <v>297.57092171743545</v>
      </c>
      <c r="M57" s="337">
        <v>318.73326619666398</v>
      </c>
      <c r="N57" s="337">
        <v>333.04159919523482</v>
      </c>
      <c r="O57" s="337">
        <v>341.45821217883946</v>
      </c>
      <c r="P57" s="337">
        <v>342.71354011229488</v>
      </c>
      <c r="Q57" s="337">
        <v>341.85267455422905</v>
      </c>
      <c r="R57" s="337">
        <v>345.10808113106708</v>
      </c>
      <c r="S57" s="337">
        <v>341.72105466522618</v>
      </c>
      <c r="T57" s="337">
        <v>333.14867509489517</v>
      </c>
      <c r="U57" s="337">
        <v>321.25172314326431</v>
      </c>
      <c r="V57" s="337">
        <v>314.59288025292994</v>
      </c>
      <c r="W57" s="337">
        <v>302.40988883830948</v>
      </c>
      <c r="X57" s="337">
        <v>291.75623797472105</v>
      </c>
      <c r="Y57" s="337">
        <v>281.15195860540388</v>
      </c>
      <c r="Z57" s="340">
        <v>268.51981085178727</v>
      </c>
      <c r="AA57" s="336">
        <v>254.49605747457883</v>
      </c>
      <c r="AB57" s="338">
        <v>242.97983994433631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3096.7088935293768</v>
      </c>
      <c r="E58" s="449">
        <v>98.168899246755686</v>
      </c>
      <c r="F58" s="450">
        <v>95.595882824217469</v>
      </c>
      <c r="G58" s="450">
        <v>95.002284364059989</v>
      </c>
      <c r="H58" s="450">
        <v>96.730409980472828</v>
      </c>
      <c r="I58" s="450">
        <v>100.27340387615045</v>
      </c>
      <c r="J58" s="451">
        <v>110.3931946532456</v>
      </c>
      <c r="K58" s="452">
        <v>119.86517459875189</v>
      </c>
      <c r="L58" s="450">
        <v>133.81639122732659</v>
      </c>
      <c r="M58" s="450">
        <v>143.0632590125858</v>
      </c>
      <c r="N58" s="450">
        <v>150.15091374976717</v>
      </c>
      <c r="O58" s="450">
        <v>154.14261241493244</v>
      </c>
      <c r="P58" s="450">
        <v>158.41518870712866</v>
      </c>
      <c r="Q58" s="450">
        <v>161.12957682766864</v>
      </c>
      <c r="R58" s="450">
        <v>161.08947525779234</v>
      </c>
      <c r="S58" s="450">
        <v>160.87167440342867</v>
      </c>
      <c r="T58" s="450">
        <v>153.66735662915087</v>
      </c>
      <c r="U58" s="450">
        <v>148.39944946350502</v>
      </c>
      <c r="V58" s="450">
        <v>141.49738200518135</v>
      </c>
      <c r="W58" s="450">
        <v>137.08032538616803</v>
      </c>
      <c r="X58" s="450">
        <v>133.26431897107042</v>
      </c>
      <c r="Y58" s="450">
        <v>123.69894528201048</v>
      </c>
      <c r="Z58" s="453">
        <v>115.19910674664212</v>
      </c>
      <c r="AA58" s="449">
        <v>106.0860198217872</v>
      </c>
      <c r="AB58" s="451">
        <v>99.107648079577402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3525.0916218769189</v>
      </c>
      <c r="E59" s="355">
        <v>106.59265427388992</v>
      </c>
      <c r="F59" s="356">
        <v>93.80162582640061</v>
      </c>
      <c r="G59" s="356">
        <v>92.685035738586919</v>
      </c>
      <c r="H59" s="356">
        <v>92.925488867598403</v>
      </c>
      <c r="I59" s="356">
        <v>96.752146161677928</v>
      </c>
      <c r="J59" s="357">
        <v>107.81977327710239</v>
      </c>
      <c r="K59" s="358">
        <v>130.96299632705967</v>
      </c>
      <c r="L59" s="356">
        <v>152.1041484026471</v>
      </c>
      <c r="M59" s="356">
        <v>171.11507322706947</v>
      </c>
      <c r="N59" s="356">
        <v>183.71284903966335</v>
      </c>
      <c r="O59" s="356">
        <v>189.45678328359014</v>
      </c>
      <c r="P59" s="356">
        <v>191.13053390919262</v>
      </c>
      <c r="Q59" s="356">
        <v>190.22956558268754</v>
      </c>
      <c r="R59" s="356">
        <v>191.84097891701325</v>
      </c>
      <c r="S59" s="356">
        <v>190.33865638064268</v>
      </c>
      <c r="T59" s="356">
        <v>183.18185431496721</v>
      </c>
      <c r="U59" s="356">
        <v>173.94895140841777</v>
      </c>
      <c r="V59" s="356">
        <v>169.90847243644598</v>
      </c>
      <c r="W59" s="356">
        <v>160.62119064535355</v>
      </c>
      <c r="X59" s="356">
        <v>152.06524654349735</v>
      </c>
      <c r="Y59" s="356">
        <v>142.14373213828466</v>
      </c>
      <c r="Z59" s="359">
        <v>131.47154886707256</v>
      </c>
      <c r="AA59" s="355">
        <v>119.90379592309074</v>
      </c>
      <c r="AB59" s="357">
        <v>110.37852038496759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724.58591897556494</v>
      </c>
      <c r="E60" s="367">
        <v>23.030095666469453</v>
      </c>
      <c r="F60" s="368">
        <v>22.468277223171658</v>
      </c>
      <c r="G60" s="368">
        <v>22.466290929746549</v>
      </c>
      <c r="H60" s="368">
        <v>22.770339029864232</v>
      </c>
      <c r="I60" s="368">
        <v>23.954014630275946</v>
      </c>
      <c r="J60" s="369">
        <v>27.150548364337492</v>
      </c>
      <c r="K60" s="370">
        <v>30.411890764181948</v>
      </c>
      <c r="L60" s="368">
        <v>33.396588615197402</v>
      </c>
      <c r="M60" s="368">
        <v>34.765797188405934</v>
      </c>
      <c r="N60" s="368">
        <v>36.213125429120964</v>
      </c>
      <c r="O60" s="368">
        <v>36.861478818669134</v>
      </c>
      <c r="P60" s="368">
        <v>37.525293583347484</v>
      </c>
      <c r="Q60" s="368">
        <v>37.965076829850588</v>
      </c>
      <c r="R60" s="368">
        <v>37.539586914717624</v>
      </c>
      <c r="S60" s="368">
        <v>36.658834199123305</v>
      </c>
      <c r="T60" s="368">
        <v>35.290053349170847</v>
      </c>
      <c r="U60" s="368">
        <v>33.410344005337677</v>
      </c>
      <c r="V60" s="368">
        <v>31.449692184791459</v>
      </c>
      <c r="W60" s="368">
        <v>29.917979964751353</v>
      </c>
      <c r="X60" s="368">
        <v>29.14737799838122</v>
      </c>
      <c r="Y60" s="368">
        <v>27.671293904409431</v>
      </c>
      <c r="Z60" s="371">
        <v>26.077881053363004</v>
      </c>
      <c r="AA60" s="367">
        <v>24.839591778344261</v>
      </c>
      <c r="AB60" s="369">
        <v>23.604466550535747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4249.6775408524836</v>
      </c>
      <c r="E61" s="517">
        <f t="shared" ref="E61:AB61" si="6">SUM(E59:E60)</f>
        <v>129.62274994035937</v>
      </c>
      <c r="F61" s="518">
        <f t="shared" si="6"/>
        <v>116.26990304957226</v>
      </c>
      <c r="G61" s="518">
        <f t="shared" si="6"/>
        <v>115.15132666833347</v>
      </c>
      <c r="H61" s="518">
        <f t="shared" si="6"/>
        <v>115.69582789746264</v>
      </c>
      <c r="I61" s="518">
        <f t="shared" si="6"/>
        <v>120.70616079195388</v>
      </c>
      <c r="J61" s="519">
        <f t="shared" si="6"/>
        <v>134.97032164143988</v>
      </c>
      <c r="K61" s="520">
        <f t="shared" si="6"/>
        <v>161.37488709124162</v>
      </c>
      <c r="L61" s="518">
        <f t="shared" si="6"/>
        <v>185.5007370178445</v>
      </c>
      <c r="M61" s="518">
        <f t="shared" si="6"/>
        <v>205.88087041547541</v>
      </c>
      <c r="N61" s="518">
        <f t="shared" si="6"/>
        <v>219.92597446878432</v>
      </c>
      <c r="O61" s="518">
        <f t="shared" si="6"/>
        <v>226.31826210225927</v>
      </c>
      <c r="P61" s="518">
        <f t="shared" si="6"/>
        <v>228.65582749254011</v>
      </c>
      <c r="Q61" s="518">
        <f t="shared" si="6"/>
        <v>228.19464241253814</v>
      </c>
      <c r="R61" s="518">
        <f t="shared" si="6"/>
        <v>229.38056583173088</v>
      </c>
      <c r="S61" s="518">
        <f t="shared" si="6"/>
        <v>226.99749057976598</v>
      </c>
      <c r="T61" s="518">
        <f t="shared" si="6"/>
        <v>218.47190766413806</v>
      </c>
      <c r="U61" s="518">
        <f t="shared" si="6"/>
        <v>207.35929541375543</v>
      </c>
      <c r="V61" s="518">
        <f t="shared" si="6"/>
        <v>201.35816462123745</v>
      </c>
      <c r="W61" s="518">
        <f t="shared" si="6"/>
        <v>190.53917061010492</v>
      </c>
      <c r="X61" s="518">
        <f t="shared" si="6"/>
        <v>181.21262454187857</v>
      </c>
      <c r="Y61" s="518">
        <f t="shared" si="6"/>
        <v>169.81502604269409</v>
      </c>
      <c r="Z61" s="521">
        <f t="shared" si="6"/>
        <v>157.54942992043556</v>
      </c>
      <c r="AA61" s="517">
        <f t="shared" si="6"/>
        <v>144.74338770143501</v>
      </c>
      <c r="AB61" s="519">
        <f t="shared" si="6"/>
        <v>133.98298693550333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9999.3589280304677</v>
      </c>
      <c r="E62" s="90">
        <f t="shared" ref="E62:AB62" si="7">SUM(E57:E58)</f>
        <v>333.4943802656162</v>
      </c>
      <c r="F62" s="164">
        <f t="shared" si="7"/>
        <v>316.7376066921081</v>
      </c>
      <c r="G62" s="164">
        <f t="shared" si="7"/>
        <v>313.67837757322741</v>
      </c>
      <c r="H62" s="164">
        <f t="shared" si="7"/>
        <v>314.89852805266003</v>
      </c>
      <c r="I62" s="164">
        <f t="shared" si="7"/>
        <v>324.36138916022117</v>
      </c>
      <c r="J62" s="166">
        <f t="shared" si="7"/>
        <v>351.42486505175742</v>
      </c>
      <c r="K62" s="48">
        <f t="shared" si="7"/>
        <v>391.57771531793702</v>
      </c>
      <c r="L62" s="164">
        <f t="shared" si="7"/>
        <v>431.38731294476202</v>
      </c>
      <c r="M62" s="164">
        <f t="shared" si="7"/>
        <v>461.79652520924981</v>
      </c>
      <c r="N62" s="164">
        <f t="shared" si="7"/>
        <v>483.19251294500202</v>
      </c>
      <c r="O62" s="164">
        <f t="shared" si="7"/>
        <v>495.6008245937719</v>
      </c>
      <c r="P62" s="164">
        <f t="shared" si="7"/>
        <v>501.12872881942354</v>
      </c>
      <c r="Q62" s="164">
        <f t="shared" si="7"/>
        <v>502.9822513818977</v>
      </c>
      <c r="R62" s="164">
        <f t="shared" si="7"/>
        <v>506.19755638885943</v>
      </c>
      <c r="S62" s="164">
        <f t="shared" si="7"/>
        <v>502.59272906865488</v>
      </c>
      <c r="T62" s="164">
        <f t="shared" si="7"/>
        <v>486.81603172404607</v>
      </c>
      <c r="U62" s="164">
        <f t="shared" si="7"/>
        <v>469.65117260676936</v>
      </c>
      <c r="V62" s="164">
        <f t="shared" si="7"/>
        <v>456.0902622581113</v>
      </c>
      <c r="W62" s="164">
        <f t="shared" si="7"/>
        <v>439.49021422447754</v>
      </c>
      <c r="X62" s="164">
        <f t="shared" si="7"/>
        <v>425.02055694579144</v>
      </c>
      <c r="Y62" s="164">
        <f t="shared" si="7"/>
        <v>404.85090388741435</v>
      </c>
      <c r="Z62" s="165">
        <f t="shared" si="7"/>
        <v>383.71891759842936</v>
      </c>
      <c r="AA62" s="90">
        <f t="shared" si="7"/>
        <v>360.58207729636604</v>
      </c>
      <c r="AB62" s="166">
        <f t="shared" si="7"/>
        <v>342.08748802391369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14249.036468882952</v>
      </c>
      <c r="E63" s="460">
        <f t="shared" ref="E63:AB63" si="8">E61+E62</f>
        <v>463.11713020597557</v>
      </c>
      <c r="F63" s="461">
        <f t="shared" si="8"/>
        <v>433.00750974168034</v>
      </c>
      <c r="G63" s="461">
        <f t="shared" si="8"/>
        <v>428.82970424156088</v>
      </c>
      <c r="H63" s="461">
        <f t="shared" si="8"/>
        <v>430.59435595012269</v>
      </c>
      <c r="I63" s="461">
        <f t="shared" si="8"/>
        <v>445.06754995217506</v>
      </c>
      <c r="J63" s="462">
        <f t="shared" si="8"/>
        <v>486.39518669319727</v>
      </c>
      <c r="K63" s="463">
        <f t="shared" si="8"/>
        <v>552.95260240917867</v>
      </c>
      <c r="L63" s="461">
        <f t="shared" si="8"/>
        <v>616.88804996260649</v>
      </c>
      <c r="M63" s="461">
        <f t="shared" si="8"/>
        <v>667.67739562472525</v>
      </c>
      <c r="N63" s="461">
        <f t="shared" si="8"/>
        <v>703.1184874137864</v>
      </c>
      <c r="O63" s="461">
        <f t="shared" si="8"/>
        <v>721.91908669603117</v>
      </c>
      <c r="P63" s="461">
        <f t="shared" si="8"/>
        <v>729.78455631196368</v>
      </c>
      <c r="Q63" s="461">
        <f t="shared" si="8"/>
        <v>731.17689379443584</v>
      </c>
      <c r="R63" s="461">
        <f t="shared" si="8"/>
        <v>735.57812222059033</v>
      </c>
      <c r="S63" s="461">
        <f t="shared" si="8"/>
        <v>729.59021964842088</v>
      </c>
      <c r="T63" s="461">
        <f t="shared" si="8"/>
        <v>705.2879393881841</v>
      </c>
      <c r="U63" s="461">
        <f t="shared" si="8"/>
        <v>677.01046802052474</v>
      </c>
      <c r="V63" s="461">
        <f t="shared" si="8"/>
        <v>657.44842687934874</v>
      </c>
      <c r="W63" s="461">
        <f t="shared" si="8"/>
        <v>630.02938483458252</v>
      </c>
      <c r="X63" s="461">
        <f t="shared" si="8"/>
        <v>606.23318148766998</v>
      </c>
      <c r="Y63" s="461">
        <f t="shared" si="8"/>
        <v>574.6659299301084</v>
      </c>
      <c r="Z63" s="464">
        <f t="shared" si="8"/>
        <v>541.26834751886486</v>
      </c>
      <c r="AA63" s="460">
        <f t="shared" si="8"/>
        <v>505.32546499780108</v>
      </c>
      <c r="AB63" s="462">
        <f t="shared" si="8"/>
        <v>476.07047495941703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106.59265427388992</v>
      </c>
      <c r="AL66" s="538">
        <f>$F59</f>
        <v>93.80162582640061</v>
      </c>
      <c r="AM66" s="538">
        <f>$G59</f>
        <v>92.685035738586919</v>
      </c>
      <c r="AN66" s="538">
        <f>$H59</f>
        <v>92.925488867598403</v>
      </c>
      <c r="AO66" s="538"/>
      <c r="AP66" s="538">
        <f>$E60</f>
        <v>23.030095666469453</v>
      </c>
      <c r="AQ66" s="538">
        <f>$F60</f>
        <v>22.468277223171658</v>
      </c>
      <c r="AR66" s="538">
        <f>$G60</f>
        <v>22.466290929746549</v>
      </c>
      <c r="AS66" s="538">
        <f>$H60</f>
        <v>22.770339029864232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96.752146161677928</v>
      </c>
      <c r="AL67" s="538">
        <f>$J59</f>
        <v>107.81977327710239</v>
      </c>
      <c r="AM67" s="538">
        <f>$K59</f>
        <v>130.96299632705967</v>
      </c>
      <c r="AN67" s="538">
        <f>$L59</f>
        <v>152.1041484026471</v>
      </c>
      <c r="AO67" s="538"/>
      <c r="AP67" s="538">
        <f>$I60</f>
        <v>23.954014630275946</v>
      </c>
      <c r="AQ67" s="538">
        <f>$J60</f>
        <v>27.150548364337492</v>
      </c>
      <c r="AR67" s="538">
        <f>$K60</f>
        <v>30.411890764181948</v>
      </c>
      <c r="AS67" s="538">
        <f>$L60</f>
        <v>33.396588615197402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171.11507322706947</v>
      </c>
      <c r="AL68" s="538">
        <f>$N59</f>
        <v>183.71284903966335</v>
      </c>
      <c r="AM68" s="538">
        <f>$O59</f>
        <v>189.45678328359014</v>
      </c>
      <c r="AN68" s="538">
        <f>$P59</f>
        <v>191.13053390919262</v>
      </c>
      <c r="AO68" s="538"/>
      <c r="AP68" s="538">
        <f>$M60</f>
        <v>34.765797188405934</v>
      </c>
      <c r="AQ68" s="538">
        <f>$N60</f>
        <v>36.213125429120964</v>
      </c>
      <c r="AR68" s="538">
        <f>$O60</f>
        <v>36.861478818669134</v>
      </c>
      <c r="AS68" s="538">
        <f>$P60</f>
        <v>37.525293583347484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190.22956558268754</v>
      </c>
      <c r="AL69" s="538">
        <f>$R59</f>
        <v>191.84097891701325</v>
      </c>
      <c r="AM69" s="538">
        <f>$S59</f>
        <v>190.33865638064268</v>
      </c>
      <c r="AN69" s="538">
        <f>$T59</f>
        <v>183.18185431496721</v>
      </c>
      <c r="AO69" s="538"/>
      <c r="AP69" s="538">
        <f>$Q60</f>
        <v>37.965076829850588</v>
      </c>
      <c r="AQ69" s="538">
        <f>$R60</f>
        <v>37.539586914717624</v>
      </c>
      <c r="AR69" s="538">
        <f>$S60</f>
        <v>36.658834199123305</v>
      </c>
      <c r="AS69" s="538">
        <f>$T60</f>
        <v>35.290053349170847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173.94895140841777</v>
      </c>
      <c r="AL70" s="538">
        <f>$V59</f>
        <v>169.90847243644598</v>
      </c>
      <c r="AM70" s="538">
        <f>$W59</f>
        <v>160.62119064535355</v>
      </c>
      <c r="AN70" s="538">
        <f>$X59</f>
        <v>152.06524654349735</v>
      </c>
      <c r="AO70" s="538"/>
      <c r="AP70" s="538">
        <f>$U60</f>
        <v>33.410344005337677</v>
      </c>
      <c r="AQ70" s="538">
        <f>$V60</f>
        <v>31.449692184791459</v>
      </c>
      <c r="AR70" s="538">
        <f>$W60</f>
        <v>29.917979964751353</v>
      </c>
      <c r="AS70" s="538">
        <f>$X60</f>
        <v>29.14737799838122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142.14373213828466</v>
      </c>
      <c r="AL71" s="538">
        <f>$Z59</f>
        <v>131.47154886707256</v>
      </c>
      <c r="AM71" s="538">
        <f>$AA59</f>
        <v>119.90379592309074</v>
      </c>
      <c r="AN71" s="540">
        <f>$AB59</f>
        <v>110.37852038496759</v>
      </c>
      <c r="AO71" s="538"/>
      <c r="AP71" s="538">
        <f>$Y60</f>
        <v>27.671293904409431</v>
      </c>
      <c r="AQ71" s="538">
        <f>$Z60</f>
        <v>26.077881053363004</v>
      </c>
      <c r="AR71" s="538">
        <f>$AA60</f>
        <v>24.839591778344261</v>
      </c>
      <c r="AS71" s="540">
        <f>$AB60</f>
        <v>23.604466550535747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3525.0916218769189</v>
      </c>
      <c r="AO72" s="538"/>
      <c r="AP72" s="538"/>
      <c r="AQ72" s="538"/>
      <c r="AR72" s="538"/>
      <c r="AS72" s="318">
        <f>SUM(AP66:AS71)</f>
        <v>724.58591897556494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-440.03646888295225</v>
      </c>
      <c r="E99" s="431">
        <f t="shared" si="9"/>
        <v>-62.11713020597557</v>
      </c>
      <c r="F99" s="432">
        <f t="shared" si="9"/>
        <v>-32.007509741680337</v>
      </c>
      <c r="G99" s="432">
        <f t="shared" si="9"/>
        <v>-27.829704241560876</v>
      </c>
      <c r="H99" s="432">
        <f t="shared" si="9"/>
        <v>-29.59435595012269</v>
      </c>
      <c r="I99" s="432">
        <f t="shared" si="9"/>
        <v>-44.067549952175057</v>
      </c>
      <c r="J99" s="433">
        <f t="shared" si="9"/>
        <v>-85.395186693197275</v>
      </c>
      <c r="K99" s="434">
        <f t="shared" si="9"/>
        <v>109.04739759082133</v>
      </c>
      <c r="L99" s="432">
        <f t="shared" si="9"/>
        <v>45.111950037393513</v>
      </c>
      <c r="M99" s="432">
        <f t="shared" si="9"/>
        <v>-4.6773956247252499</v>
      </c>
      <c r="N99" s="432">
        <f t="shared" si="9"/>
        <v>-40.118487413786397</v>
      </c>
      <c r="O99" s="432">
        <f t="shared" si="9"/>
        <v>-58.919086696031172</v>
      </c>
      <c r="P99" s="432">
        <f t="shared" si="9"/>
        <v>-66.784556311963684</v>
      </c>
      <c r="Q99" s="432">
        <f t="shared" si="9"/>
        <v>-68.176893794435841</v>
      </c>
      <c r="R99" s="432">
        <f t="shared" si="9"/>
        <v>-72.57812222059033</v>
      </c>
      <c r="S99" s="432">
        <f t="shared" si="9"/>
        <v>-66.590219648420884</v>
      </c>
      <c r="T99" s="432">
        <f t="shared" si="9"/>
        <v>-42.2879393881841</v>
      </c>
      <c r="U99" s="432">
        <f t="shared" si="9"/>
        <v>-14.01046802052474</v>
      </c>
      <c r="V99" s="432">
        <f t="shared" si="9"/>
        <v>4.5515731206512555</v>
      </c>
      <c r="W99" s="432">
        <f t="shared" si="9"/>
        <v>31.970615165417485</v>
      </c>
      <c r="X99" s="432">
        <f t="shared" si="9"/>
        <v>55.766818512330019</v>
      </c>
      <c r="Y99" s="432">
        <f t="shared" si="9"/>
        <v>87.334070069891595</v>
      </c>
      <c r="Z99" s="435">
        <f t="shared" si="9"/>
        <v>120.73165248113514</v>
      </c>
      <c r="AA99" s="431">
        <f t="shared" si="9"/>
        <v>-104.32546499780108</v>
      </c>
      <c r="AB99" s="433">
        <f t="shared" si="9"/>
        <v>-75.070474959417027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196.95069246456686</v>
      </c>
      <c r="E104" s="336">
        <v>6.4855169427387231</v>
      </c>
      <c r="F104" s="337">
        <v>6.3575231280699418</v>
      </c>
      <c r="G104" s="337">
        <v>6.2663584080581147</v>
      </c>
      <c r="H104" s="337">
        <v>6.3028213493354874</v>
      </c>
      <c r="I104" s="337">
        <v>6.4968715393650305</v>
      </c>
      <c r="J104" s="338">
        <v>6.9743422357297895</v>
      </c>
      <c r="K104" s="339">
        <v>7.7967269922685052</v>
      </c>
      <c r="L104" s="337">
        <v>8.6183120536500333</v>
      </c>
      <c r="M104" s="337">
        <v>9.2293799284348061</v>
      </c>
      <c r="N104" s="337">
        <v>9.5039804144767146</v>
      </c>
      <c r="O104" s="337">
        <v>9.6951447120514374</v>
      </c>
      <c r="P104" s="337">
        <v>9.7172002043142705</v>
      </c>
      <c r="Q104" s="337">
        <v>9.6219152054757942</v>
      </c>
      <c r="R104" s="337">
        <v>9.6218252687541082</v>
      </c>
      <c r="S104" s="337">
        <v>9.502224693192705</v>
      </c>
      <c r="T104" s="337">
        <v>9.311626340684068</v>
      </c>
      <c r="U104" s="337">
        <v>9.1131719099457769</v>
      </c>
      <c r="V104" s="337">
        <v>8.9722878012556073</v>
      </c>
      <c r="W104" s="337">
        <v>8.7262658554568429</v>
      </c>
      <c r="X104" s="337">
        <v>8.4837761073800664</v>
      </c>
      <c r="Y104" s="337">
        <v>8.1727238922922645</v>
      </c>
      <c r="Z104" s="340">
        <v>7.768440350273325</v>
      </c>
      <c r="AA104" s="336">
        <v>7.277088615956707</v>
      </c>
      <c r="AB104" s="338">
        <v>6.935168515406783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225.98150072445557</v>
      </c>
      <c r="E105" s="367">
        <v>7.5912927525740095</v>
      </c>
      <c r="F105" s="368">
        <v>7.4506577536750598</v>
      </c>
      <c r="G105" s="368">
        <v>7.3443035595261899</v>
      </c>
      <c r="H105" s="368">
        <v>7.3642459085680088</v>
      </c>
      <c r="I105" s="368">
        <v>7.5916957772902895</v>
      </c>
      <c r="J105" s="369">
        <v>8.1593205053257076</v>
      </c>
      <c r="K105" s="370">
        <v>9.0996901448842031</v>
      </c>
      <c r="L105" s="368">
        <v>10.003929966102595</v>
      </c>
      <c r="M105" s="368">
        <v>10.560956865291846</v>
      </c>
      <c r="N105" s="368">
        <v>10.779332375891032</v>
      </c>
      <c r="O105" s="368">
        <v>10.956616560765044</v>
      </c>
      <c r="P105" s="368">
        <v>10.987982560043518</v>
      </c>
      <c r="Q105" s="368">
        <v>10.949842282381265</v>
      </c>
      <c r="R105" s="368">
        <v>10.935511133424255</v>
      </c>
      <c r="S105" s="368">
        <v>10.817216948191534</v>
      </c>
      <c r="T105" s="368">
        <v>10.574274834789628</v>
      </c>
      <c r="U105" s="368">
        <v>10.306288179735818</v>
      </c>
      <c r="V105" s="368">
        <v>10.169957752609021</v>
      </c>
      <c r="W105" s="368">
        <v>9.9360070046869655</v>
      </c>
      <c r="X105" s="368">
        <v>9.6670620863633623</v>
      </c>
      <c r="Y105" s="368">
        <v>9.3612749406536935</v>
      </c>
      <c r="Z105" s="371">
        <v>8.9374131137507913</v>
      </c>
      <c r="AA105" s="367">
        <v>8.4053437167339027</v>
      </c>
      <c r="AB105" s="369">
        <v>8.0312840011978555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225.98150072445557</v>
      </c>
      <c r="E106" s="454">
        <f t="shared" ref="E106:AB106" si="11">E105</f>
        <v>7.5912927525740095</v>
      </c>
      <c r="F106" s="455">
        <f t="shared" si="11"/>
        <v>7.4506577536750598</v>
      </c>
      <c r="G106" s="455">
        <f t="shared" si="11"/>
        <v>7.3443035595261899</v>
      </c>
      <c r="H106" s="455">
        <f t="shared" si="11"/>
        <v>7.3642459085680088</v>
      </c>
      <c r="I106" s="455">
        <f t="shared" si="11"/>
        <v>7.5916957772902895</v>
      </c>
      <c r="J106" s="456">
        <f t="shared" si="11"/>
        <v>8.1593205053257076</v>
      </c>
      <c r="K106" s="457">
        <f t="shared" si="11"/>
        <v>9.0996901448842031</v>
      </c>
      <c r="L106" s="455">
        <f t="shared" si="11"/>
        <v>10.003929966102595</v>
      </c>
      <c r="M106" s="455">
        <f t="shared" si="11"/>
        <v>10.560956865291846</v>
      </c>
      <c r="N106" s="455">
        <f t="shared" si="11"/>
        <v>10.779332375891032</v>
      </c>
      <c r="O106" s="455">
        <f t="shared" si="11"/>
        <v>10.956616560765044</v>
      </c>
      <c r="P106" s="455">
        <f t="shared" si="11"/>
        <v>10.987982560043518</v>
      </c>
      <c r="Q106" s="455">
        <f t="shared" si="11"/>
        <v>10.949842282381265</v>
      </c>
      <c r="R106" s="455">
        <f t="shared" si="11"/>
        <v>10.935511133424255</v>
      </c>
      <c r="S106" s="455">
        <f t="shared" si="11"/>
        <v>10.817216948191534</v>
      </c>
      <c r="T106" s="455">
        <f t="shared" si="11"/>
        <v>10.574274834789628</v>
      </c>
      <c r="U106" s="455">
        <f t="shared" si="11"/>
        <v>10.306288179735818</v>
      </c>
      <c r="V106" s="455">
        <f t="shared" si="11"/>
        <v>10.169957752609021</v>
      </c>
      <c r="W106" s="455">
        <f t="shared" si="11"/>
        <v>9.9360070046869655</v>
      </c>
      <c r="X106" s="455">
        <f t="shared" si="11"/>
        <v>9.6670620863633623</v>
      </c>
      <c r="Y106" s="455">
        <f t="shared" si="11"/>
        <v>9.3612749406536935</v>
      </c>
      <c r="Z106" s="458">
        <f t="shared" si="11"/>
        <v>8.9374131137507913</v>
      </c>
      <c r="AA106" s="454">
        <f t="shared" si="11"/>
        <v>8.4053437167339027</v>
      </c>
      <c r="AB106" s="456">
        <f t="shared" si="11"/>
        <v>8.0312840011978555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196.95069246456686</v>
      </c>
      <c r="E107" s="90">
        <f t="shared" ref="E107:AB107" si="12">E104</f>
        <v>6.4855169427387231</v>
      </c>
      <c r="F107" s="164">
        <f t="shared" si="12"/>
        <v>6.3575231280699418</v>
      </c>
      <c r="G107" s="164">
        <f t="shared" si="12"/>
        <v>6.2663584080581147</v>
      </c>
      <c r="H107" s="164">
        <f t="shared" si="12"/>
        <v>6.3028213493354874</v>
      </c>
      <c r="I107" s="164">
        <f t="shared" si="12"/>
        <v>6.4968715393650305</v>
      </c>
      <c r="J107" s="166">
        <f t="shared" si="12"/>
        <v>6.9743422357297895</v>
      </c>
      <c r="K107" s="48">
        <f t="shared" si="12"/>
        <v>7.7967269922685052</v>
      </c>
      <c r="L107" s="164">
        <f t="shared" si="12"/>
        <v>8.6183120536500333</v>
      </c>
      <c r="M107" s="164">
        <f t="shared" si="12"/>
        <v>9.2293799284348061</v>
      </c>
      <c r="N107" s="164">
        <f t="shared" si="12"/>
        <v>9.5039804144767146</v>
      </c>
      <c r="O107" s="164">
        <f t="shared" si="12"/>
        <v>9.6951447120514374</v>
      </c>
      <c r="P107" s="164">
        <f t="shared" si="12"/>
        <v>9.7172002043142705</v>
      </c>
      <c r="Q107" s="164">
        <f t="shared" si="12"/>
        <v>9.6219152054757942</v>
      </c>
      <c r="R107" s="164">
        <f t="shared" si="12"/>
        <v>9.6218252687541082</v>
      </c>
      <c r="S107" s="164">
        <f t="shared" si="12"/>
        <v>9.502224693192705</v>
      </c>
      <c r="T107" s="164">
        <f t="shared" si="12"/>
        <v>9.311626340684068</v>
      </c>
      <c r="U107" s="164">
        <f t="shared" si="12"/>
        <v>9.1131719099457769</v>
      </c>
      <c r="V107" s="164">
        <f t="shared" si="12"/>
        <v>8.9722878012556073</v>
      </c>
      <c r="W107" s="164">
        <f t="shared" si="12"/>
        <v>8.7262658554568429</v>
      </c>
      <c r="X107" s="164">
        <f t="shared" si="12"/>
        <v>8.4837761073800664</v>
      </c>
      <c r="Y107" s="164">
        <f t="shared" si="12"/>
        <v>8.1727238922922645</v>
      </c>
      <c r="Z107" s="165">
        <f t="shared" si="12"/>
        <v>7.768440350273325</v>
      </c>
      <c r="AA107" s="90">
        <f t="shared" si="12"/>
        <v>7.277088615956707</v>
      </c>
      <c r="AB107" s="166">
        <f t="shared" si="12"/>
        <v>6.935168515406783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422.93219318902254</v>
      </c>
      <c r="E108" s="460">
        <f t="shared" ref="E108:AB108" si="13">E106+E107</f>
        <v>14.076809695312733</v>
      </c>
      <c r="F108" s="461">
        <f t="shared" si="13"/>
        <v>13.808180881745002</v>
      </c>
      <c r="G108" s="461">
        <f t="shared" si="13"/>
        <v>13.610661967584305</v>
      </c>
      <c r="H108" s="461">
        <f t="shared" si="13"/>
        <v>13.667067257903497</v>
      </c>
      <c r="I108" s="461">
        <f t="shared" si="13"/>
        <v>14.08856731665532</v>
      </c>
      <c r="J108" s="462">
        <f t="shared" si="13"/>
        <v>15.133662741055497</v>
      </c>
      <c r="K108" s="463">
        <f t="shared" si="13"/>
        <v>16.89641713715271</v>
      </c>
      <c r="L108" s="461">
        <f t="shared" si="13"/>
        <v>18.622242019752626</v>
      </c>
      <c r="M108" s="461">
        <f t="shared" si="13"/>
        <v>19.790336793726652</v>
      </c>
      <c r="N108" s="461">
        <f t="shared" si="13"/>
        <v>20.283312790367745</v>
      </c>
      <c r="O108" s="461">
        <f t="shared" si="13"/>
        <v>20.651761272816479</v>
      </c>
      <c r="P108" s="461">
        <f t="shared" si="13"/>
        <v>20.705182764357787</v>
      </c>
      <c r="Q108" s="461">
        <f t="shared" si="13"/>
        <v>20.571757487857059</v>
      </c>
      <c r="R108" s="461">
        <f t="shared" si="13"/>
        <v>20.557336402178365</v>
      </c>
      <c r="S108" s="461">
        <f t="shared" si="13"/>
        <v>20.319441641384238</v>
      </c>
      <c r="T108" s="461">
        <f t="shared" si="13"/>
        <v>19.885901175473698</v>
      </c>
      <c r="U108" s="461">
        <f t="shared" si="13"/>
        <v>19.419460089681593</v>
      </c>
      <c r="V108" s="461">
        <f t="shared" si="13"/>
        <v>19.142245553864626</v>
      </c>
      <c r="W108" s="461">
        <f t="shared" si="13"/>
        <v>18.662272860143808</v>
      </c>
      <c r="X108" s="461">
        <f t="shared" si="13"/>
        <v>18.150838193743429</v>
      </c>
      <c r="Y108" s="461">
        <f t="shared" si="13"/>
        <v>17.533998832945958</v>
      </c>
      <c r="Z108" s="464">
        <f t="shared" si="13"/>
        <v>16.705853464024116</v>
      </c>
      <c r="AA108" s="460">
        <f t="shared" si="13"/>
        <v>15.68243233269061</v>
      </c>
      <c r="AB108" s="462">
        <f t="shared" si="13"/>
        <v>14.966452516604638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-422.93219318902254</v>
      </c>
      <c r="E130" s="431">
        <f t="shared" si="14"/>
        <v>-14.076809695312733</v>
      </c>
      <c r="F130" s="432">
        <f t="shared" si="14"/>
        <v>-13.808180881745002</v>
      </c>
      <c r="G130" s="432">
        <f t="shared" si="14"/>
        <v>-13.610661967584305</v>
      </c>
      <c r="H130" s="432">
        <f t="shared" si="14"/>
        <v>-13.667067257903497</v>
      </c>
      <c r="I130" s="432">
        <f t="shared" si="14"/>
        <v>-14.08856731665532</v>
      </c>
      <c r="J130" s="433">
        <f t="shared" si="14"/>
        <v>-15.133662741055497</v>
      </c>
      <c r="K130" s="434">
        <f t="shared" si="14"/>
        <v>-16.89641713715271</v>
      </c>
      <c r="L130" s="432">
        <f t="shared" si="14"/>
        <v>-18.622242019752626</v>
      </c>
      <c r="M130" s="432">
        <f t="shared" si="14"/>
        <v>-19.790336793726652</v>
      </c>
      <c r="N130" s="432">
        <f t="shared" si="14"/>
        <v>-20.283312790367745</v>
      </c>
      <c r="O130" s="432">
        <f t="shared" si="14"/>
        <v>-20.651761272816479</v>
      </c>
      <c r="P130" s="432">
        <f t="shared" si="14"/>
        <v>-20.705182764357787</v>
      </c>
      <c r="Q130" s="432">
        <f t="shared" si="14"/>
        <v>-20.571757487857059</v>
      </c>
      <c r="R130" s="432">
        <f t="shared" si="14"/>
        <v>-20.557336402178365</v>
      </c>
      <c r="S130" s="432">
        <f t="shared" si="14"/>
        <v>-20.319441641384238</v>
      </c>
      <c r="T130" s="432">
        <f t="shared" si="14"/>
        <v>-19.885901175473698</v>
      </c>
      <c r="U130" s="432">
        <f t="shared" si="14"/>
        <v>-19.419460089681593</v>
      </c>
      <c r="V130" s="432">
        <f t="shared" si="14"/>
        <v>-19.142245553864626</v>
      </c>
      <c r="W130" s="432">
        <f t="shared" si="14"/>
        <v>-18.662272860143808</v>
      </c>
      <c r="X130" s="432">
        <f t="shared" si="14"/>
        <v>-18.150838193743429</v>
      </c>
      <c r="Y130" s="432">
        <f t="shared" si="14"/>
        <v>-17.533998832945958</v>
      </c>
      <c r="Z130" s="435">
        <f t="shared" si="14"/>
        <v>-16.705853464024116</v>
      </c>
      <c r="AA130" s="431">
        <f t="shared" si="14"/>
        <v>-15.68243233269061</v>
      </c>
      <c r="AB130" s="433">
        <f t="shared" si="14"/>
        <v>-14.966452516604638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590.98181854047448</v>
      </c>
      <c r="F133" s="321">
        <f t="shared" ref="F133:AB133" si="15">F107+F62+F15</f>
        <v>570.46446823081897</v>
      </c>
      <c r="G133" s="321">
        <f t="shared" si="15"/>
        <v>564.71726749533991</v>
      </c>
      <c r="H133" s="321">
        <f t="shared" si="15"/>
        <v>565.13102708768679</v>
      </c>
      <c r="I133" s="321">
        <f t="shared" si="15"/>
        <v>579.16517009158792</v>
      </c>
      <c r="J133" s="321">
        <f t="shared" si="15"/>
        <v>620.29851759594897</v>
      </c>
      <c r="K133" s="321">
        <f t="shared" si="15"/>
        <v>684.54143569431812</v>
      </c>
      <c r="L133" s="321">
        <f t="shared" si="15"/>
        <v>746.28913601315014</v>
      </c>
      <c r="M133" s="321">
        <f t="shared" si="15"/>
        <v>790.74924327746578</v>
      </c>
      <c r="N133" s="321">
        <f t="shared" si="15"/>
        <v>818.89079788007302</v>
      </c>
      <c r="O133" s="321">
        <f t="shared" si="15"/>
        <v>835.83473321155839</v>
      </c>
      <c r="P133" s="321">
        <f t="shared" si="15"/>
        <v>841.30078461897301</v>
      </c>
      <c r="Q133" s="321">
        <f t="shared" si="15"/>
        <v>843.38944837426288</v>
      </c>
      <c r="R133" s="321">
        <f t="shared" si="15"/>
        <v>847.41130118661533</v>
      </c>
      <c r="S133" s="321">
        <f t="shared" si="15"/>
        <v>840.92687485921488</v>
      </c>
      <c r="T133" s="321">
        <f t="shared" si="15"/>
        <v>817.8168848000812</v>
      </c>
      <c r="U133" s="321">
        <f t="shared" si="15"/>
        <v>792.86444452795683</v>
      </c>
      <c r="V133" s="321">
        <f t="shared" si="15"/>
        <v>773.99953640391573</v>
      </c>
      <c r="W133" s="321">
        <f t="shared" si="15"/>
        <v>747.62133247074348</v>
      </c>
      <c r="X133" s="321">
        <f t="shared" si="15"/>
        <v>725.97616498364687</v>
      </c>
      <c r="Y133" s="321">
        <f t="shared" si="15"/>
        <v>698.69565826283701</v>
      </c>
      <c r="Z133" s="321">
        <f t="shared" si="15"/>
        <v>669.42947928840181</v>
      </c>
      <c r="AA133" s="321">
        <f t="shared" si="15"/>
        <v>636.19797177960822</v>
      </c>
      <c r="AB133" s="321">
        <f t="shared" si="15"/>
        <v>609.99872966268981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3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37255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38.643851725716644</v>
      </c>
      <c r="E8" s="336">
        <v>1.5718724402105946</v>
      </c>
      <c r="F8" s="337">
        <v>1.5489942260452798</v>
      </c>
      <c r="G8" s="337">
        <v>1.5362458867961277</v>
      </c>
      <c r="H8" s="337">
        <v>1.5286028275816823</v>
      </c>
      <c r="I8" s="337">
        <v>1.5331027898894294</v>
      </c>
      <c r="J8" s="338">
        <v>1.5533239355249604</v>
      </c>
      <c r="K8" s="339">
        <v>1.5893915591261349</v>
      </c>
      <c r="L8" s="337">
        <v>1.5869636470191346</v>
      </c>
      <c r="M8" s="337">
        <v>1.5952962629278931</v>
      </c>
      <c r="N8" s="337">
        <v>1.6199572545622263</v>
      </c>
      <c r="O8" s="337">
        <v>1.641359715572821</v>
      </c>
      <c r="P8" s="337">
        <v>1.6498900754016028</v>
      </c>
      <c r="Q8" s="337">
        <v>1.652106507991816</v>
      </c>
      <c r="R8" s="337">
        <v>1.6488993684809412</v>
      </c>
      <c r="S8" s="337">
        <v>1.6405980912182825</v>
      </c>
      <c r="T8" s="337">
        <v>1.6308449168575476</v>
      </c>
      <c r="U8" s="337">
        <v>1.6357430154539332</v>
      </c>
      <c r="V8" s="337">
        <v>1.6858561716629545</v>
      </c>
      <c r="W8" s="337">
        <v>1.6810274289760962</v>
      </c>
      <c r="X8" s="337">
        <v>1.6684639683285067</v>
      </c>
      <c r="Y8" s="337">
        <v>1.6478158495733062</v>
      </c>
      <c r="Z8" s="340">
        <v>1.6286841482281531</v>
      </c>
      <c r="AA8" s="336">
        <v>1.597452925249268</v>
      </c>
      <c r="AB8" s="338">
        <v>1.5713587130379381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671.03966610386078</v>
      </c>
      <c r="E9" s="342">
        <v>26.426372794145752</v>
      </c>
      <c r="F9" s="343">
        <v>26.157918224594574</v>
      </c>
      <c r="G9" s="343">
        <v>25.929896066769096</v>
      </c>
      <c r="H9" s="343">
        <v>25.795130326549028</v>
      </c>
      <c r="I9" s="343">
        <v>25.954918414223542</v>
      </c>
      <c r="J9" s="344">
        <v>26.402561590940778</v>
      </c>
      <c r="K9" s="345">
        <v>27.325398524884509</v>
      </c>
      <c r="L9" s="343">
        <v>27.633586517544149</v>
      </c>
      <c r="M9" s="343">
        <v>28.134050867496967</v>
      </c>
      <c r="N9" s="343">
        <v>28.796901292782817</v>
      </c>
      <c r="O9" s="343">
        <v>29.274450369549264</v>
      </c>
      <c r="P9" s="343">
        <v>29.518361315423206</v>
      </c>
      <c r="Q9" s="343">
        <v>29.346007003567905</v>
      </c>
      <c r="R9" s="343">
        <v>29.51045735382214</v>
      </c>
      <c r="S9" s="343">
        <v>29.41275500533402</v>
      </c>
      <c r="T9" s="343">
        <v>29.158060221712581</v>
      </c>
      <c r="U9" s="343">
        <v>29.01916024623786</v>
      </c>
      <c r="V9" s="343">
        <v>29.447011156952406</v>
      </c>
      <c r="W9" s="343">
        <v>29.19375984963925</v>
      </c>
      <c r="X9" s="343">
        <v>28.747716994810425</v>
      </c>
      <c r="Y9" s="343">
        <v>28.279405943827044</v>
      </c>
      <c r="Z9" s="346">
        <v>27.817487609399258</v>
      </c>
      <c r="AA9" s="342">
        <v>27.191176521831487</v>
      </c>
      <c r="AB9" s="344">
        <v>26.567121891823057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4936.9355294530642</v>
      </c>
      <c r="E10" s="349">
        <v>198.67286520052252</v>
      </c>
      <c r="F10" s="350">
        <v>196.72420216420733</v>
      </c>
      <c r="G10" s="350">
        <v>195.39521360683622</v>
      </c>
      <c r="H10" s="350">
        <v>194.41414491678643</v>
      </c>
      <c r="I10" s="350">
        <v>195.21956149613601</v>
      </c>
      <c r="J10" s="351">
        <v>199.12777489405516</v>
      </c>
      <c r="K10" s="352">
        <v>202.36014751576141</v>
      </c>
      <c r="L10" s="350">
        <v>202.95336890980622</v>
      </c>
      <c r="M10" s="350">
        <v>204.59878716702235</v>
      </c>
      <c r="N10" s="350">
        <v>207.76117329956651</v>
      </c>
      <c r="O10" s="350">
        <v>210.23802224655137</v>
      </c>
      <c r="P10" s="350">
        <v>211.6880569063452</v>
      </c>
      <c r="Q10" s="350">
        <v>211.6589673747994</v>
      </c>
      <c r="R10" s="350">
        <v>211.92964313457861</v>
      </c>
      <c r="S10" s="350">
        <v>210.97019042253373</v>
      </c>
      <c r="T10" s="350">
        <v>209.744017144091</v>
      </c>
      <c r="U10" s="350">
        <v>210.12138616130889</v>
      </c>
      <c r="V10" s="350">
        <v>215.04128852922224</v>
      </c>
      <c r="W10" s="350">
        <v>214.17890136354671</v>
      </c>
      <c r="X10" s="350">
        <v>212.47163612067584</v>
      </c>
      <c r="Y10" s="350">
        <v>210.37140917732</v>
      </c>
      <c r="Z10" s="353">
        <v>207.52563336878291</v>
      </c>
      <c r="AA10" s="349">
        <v>203.8601285593034</v>
      </c>
      <c r="AB10" s="351">
        <v>199.90900977330509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13.821828464540051</v>
      </c>
      <c r="E11" s="355">
        <v>0.52386776316393691</v>
      </c>
      <c r="F11" s="356">
        <v>0.51909818923439233</v>
      </c>
      <c r="G11" s="356">
        <v>0.51356700197577732</v>
      </c>
      <c r="H11" s="356">
        <v>0.51268157120281965</v>
      </c>
      <c r="I11" s="356">
        <v>0.52142286536717897</v>
      </c>
      <c r="J11" s="357">
        <v>0.5386549427559959</v>
      </c>
      <c r="K11" s="358">
        <v>0.5630184614310807</v>
      </c>
      <c r="L11" s="356">
        <v>0.57506090077716343</v>
      </c>
      <c r="M11" s="356">
        <v>0.58872120696768038</v>
      </c>
      <c r="N11" s="356">
        <v>0.60423755976584326</v>
      </c>
      <c r="O11" s="356">
        <v>0.61597880434338448</v>
      </c>
      <c r="P11" s="356">
        <v>0.62100963242927554</v>
      </c>
      <c r="Q11" s="356">
        <v>0.61470746682685595</v>
      </c>
      <c r="R11" s="356">
        <v>0.62165822734031806</v>
      </c>
      <c r="S11" s="356">
        <v>0.61922076537223791</v>
      </c>
      <c r="T11" s="356">
        <v>0.61276100276773993</v>
      </c>
      <c r="U11" s="356">
        <v>0.6087585399791311</v>
      </c>
      <c r="V11" s="356">
        <v>0.61819680545466482</v>
      </c>
      <c r="W11" s="356">
        <v>0.60903251293361427</v>
      </c>
      <c r="X11" s="356">
        <v>0.59497700007512255</v>
      </c>
      <c r="Y11" s="356">
        <v>0.58045419229393125</v>
      </c>
      <c r="Z11" s="359">
        <v>0.56554533131400797</v>
      </c>
      <c r="AA11" s="355">
        <v>0.5485252655104198</v>
      </c>
      <c r="AB11" s="357">
        <v>0.53067245525747708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219.79026384962543</v>
      </c>
      <c r="E12" s="362">
        <v>8.4808907824203708</v>
      </c>
      <c r="F12" s="363">
        <v>8.3989756744089767</v>
      </c>
      <c r="G12" s="363">
        <v>8.322516612483648</v>
      </c>
      <c r="H12" s="363">
        <v>8.2921157350468722</v>
      </c>
      <c r="I12" s="363">
        <v>8.3709993332712802</v>
      </c>
      <c r="J12" s="364">
        <v>8.5654941970685119</v>
      </c>
      <c r="K12" s="365">
        <v>8.9312400798574032</v>
      </c>
      <c r="L12" s="363">
        <v>9.0829981009375427</v>
      </c>
      <c r="M12" s="363">
        <v>9.2829689646279441</v>
      </c>
      <c r="N12" s="363">
        <v>9.5269988639967753</v>
      </c>
      <c r="O12" s="363">
        <v>9.6995806768464661</v>
      </c>
      <c r="P12" s="363">
        <v>9.7890029356785231</v>
      </c>
      <c r="Q12" s="363">
        <v>9.7122782099573328</v>
      </c>
      <c r="R12" s="363">
        <v>9.7896344094219927</v>
      </c>
      <c r="S12" s="363">
        <v>9.752255272510876</v>
      </c>
      <c r="T12" s="363">
        <v>9.656594060921794</v>
      </c>
      <c r="U12" s="363">
        <v>9.6004889210573943</v>
      </c>
      <c r="V12" s="363">
        <v>9.7430015690378085</v>
      </c>
      <c r="W12" s="363">
        <v>9.6317280353624355</v>
      </c>
      <c r="X12" s="363">
        <v>9.4470393899691913</v>
      </c>
      <c r="Y12" s="363">
        <v>9.2569671245834328</v>
      </c>
      <c r="Z12" s="366">
        <v>9.0613085477386885</v>
      </c>
      <c r="AA12" s="362">
        <v>8.8229068229402241</v>
      </c>
      <c r="AB12" s="364">
        <v>8.5722795294799496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2722.021628859492</v>
      </c>
      <c r="E13" s="367">
        <v>108.11844766560429</v>
      </c>
      <c r="F13" s="368">
        <v>106.8950996351129</v>
      </c>
      <c r="G13" s="368">
        <v>106.09098967095497</v>
      </c>
      <c r="H13" s="368">
        <v>105.69545705440986</v>
      </c>
      <c r="I13" s="368">
        <v>106.43493744319117</v>
      </c>
      <c r="J13" s="369">
        <v>108.47023726989845</v>
      </c>
      <c r="K13" s="370">
        <v>111.91819961410033</v>
      </c>
      <c r="L13" s="368">
        <v>112.68545047392266</v>
      </c>
      <c r="M13" s="368">
        <v>113.77663035241753</v>
      </c>
      <c r="N13" s="368">
        <v>115.70651536548245</v>
      </c>
      <c r="O13" s="368">
        <v>117.1715261335257</v>
      </c>
      <c r="P13" s="368">
        <v>117.81200455793035</v>
      </c>
      <c r="Q13" s="368">
        <v>117.6396260036183</v>
      </c>
      <c r="R13" s="368">
        <v>117.96604673096684</v>
      </c>
      <c r="S13" s="368">
        <v>117.24611316426864</v>
      </c>
      <c r="T13" s="368">
        <v>116.37627619611368</v>
      </c>
      <c r="U13" s="368">
        <v>116.52206762621434</v>
      </c>
      <c r="V13" s="368">
        <v>119.63166563000533</v>
      </c>
      <c r="W13" s="368">
        <v>118.84783553917009</v>
      </c>
      <c r="X13" s="368">
        <v>117.38922327964292</v>
      </c>
      <c r="Y13" s="368">
        <v>115.6735645076361</v>
      </c>
      <c r="Z13" s="371">
        <v>113.72663780132731</v>
      </c>
      <c r="AA13" s="367">
        <v>111.30877886600119</v>
      </c>
      <c r="AB13" s="369">
        <v>108.9182982779773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2955.6337211736582</v>
      </c>
      <c r="E14" s="90">
        <f t="shared" ref="E14:AB14" si="1">SUM(E11:E13)</f>
        <v>117.1232062111886</v>
      </c>
      <c r="F14" s="164">
        <f t="shared" si="1"/>
        <v>115.81317349875627</v>
      </c>
      <c r="G14" s="164">
        <f t="shared" si="1"/>
        <v>114.92707328541439</v>
      </c>
      <c r="H14" s="164">
        <f t="shared" si="1"/>
        <v>114.50025436065955</v>
      </c>
      <c r="I14" s="164">
        <f t="shared" si="1"/>
        <v>115.32735964182963</v>
      </c>
      <c r="J14" s="166">
        <f t="shared" si="1"/>
        <v>117.57438640972296</v>
      </c>
      <c r="K14" s="48">
        <f t="shared" si="1"/>
        <v>121.41245815538882</v>
      </c>
      <c r="L14" s="164">
        <f t="shared" si="1"/>
        <v>122.34350947563736</v>
      </c>
      <c r="M14" s="164">
        <f t="shared" si="1"/>
        <v>123.64832052401314</v>
      </c>
      <c r="N14" s="164">
        <f t="shared" si="1"/>
        <v>125.83775178924506</v>
      </c>
      <c r="O14" s="164">
        <f t="shared" si="1"/>
        <v>127.48708561471555</v>
      </c>
      <c r="P14" s="164">
        <f t="shared" si="1"/>
        <v>128.22201712603814</v>
      </c>
      <c r="Q14" s="164">
        <f t="shared" si="1"/>
        <v>127.96661168040249</v>
      </c>
      <c r="R14" s="164">
        <f t="shared" si="1"/>
        <v>128.37733936772915</v>
      </c>
      <c r="S14" s="164">
        <f t="shared" si="1"/>
        <v>127.61758920215175</v>
      </c>
      <c r="T14" s="164">
        <f t="shared" si="1"/>
        <v>126.64563125980321</v>
      </c>
      <c r="U14" s="164">
        <f t="shared" si="1"/>
        <v>126.73131508725086</v>
      </c>
      <c r="V14" s="164">
        <f t="shared" si="1"/>
        <v>129.99286400449779</v>
      </c>
      <c r="W14" s="164">
        <f t="shared" si="1"/>
        <v>129.08859608746613</v>
      </c>
      <c r="X14" s="164">
        <f t="shared" si="1"/>
        <v>127.43123966968723</v>
      </c>
      <c r="Y14" s="164">
        <f t="shared" si="1"/>
        <v>125.51098582451347</v>
      </c>
      <c r="Z14" s="165">
        <f t="shared" si="1"/>
        <v>123.35349168038002</v>
      </c>
      <c r="AA14" s="90">
        <f t="shared" si="1"/>
        <v>120.68021095445184</v>
      </c>
      <c r="AB14" s="166">
        <f t="shared" si="1"/>
        <v>118.02125026271473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5646.6190472826429</v>
      </c>
      <c r="E15" s="90">
        <f t="shared" ref="E15:AB15" si="2">SUM(E8:E10)</f>
        <v>226.67111043487887</v>
      </c>
      <c r="F15" s="164">
        <f t="shared" si="2"/>
        <v>224.43111461484719</v>
      </c>
      <c r="G15" s="164">
        <f t="shared" si="2"/>
        <v>222.86135556040145</v>
      </c>
      <c r="H15" s="164">
        <f t="shared" si="2"/>
        <v>221.73787807091713</v>
      </c>
      <c r="I15" s="164">
        <f t="shared" si="2"/>
        <v>222.70758270024899</v>
      </c>
      <c r="J15" s="166">
        <f t="shared" si="2"/>
        <v>227.08366042052091</v>
      </c>
      <c r="K15" s="48">
        <f t="shared" si="2"/>
        <v>231.27493759977204</v>
      </c>
      <c r="L15" s="164">
        <f t="shared" si="2"/>
        <v>232.17391907436951</v>
      </c>
      <c r="M15" s="164">
        <f t="shared" si="2"/>
        <v>234.32813429744721</v>
      </c>
      <c r="N15" s="164">
        <f t="shared" si="2"/>
        <v>238.17803184691155</v>
      </c>
      <c r="O15" s="164">
        <f t="shared" si="2"/>
        <v>241.15383233167344</v>
      </c>
      <c r="P15" s="164">
        <f t="shared" si="2"/>
        <v>242.85630829717002</v>
      </c>
      <c r="Q15" s="164">
        <f t="shared" si="2"/>
        <v>242.65708088635913</v>
      </c>
      <c r="R15" s="164">
        <f t="shared" si="2"/>
        <v>243.08899985688168</v>
      </c>
      <c r="S15" s="164">
        <f t="shared" si="2"/>
        <v>242.02354351908605</v>
      </c>
      <c r="T15" s="164">
        <f t="shared" si="2"/>
        <v>240.53292228266113</v>
      </c>
      <c r="U15" s="164">
        <f t="shared" si="2"/>
        <v>240.77628942300069</v>
      </c>
      <c r="V15" s="164">
        <f t="shared" si="2"/>
        <v>246.1741558578376</v>
      </c>
      <c r="W15" s="164">
        <f t="shared" si="2"/>
        <v>245.05368864216206</v>
      </c>
      <c r="X15" s="164">
        <f t="shared" si="2"/>
        <v>242.88781708381478</v>
      </c>
      <c r="Y15" s="164">
        <f t="shared" si="2"/>
        <v>240.29863097072035</v>
      </c>
      <c r="Z15" s="165">
        <f t="shared" si="2"/>
        <v>236.97180512641032</v>
      </c>
      <c r="AA15" s="90">
        <f t="shared" si="2"/>
        <v>232.64875800638416</v>
      </c>
      <c r="AB15" s="166">
        <f t="shared" si="2"/>
        <v>228.04749037816609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8602.2527684563011</v>
      </c>
      <c r="E16" s="167">
        <f t="shared" ref="E16:AB16" si="3">E14+E15</f>
        <v>343.7943166460675</v>
      </c>
      <c r="F16" s="168">
        <f t="shared" si="3"/>
        <v>340.24428811360349</v>
      </c>
      <c r="G16" s="168">
        <f t="shared" si="3"/>
        <v>337.78842884581582</v>
      </c>
      <c r="H16" s="168">
        <f t="shared" si="3"/>
        <v>336.23813243157667</v>
      </c>
      <c r="I16" s="168">
        <f t="shared" si="3"/>
        <v>338.03494234207864</v>
      </c>
      <c r="J16" s="170">
        <f t="shared" si="3"/>
        <v>344.65804683024385</v>
      </c>
      <c r="K16" s="203">
        <f t="shared" si="3"/>
        <v>352.68739575516088</v>
      </c>
      <c r="L16" s="200">
        <f t="shared" si="3"/>
        <v>354.51742855000685</v>
      </c>
      <c r="M16" s="200">
        <f t="shared" si="3"/>
        <v>357.97645482146038</v>
      </c>
      <c r="N16" s="200">
        <f t="shared" si="3"/>
        <v>364.01578363615658</v>
      </c>
      <c r="O16" s="200">
        <f t="shared" si="3"/>
        <v>368.64091794638898</v>
      </c>
      <c r="P16" s="200">
        <f t="shared" si="3"/>
        <v>371.07832542320818</v>
      </c>
      <c r="Q16" s="200">
        <f t="shared" si="3"/>
        <v>370.62369256676163</v>
      </c>
      <c r="R16" s="200">
        <f t="shared" si="3"/>
        <v>371.46633922461081</v>
      </c>
      <c r="S16" s="200">
        <f t="shared" si="3"/>
        <v>369.6411327212378</v>
      </c>
      <c r="T16" s="200">
        <f t="shared" si="3"/>
        <v>367.17855354246433</v>
      </c>
      <c r="U16" s="200">
        <f t="shared" si="3"/>
        <v>367.50760451025155</v>
      </c>
      <c r="V16" s="200">
        <f t="shared" si="3"/>
        <v>376.16701986233539</v>
      </c>
      <c r="W16" s="200">
        <f t="shared" si="3"/>
        <v>374.14228472962816</v>
      </c>
      <c r="X16" s="200">
        <f t="shared" si="3"/>
        <v>370.31905675350203</v>
      </c>
      <c r="Y16" s="200">
        <f t="shared" si="3"/>
        <v>365.80961679523381</v>
      </c>
      <c r="Z16" s="201">
        <f t="shared" si="3"/>
        <v>360.32529680679033</v>
      </c>
      <c r="AA16" s="199">
        <f t="shared" si="3"/>
        <v>353.32896896083599</v>
      </c>
      <c r="AB16" s="202">
        <f t="shared" si="3"/>
        <v>346.06874064088083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474</v>
      </c>
      <c r="L17" s="374">
        <v>474</v>
      </c>
      <c r="M17" s="374">
        <v>474</v>
      </c>
      <c r="N17" s="374">
        <v>474</v>
      </c>
      <c r="O17" s="374">
        <v>474</v>
      </c>
      <c r="P17" s="374">
        <v>474</v>
      </c>
      <c r="Q17" s="374">
        <v>474</v>
      </c>
      <c r="R17" s="374">
        <v>474</v>
      </c>
      <c r="S17" s="374">
        <v>474</v>
      </c>
      <c r="T17" s="374">
        <v>474</v>
      </c>
      <c r="U17" s="374">
        <v>474</v>
      </c>
      <c r="V17" s="374">
        <v>474</v>
      </c>
      <c r="W17" s="374">
        <v>474</v>
      </c>
      <c r="X17" s="374">
        <v>474</v>
      </c>
      <c r="Y17" s="374">
        <v>474</v>
      </c>
      <c r="Z17" s="375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0.52386776316393691</v>
      </c>
      <c r="AL17" s="538">
        <f>$F11</f>
        <v>0.51909818923439233</v>
      </c>
      <c r="AM17" s="538">
        <f>$G11</f>
        <v>0.51356700197577732</v>
      </c>
      <c r="AN17" s="538">
        <f>$H11</f>
        <v>0.51268157120281965</v>
      </c>
      <c r="AO17" s="538"/>
      <c r="AP17" s="538">
        <f>$E12</f>
        <v>8.4808907824203708</v>
      </c>
      <c r="AQ17" s="538">
        <f>$F12</f>
        <v>8.3989756744089767</v>
      </c>
      <c r="AR17" s="538">
        <f>$G12</f>
        <v>8.322516612483648</v>
      </c>
      <c r="AS17" s="538">
        <f>$H12</f>
        <v>8.2921157350468722</v>
      </c>
      <c r="AT17" s="538"/>
      <c r="AU17" s="538">
        <f>$E13</f>
        <v>108.11844766560429</v>
      </c>
      <c r="AV17" s="538">
        <f>$F13</f>
        <v>106.8950996351129</v>
      </c>
      <c r="AW17" s="538">
        <f>$G13</f>
        <v>106.09098967095497</v>
      </c>
      <c r="AX17" s="538">
        <f>$H13</f>
        <v>105.69545705440986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0.52142286536717897</v>
      </c>
      <c r="AL18" s="538">
        <f>$J11</f>
        <v>0.5386549427559959</v>
      </c>
      <c r="AM18" s="538">
        <f>$K11</f>
        <v>0.5630184614310807</v>
      </c>
      <c r="AN18" s="538">
        <f>$L11</f>
        <v>0.57506090077716343</v>
      </c>
      <c r="AO18" s="538"/>
      <c r="AP18" s="538">
        <f>$I12</f>
        <v>8.3709993332712802</v>
      </c>
      <c r="AQ18" s="538">
        <f>$J12</f>
        <v>8.5654941970685119</v>
      </c>
      <c r="AR18" s="538">
        <f>$K12</f>
        <v>8.9312400798574032</v>
      </c>
      <c r="AS18" s="538">
        <f>$L12</f>
        <v>9.0829981009375427</v>
      </c>
      <c r="AT18" s="538"/>
      <c r="AU18" s="539">
        <f>$I13</f>
        <v>106.43493744319117</v>
      </c>
      <c r="AV18" s="539">
        <f>$J13</f>
        <v>108.47023726989845</v>
      </c>
      <c r="AW18" s="539">
        <f>$K13</f>
        <v>111.91819961410033</v>
      </c>
      <c r="AX18" s="539">
        <f>$L13</f>
        <v>112.68545047392266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0.58872120696768038</v>
      </c>
      <c r="AL19" s="538">
        <f>$N11</f>
        <v>0.60423755976584326</v>
      </c>
      <c r="AM19" s="538">
        <f>$O11</f>
        <v>0.61597880434338448</v>
      </c>
      <c r="AN19" s="538">
        <f>$P11</f>
        <v>0.62100963242927554</v>
      </c>
      <c r="AO19" s="538"/>
      <c r="AP19" s="538">
        <f>$M12</f>
        <v>9.2829689646279441</v>
      </c>
      <c r="AQ19" s="538">
        <f>$N12</f>
        <v>9.5269988639967753</v>
      </c>
      <c r="AR19" s="538">
        <f>$O12</f>
        <v>9.6995806768464661</v>
      </c>
      <c r="AS19" s="538">
        <f>$P12</f>
        <v>9.7890029356785231</v>
      </c>
      <c r="AT19" s="538"/>
      <c r="AU19" s="538">
        <f>$M13</f>
        <v>113.77663035241753</v>
      </c>
      <c r="AV19" s="538">
        <f>$N13</f>
        <v>115.70651536548245</v>
      </c>
      <c r="AW19" s="538">
        <f>$O13</f>
        <v>117.1715261335257</v>
      </c>
      <c r="AX19" s="538">
        <f>$P13</f>
        <v>117.81200455793035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0.61470746682685595</v>
      </c>
      <c r="AL20" s="538">
        <f>$R11</f>
        <v>0.62165822734031806</v>
      </c>
      <c r="AM20" s="538">
        <f>$S11</f>
        <v>0.61922076537223791</v>
      </c>
      <c r="AN20" s="538">
        <f>$T11</f>
        <v>0.61276100276773993</v>
      </c>
      <c r="AO20" s="538"/>
      <c r="AP20" s="538">
        <f>$Q12</f>
        <v>9.7122782099573328</v>
      </c>
      <c r="AQ20" s="538">
        <f>$R12</f>
        <v>9.7896344094219927</v>
      </c>
      <c r="AR20" s="538">
        <f>$S12</f>
        <v>9.752255272510876</v>
      </c>
      <c r="AS20" s="538">
        <f>$T12</f>
        <v>9.656594060921794</v>
      </c>
      <c r="AT20" s="538"/>
      <c r="AU20" s="538">
        <f>$Q13</f>
        <v>117.6396260036183</v>
      </c>
      <c r="AV20" s="538">
        <f>$R13</f>
        <v>117.96604673096684</v>
      </c>
      <c r="AW20" s="538">
        <f>$S13</f>
        <v>117.24611316426864</v>
      </c>
      <c r="AX20" s="538">
        <f>$T13</f>
        <v>116.37627619611368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0.6087585399791311</v>
      </c>
      <c r="AL21" s="538">
        <f>$V11</f>
        <v>0.61819680545466482</v>
      </c>
      <c r="AM21" s="538">
        <f>$W11</f>
        <v>0.60903251293361427</v>
      </c>
      <c r="AN21" s="538">
        <f>$X11</f>
        <v>0.59497700007512255</v>
      </c>
      <c r="AO21" s="538"/>
      <c r="AP21" s="538">
        <f>$U12</f>
        <v>9.6004889210573943</v>
      </c>
      <c r="AQ21" s="538">
        <f>$V12</f>
        <v>9.7430015690378085</v>
      </c>
      <c r="AR21" s="538">
        <f>$W12</f>
        <v>9.6317280353624355</v>
      </c>
      <c r="AS21" s="538">
        <f>$X12</f>
        <v>9.4470393899691913</v>
      </c>
      <c r="AT21" s="538"/>
      <c r="AU21" s="538">
        <f>$U13</f>
        <v>116.52206762621434</v>
      </c>
      <c r="AV21" s="538">
        <f>$V13</f>
        <v>119.63166563000533</v>
      </c>
      <c r="AW21" s="538">
        <f>$W13</f>
        <v>118.84783553917009</v>
      </c>
      <c r="AX21" s="538">
        <f>$X13</f>
        <v>117.38922327964292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0.58045419229393125</v>
      </c>
      <c r="AL22" s="538">
        <f>$Z11</f>
        <v>0.56554533131400797</v>
      </c>
      <c r="AM22" s="538">
        <f>$AA11</f>
        <v>0.5485252655104198</v>
      </c>
      <c r="AN22" s="540">
        <f>$AB11</f>
        <v>0.53067245525747708</v>
      </c>
      <c r="AO22" s="538"/>
      <c r="AP22" s="538">
        <f>$Y12</f>
        <v>9.2569671245834328</v>
      </c>
      <c r="AQ22" s="538">
        <f>$Z12</f>
        <v>9.0613085477386885</v>
      </c>
      <c r="AR22" s="538">
        <f>$AA12</f>
        <v>8.8229068229402241</v>
      </c>
      <c r="AS22" s="540">
        <f>$AB12</f>
        <v>8.5722795294799496</v>
      </c>
      <c r="AT22" s="538"/>
      <c r="AU22" s="538">
        <f>$Y13</f>
        <v>115.6735645076361</v>
      </c>
      <c r="AV22" s="538">
        <f>$Z13</f>
        <v>113.72663780132731</v>
      </c>
      <c r="AW22" s="538">
        <f>$AA13</f>
        <v>111.30877886600119</v>
      </c>
      <c r="AX22" s="540">
        <f>$AB13</f>
        <v>108.9182982779773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13.821828464540051</v>
      </c>
      <c r="AO23" s="538"/>
      <c r="AP23" s="538"/>
      <c r="AQ23" s="538"/>
      <c r="AR23" s="538"/>
      <c r="AS23" s="318">
        <f>SUM(AP17:AS22)</f>
        <v>219.79026384962543</v>
      </c>
      <c r="AT23" s="538"/>
      <c r="AU23" s="538"/>
      <c r="AV23" s="538"/>
      <c r="AW23" s="538"/>
      <c r="AX23" s="318">
        <f>SUM(AU17:AX22)</f>
        <v>2722.021628859492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2797.7472315436989</v>
      </c>
      <c r="E52" s="431">
        <f t="shared" si="4"/>
        <v>131.2056833539325</v>
      </c>
      <c r="F52" s="432">
        <f t="shared" si="4"/>
        <v>134.75571188639651</v>
      </c>
      <c r="G52" s="432">
        <f t="shared" si="4"/>
        <v>137.21157115418418</v>
      </c>
      <c r="H52" s="432">
        <f t="shared" si="4"/>
        <v>138.76186756842333</v>
      </c>
      <c r="I52" s="432">
        <f t="shared" si="4"/>
        <v>136.96505765792136</v>
      </c>
      <c r="J52" s="433">
        <f t="shared" si="4"/>
        <v>130.34195316975615</v>
      </c>
      <c r="K52" s="434">
        <f t="shared" si="4"/>
        <v>122.31260424483912</v>
      </c>
      <c r="L52" s="432">
        <f t="shared" si="4"/>
        <v>120.48257144999315</v>
      </c>
      <c r="M52" s="432">
        <f t="shared" si="4"/>
        <v>117.02354517853962</v>
      </c>
      <c r="N52" s="432">
        <f t="shared" si="4"/>
        <v>110.98421636384342</v>
      </c>
      <c r="O52" s="432">
        <f t="shared" si="4"/>
        <v>106.35908205361102</v>
      </c>
      <c r="P52" s="432">
        <f t="shared" si="4"/>
        <v>103.92167457679182</v>
      </c>
      <c r="Q52" s="432">
        <f t="shared" si="4"/>
        <v>104.37630743323837</v>
      </c>
      <c r="R52" s="432">
        <f t="shared" si="4"/>
        <v>103.53366077538919</v>
      </c>
      <c r="S52" s="432">
        <f t="shared" si="4"/>
        <v>105.3588672787622</v>
      </c>
      <c r="T52" s="432">
        <f t="shared" si="4"/>
        <v>107.82144645753567</v>
      </c>
      <c r="U52" s="432">
        <f t="shared" si="4"/>
        <v>107.49239548974845</v>
      </c>
      <c r="V52" s="432">
        <f t="shared" si="4"/>
        <v>98.832980137664606</v>
      </c>
      <c r="W52" s="432">
        <f t="shared" si="4"/>
        <v>100.85771527037184</v>
      </c>
      <c r="X52" s="432">
        <f t="shared" si="4"/>
        <v>104.68094324649797</v>
      </c>
      <c r="Y52" s="432">
        <f t="shared" si="4"/>
        <v>109.19038320476619</v>
      </c>
      <c r="Z52" s="435">
        <f t="shared" si="4"/>
        <v>114.67470319320967</v>
      </c>
      <c r="AA52" s="431">
        <f t="shared" si="4"/>
        <v>121.67103103916401</v>
      </c>
      <c r="AB52" s="433">
        <f t="shared" si="4"/>
        <v>128.93125935911917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5157.8509816990154</v>
      </c>
      <c r="E57" s="336">
        <v>207.86891307700085</v>
      </c>
      <c r="F57" s="337">
        <v>203.79172177113986</v>
      </c>
      <c r="G57" s="337">
        <v>201.22750954602773</v>
      </c>
      <c r="H57" s="337">
        <v>199.91015944139201</v>
      </c>
      <c r="I57" s="337">
        <v>201.85200557954937</v>
      </c>
      <c r="J57" s="338">
        <v>205.9723830620556</v>
      </c>
      <c r="K57" s="339">
        <v>211.23471620039953</v>
      </c>
      <c r="L57" s="337">
        <v>206.40697037842358</v>
      </c>
      <c r="M57" s="337">
        <v>210.57814934900722</v>
      </c>
      <c r="N57" s="337">
        <v>218.55524160012681</v>
      </c>
      <c r="O57" s="337">
        <v>220.88818333039561</v>
      </c>
      <c r="P57" s="337">
        <v>222.48184314219364</v>
      </c>
      <c r="Q57" s="337">
        <v>221.84861799427213</v>
      </c>
      <c r="R57" s="337">
        <v>219.73629058786179</v>
      </c>
      <c r="S57" s="337">
        <v>218.08357933214626</v>
      </c>
      <c r="T57" s="337">
        <v>216.67398955003486</v>
      </c>
      <c r="U57" s="337">
        <v>220.86114020580155</v>
      </c>
      <c r="V57" s="337">
        <v>232.06577000050555</v>
      </c>
      <c r="W57" s="337">
        <v>230.50208293221164</v>
      </c>
      <c r="X57" s="337">
        <v>227.08625764699511</v>
      </c>
      <c r="Y57" s="337">
        <v>223.02947433455478</v>
      </c>
      <c r="Z57" s="340">
        <v>217.78335266751671</v>
      </c>
      <c r="AA57" s="336">
        <v>212.03153119664151</v>
      </c>
      <c r="AB57" s="338">
        <v>207.38109877276193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2297.9080025387807</v>
      </c>
      <c r="E58" s="449">
        <v>82.824397229688103</v>
      </c>
      <c r="F58" s="450">
        <v>80.721619986385619</v>
      </c>
      <c r="G58" s="450">
        <v>81.377600547409997</v>
      </c>
      <c r="H58" s="450">
        <v>79.926349649149373</v>
      </c>
      <c r="I58" s="450">
        <v>80.420936321225383</v>
      </c>
      <c r="J58" s="451">
        <v>85.00163154897939</v>
      </c>
      <c r="K58" s="452">
        <v>85.883372403971677</v>
      </c>
      <c r="L58" s="450">
        <v>90.492620174964017</v>
      </c>
      <c r="M58" s="450">
        <v>94.707414150961583</v>
      </c>
      <c r="N58" s="450">
        <v>100.39139635863764</v>
      </c>
      <c r="O58" s="450">
        <v>104.13283663373547</v>
      </c>
      <c r="P58" s="450">
        <v>106.09860756542878</v>
      </c>
      <c r="Q58" s="450">
        <v>107.81863724049494</v>
      </c>
      <c r="R58" s="450">
        <v>107.88191096339504</v>
      </c>
      <c r="S58" s="450">
        <v>107.47949635154767</v>
      </c>
      <c r="T58" s="450">
        <v>107.19004547598158</v>
      </c>
      <c r="U58" s="450">
        <v>106.90692231052635</v>
      </c>
      <c r="V58" s="450">
        <v>106.88476917228542</v>
      </c>
      <c r="W58" s="450">
        <v>106.25190056976317</v>
      </c>
      <c r="X58" s="450">
        <v>104.11477400100307</v>
      </c>
      <c r="Y58" s="450">
        <v>99.503475819626374</v>
      </c>
      <c r="Z58" s="453">
        <v>94.747251981657968</v>
      </c>
      <c r="AA58" s="449">
        <v>90.447723541694032</v>
      </c>
      <c r="AB58" s="451">
        <v>86.702312540267826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2384.8019129665986</v>
      </c>
      <c r="E59" s="355">
        <v>94.995991166741334</v>
      </c>
      <c r="F59" s="356">
        <v>91.007212247010187</v>
      </c>
      <c r="G59" s="356">
        <v>88.913557804649471</v>
      </c>
      <c r="H59" s="356">
        <v>88.275818561514001</v>
      </c>
      <c r="I59" s="356">
        <v>89.958041139136498</v>
      </c>
      <c r="J59" s="357">
        <v>93.051996072813949</v>
      </c>
      <c r="K59" s="358">
        <v>97.407254295913759</v>
      </c>
      <c r="L59" s="356">
        <v>92.40372723521223</v>
      </c>
      <c r="M59" s="356">
        <v>94.689881908941942</v>
      </c>
      <c r="N59" s="356">
        <v>102.10299162756368</v>
      </c>
      <c r="O59" s="356">
        <v>103.04216295728204</v>
      </c>
      <c r="P59" s="356">
        <v>103.96649885218226</v>
      </c>
      <c r="Q59" s="356">
        <v>103.1115030641355</v>
      </c>
      <c r="R59" s="356">
        <v>100.68654647779037</v>
      </c>
      <c r="S59" s="356">
        <v>99.012769960298073</v>
      </c>
      <c r="T59" s="356">
        <v>98.515277751344442</v>
      </c>
      <c r="U59" s="356">
        <v>103.3762015094577</v>
      </c>
      <c r="V59" s="356">
        <v>114.44086907026482</v>
      </c>
      <c r="W59" s="356">
        <v>113.38586455709257</v>
      </c>
      <c r="X59" s="356">
        <v>110.44879284441311</v>
      </c>
      <c r="Y59" s="356">
        <v>107.2047414930111</v>
      </c>
      <c r="Z59" s="359">
        <v>103.06038424994962</v>
      </c>
      <c r="AA59" s="355">
        <v>97.985876867426271</v>
      </c>
      <c r="AB59" s="357">
        <v>93.757951252453012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558.99048276764336</v>
      </c>
      <c r="E60" s="367">
        <v>21.043436310462521</v>
      </c>
      <c r="F60" s="368">
        <v>20.549854734673673</v>
      </c>
      <c r="G60" s="368">
        <v>20.436992354204758</v>
      </c>
      <c r="H60" s="368">
        <v>20.371812902656323</v>
      </c>
      <c r="I60" s="368">
        <v>20.612436260418079</v>
      </c>
      <c r="J60" s="369">
        <v>21.349552782040217</v>
      </c>
      <c r="K60" s="370">
        <v>21.361655552434225</v>
      </c>
      <c r="L60" s="368">
        <v>22.240752376547395</v>
      </c>
      <c r="M60" s="368">
        <v>23.021651199820855</v>
      </c>
      <c r="N60" s="368">
        <v>24.134273025031586</v>
      </c>
      <c r="O60" s="368">
        <v>25.091801016734479</v>
      </c>
      <c r="P60" s="368">
        <v>25.684599830112525</v>
      </c>
      <c r="Q60" s="368">
        <v>25.923526527314131</v>
      </c>
      <c r="R60" s="368">
        <v>25.91423965763699</v>
      </c>
      <c r="S60" s="368">
        <v>25.905549964987159</v>
      </c>
      <c r="T60" s="368">
        <v>25.891326082643456</v>
      </c>
      <c r="U60" s="368">
        <v>25.468259725607009</v>
      </c>
      <c r="V60" s="368">
        <v>24.984552989103904</v>
      </c>
      <c r="W60" s="368">
        <v>24.577958330015871</v>
      </c>
      <c r="X60" s="368">
        <v>24.108062565747119</v>
      </c>
      <c r="Y60" s="368">
        <v>23.446366458496581</v>
      </c>
      <c r="Z60" s="371">
        <v>22.804612769713341</v>
      </c>
      <c r="AA60" s="367">
        <v>22.324093134711138</v>
      </c>
      <c r="AB60" s="369">
        <v>21.743116216529966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2943.7923957342409</v>
      </c>
      <c r="E61" s="517">
        <f t="shared" ref="E61:AB61" si="6">SUM(E59:E60)</f>
        <v>116.03942747720386</v>
      </c>
      <c r="F61" s="518">
        <f t="shared" si="6"/>
        <v>111.55706698168386</v>
      </c>
      <c r="G61" s="518">
        <f t="shared" si="6"/>
        <v>109.35055015885423</v>
      </c>
      <c r="H61" s="518">
        <f t="shared" si="6"/>
        <v>108.64763146417033</v>
      </c>
      <c r="I61" s="518">
        <f t="shared" si="6"/>
        <v>110.57047739955458</v>
      </c>
      <c r="J61" s="519">
        <f t="shared" si="6"/>
        <v>114.40154885485417</v>
      </c>
      <c r="K61" s="520">
        <f t="shared" si="6"/>
        <v>118.76890984834799</v>
      </c>
      <c r="L61" s="518">
        <f t="shared" si="6"/>
        <v>114.64447961175962</v>
      </c>
      <c r="M61" s="518">
        <f t="shared" si="6"/>
        <v>117.71153310876279</v>
      </c>
      <c r="N61" s="518">
        <f t="shared" si="6"/>
        <v>126.23726465259527</v>
      </c>
      <c r="O61" s="518">
        <f t="shared" si="6"/>
        <v>128.13396397401652</v>
      </c>
      <c r="P61" s="518">
        <f t="shared" si="6"/>
        <v>129.65109868229479</v>
      </c>
      <c r="Q61" s="518">
        <f t="shared" si="6"/>
        <v>129.03502959144964</v>
      </c>
      <c r="R61" s="518">
        <f t="shared" si="6"/>
        <v>126.60078613542737</v>
      </c>
      <c r="S61" s="518">
        <f t="shared" si="6"/>
        <v>124.91831992528523</v>
      </c>
      <c r="T61" s="518">
        <f t="shared" si="6"/>
        <v>124.4066038339879</v>
      </c>
      <c r="U61" s="518">
        <f t="shared" si="6"/>
        <v>128.8444612350647</v>
      </c>
      <c r="V61" s="518">
        <f t="shared" si="6"/>
        <v>139.42542205936871</v>
      </c>
      <c r="W61" s="518">
        <f t="shared" si="6"/>
        <v>137.96382288710845</v>
      </c>
      <c r="X61" s="518">
        <f t="shared" si="6"/>
        <v>134.55685541016021</v>
      </c>
      <c r="Y61" s="518">
        <f t="shared" si="6"/>
        <v>130.65110795150767</v>
      </c>
      <c r="Z61" s="521">
        <f t="shared" si="6"/>
        <v>125.86499701966297</v>
      </c>
      <c r="AA61" s="517">
        <f t="shared" si="6"/>
        <v>120.3099700021374</v>
      </c>
      <c r="AB61" s="519">
        <f t="shared" si="6"/>
        <v>115.50106746898298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7455.7589842377965</v>
      </c>
      <c r="E62" s="90">
        <f t="shared" ref="E62:AB62" si="7">SUM(E57:E58)</f>
        <v>290.69331030668894</v>
      </c>
      <c r="F62" s="164">
        <f t="shared" si="7"/>
        <v>284.5133417575255</v>
      </c>
      <c r="G62" s="164">
        <f t="shared" si="7"/>
        <v>282.6051100934377</v>
      </c>
      <c r="H62" s="164">
        <f t="shared" si="7"/>
        <v>279.83650909054137</v>
      </c>
      <c r="I62" s="164">
        <f t="shared" si="7"/>
        <v>282.27294190077475</v>
      </c>
      <c r="J62" s="166">
        <f t="shared" si="7"/>
        <v>290.97401461103499</v>
      </c>
      <c r="K62" s="48">
        <f t="shared" si="7"/>
        <v>297.11808860437122</v>
      </c>
      <c r="L62" s="164">
        <f t="shared" si="7"/>
        <v>296.89959055338761</v>
      </c>
      <c r="M62" s="164">
        <f t="shared" si="7"/>
        <v>305.28556349996882</v>
      </c>
      <c r="N62" s="164">
        <f t="shared" si="7"/>
        <v>318.94663795876443</v>
      </c>
      <c r="O62" s="164">
        <f t="shared" si="7"/>
        <v>325.02101996413109</v>
      </c>
      <c r="P62" s="164">
        <f t="shared" si="7"/>
        <v>328.58045070762239</v>
      </c>
      <c r="Q62" s="164">
        <f t="shared" si="7"/>
        <v>329.66725523476708</v>
      </c>
      <c r="R62" s="164">
        <f t="shared" si="7"/>
        <v>327.61820155125685</v>
      </c>
      <c r="S62" s="164">
        <f t="shared" si="7"/>
        <v>325.56307568369391</v>
      </c>
      <c r="T62" s="164">
        <f t="shared" si="7"/>
        <v>323.86403502601644</v>
      </c>
      <c r="U62" s="164">
        <f t="shared" si="7"/>
        <v>327.76806251632792</v>
      </c>
      <c r="V62" s="164">
        <f t="shared" si="7"/>
        <v>338.95053917279097</v>
      </c>
      <c r="W62" s="164">
        <f t="shared" si="7"/>
        <v>336.7539835019748</v>
      </c>
      <c r="X62" s="164">
        <f t="shared" si="7"/>
        <v>331.20103164799821</v>
      </c>
      <c r="Y62" s="164">
        <f t="shared" si="7"/>
        <v>322.53295015418115</v>
      </c>
      <c r="Z62" s="165">
        <f t="shared" si="7"/>
        <v>312.53060464917468</v>
      </c>
      <c r="AA62" s="90">
        <f t="shared" si="7"/>
        <v>302.47925473833556</v>
      </c>
      <c r="AB62" s="166">
        <f t="shared" si="7"/>
        <v>294.08341131302973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10399.551379972037</v>
      </c>
      <c r="E63" s="460">
        <f t="shared" ref="E63:AB63" si="8">E61+E62</f>
        <v>406.73273778389279</v>
      </c>
      <c r="F63" s="461">
        <f t="shared" si="8"/>
        <v>396.07040873920937</v>
      </c>
      <c r="G63" s="461">
        <f t="shared" si="8"/>
        <v>391.95566025229192</v>
      </c>
      <c r="H63" s="461">
        <f t="shared" si="8"/>
        <v>388.4841405547117</v>
      </c>
      <c r="I63" s="461">
        <f t="shared" si="8"/>
        <v>392.84341930032934</v>
      </c>
      <c r="J63" s="462">
        <f t="shared" si="8"/>
        <v>405.37556346588917</v>
      </c>
      <c r="K63" s="463">
        <f t="shared" si="8"/>
        <v>415.88699845271924</v>
      </c>
      <c r="L63" s="461">
        <f t="shared" si="8"/>
        <v>411.54407016514722</v>
      </c>
      <c r="M63" s="461">
        <f t="shared" si="8"/>
        <v>422.99709660873162</v>
      </c>
      <c r="N63" s="461">
        <f t="shared" si="8"/>
        <v>445.18390261135971</v>
      </c>
      <c r="O63" s="461">
        <f t="shared" si="8"/>
        <v>453.15498393814761</v>
      </c>
      <c r="P63" s="461">
        <f t="shared" si="8"/>
        <v>458.23154938991718</v>
      </c>
      <c r="Q63" s="461">
        <f t="shared" si="8"/>
        <v>458.70228482621673</v>
      </c>
      <c r="R63" s="461">
        <f t="shared" si="8"/>
        <v>454.21898768668422</v>
      </c>
      <c r="S63" s="461">
        <f t="shared" si="8"/>
        <v>450.48139560897914</v>
      </c>
      <c r="T63" s="461">
        <f t="shared" si="8"/>
        <v>448.27063886000434</v>
      </c>
      <c r="U63" s="461">
        <f t="shared" si="8"/>
        <v>456.61252375139259</v>
      </c>
      <c r="V63" s="461">
        <f t="shared" si="8"/>
        <v>478.37596123215968</v>
      </c>
      <c r="W63" s="461">
        <f t="shared" si="8"/>
        <v>474.71780638908325</v>
      </c>
      <c r="X63" s="461">
        <f t="shared" si="8"/>
        <v>465.75788705815842</v>
      </c>
      <c r="Y63" s="461">
        <f t="shared" si="8"/>
        <v>453.18405810568879</v>
      </c>
      <c r="Z63" s="464">
        <f t="shared" si="8"/>
        <v>438.39560166883763</v>
      </c>
      <c r="AA63" s="460">
        <f t="shared" si="8"/>
        <v>422.78922474047295</v>
      </c>
      <c r="AB63" s="462">
        <f t="shared" si="8"/>
        <v>409.5844787820127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410</v>
      </c>
      <c r="L64" s="468">
        <v>410</v>
      </c>
      <c r="M64" s="468">
        <v>410</v>
      </c>
      <c r="N64" s="468">
        <v>410</v>
      </c>
      <c r="O64" s="468">
        <v>410</v>
      </c>
      <c r="P64" s="468">
        <v>410</v>
      </c>
      <c r="Q64" s="468">
        <v>410</v>
      </c>
      <c r="R64" s="468">
        <v>410</v>
      </c>
      <c r="S64" s="468">
        <v>410</v>
      </c>
      <c r="T64" s="468">
        <v>410</v>
      </c>
      <c r="U64" s="468">
        <v>410</v>
      </c>
      <c r="V64" s="468">
        <v>410</v>
      </c>
      <c r="W64" s="468">
        <v>410</v>
      </c>
      <c r="X64" s="468">
        <v>410</v>
      </c>
      <c r="Y64" s="468">
        <v>410</v>
      </c>
      <c r="Z64" s="471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94.995991166741334</v>
      </c>
      <c r="AL66" s="538">
        <f>$F59</f>
        <v>91.007212247010187</v>
      </c>
      <c r="AM66" s="538">
        <f>$G59</f>
        <v>88.913557804649471</v>
      </c>
      <c r="AN66" s="538">
        <f>$H59</f>
        <v>88.275818561514001</v>
      </c>
      <c r="AO66" s="538"/>
      <c r="AP66" s="538">
        <f>$E60</f>
        <v>21.043436310462521</v>
      </c>
      <c r="AQ66" s="538">
        <f>$F60</f>
        <v>20.549854734673673</v>
      </c>
      <c r="AR66" s="538">
        <f>$G60</f>
        <v>20.436992354204758</v>
      </c>
      <c r="AS66" s="538">
        <f>$H60</f>
        <v>20.371812902656323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89.958041139136498</v>
      </c>
      <c r="AL67" s="538">
        <f>$J59</f>
        <v>93.051996072813949</v>
      </c>
      <c r="AM67" s="538">
        <f>$K59</f>
        <v>97.407254295913759</v>
      </c>
      <c r="AN67" s="538">
        <f>$L59</f>
        <v>92.40372723521223</v>
      </c>
      <c r="AO67" s="538"/>
      <c r="AP67" s="538">
        <f>$I60</f>
        <v>20.612436260418079</v>
      </c>
      <c r="AQ67" s="538">
        <f>$J60</f>
        <v>21.349552782040217</v>
      </c>
      <c r="AR67" s="538">
        <f>$K60</f>
        <v>21.361655552434225</v>
      </c>
      <c r="AS67" s="538">
        <f>$L60</f>
        <v>22.240752376547395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94.689881908941942</v>
      </c>
      <c r="AL68" s="538">
        <f>$N59</f>
        <v>102.10299162756368</v>
      </c>
      <c r="AM68" s="538">
        <f>$O59</f>
        <v>103.04216295728204</v>
      </c>
      <c r="AN68" s="538">
        <f>$P59</f>
        <v>103.96649885218226</v>
      </c>
      <c r="AO68" s="538"/>
      <c r="AP68" s="538">
        <f>$M60</f>
        <v>23.021651199820855</v>
      </c>
      <c r="AQ68" s="538">
        <f>$N60</f>
        <v>24.134273025031586</v>
      </c>
      <c r="AR68" s="538">
        <f>$O60</f>
        <v>25.091801016734479</v>
      </c>
      <c r="AS68" s="538">
        <f>$P60</f>
        <v>25.684599830112525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103.1115030641355</v>
      </c>
      <c r="AL69" s="538">
        <f>$R59</f>
        <v>100.68654647779037</v>
      </c>
      <c r="AM69" s="538">
        <f>$S59</f>
        <v>99.012769960298073</v>
      </c>
      <c r="AN69" s="538">
        <f>$T59</f>
        <v>98.515277751344442</v>
      </c>
      <c r="AO69" s="538"/>
      <c r="AP69" s="538">
        <f>$Q60</f>
        <v>25.923526527314131</v>
      </c>
      <c r="AQ69" s="538">
        <f>$R60</f>
        <v>25.91423965763699</v>
      </c>
      <c r="AR69" s="538">
        <f>$S60</f>
        <v>25.905549964987159</v>
      </c>
      <c r="AS69" s="538">
        <f>$T60</f>
        <v>25.891326082643456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103.3762015094577</v>
      </c>
      <c r="AL70" s="538">
        <f>$V59</f>
        <v>114.44086907026482</v>
      </c>
      <c r="AM70" s="538">
        <f>$W59</f>
        <v>113.38586455709257</v>
      </c>
      <c r="AN70" s="538">
        <f>$X59</f>
        <v>110.44879284441311</v>
      </c>
      <c r="AO70" s="538"/>
      <c r="AP70" s="538">
        <f>$U60</f>
        <v>25.468259725607009</v>
      </c>
      <c r="AQ70" s="538">
        <f>$V60</f>
        <v>24.984552989103904</v>
      </c>
      <c r="AR70" s="538">
        <f>$W60</f>
        <v>24.577958330015871</v>
      </c>
      <c r="AS70" s="538">
        <f>$X60</f>
        <v>24.108062565747119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107.2047414930111</v>
      </c>
      <c r="AL71" s="538">
        <f>$Z59</f>
        <v>103.06038424994962</v>
      </c>
      <c r="AM71" s="538">
        <f>$AA59</f>
        <v>97.985876867426271</v>
      </c>
      <c r="AN71" s="540">
        <f>$AB59</f>
        <v>93.757951252453012</v>
      </c>
      <c r="AO71" s="538"/>
      <c r="AP71" s="538">
        <f>$Y60</f>
        <v>23.446366458496581</v>
      </c>
      <c r="AQ71" s="538">
        <f>$Z60</f>
        <v>22.804612769713341</v>
      </c>
      <c r="AR71" s="538">
        <f>$AA60</f>
        <v>22.324093134711138</v>
      </c>
      <c r="AS71" s="540">
        <f>$AB60</f>
        <v>21.743116216529966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2384.8019129665986</v>
      </c>
      <c r="AO72" s="538"/>
      <c r="AP72" s="538"/>
      <c r="AQ72" s="538"/>
      <c r="AR72" s="538"/>
      <c r="AS72" s="318">
        <f>SUM(AP66:AS71)</f>
        <v>558.99048276764336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-775.55137997203747</v>
      </c>
      <c r="E99" s="431">
        <f t="shared" si="9"/>
        <v>-5.7327377838927873</v>
      </c>
      <c r="F99" s="432">
        <f t="shared" si="9"/>
        <v>4.9295912607906303</v>
      </c>
      <c r="G99" s="432">
        <f t="shared" si="9"/>
        <v>9.0443397477080794</v>
      </c>
      <c r="H99" s="432">
        <f t="shared" si="9"/>
        <v>12.515859445288299</v>
      </c>
      <c r="I99" s="432">
        <f t="shared" si="9"/>
        <v>8.1565806996706556</v>
      </c>
      <c r="J99" s="433">
        <f t="shared" si="9"/>
        <v>-4.3755634658891722</v>
      </c>
      <c r="K99" s="434">
        <f t="shared" si="9"/>
        <v>-14.88699845271924</v>
      </c>
      <c r="L99" s="432">
        <f t="shared" si="9"/>
        <v>-10.544070165147218</v>
      </c>
      <c r="M99" s="432">
        <f t="shared" si="9"/>
        <v>-21.997096608731624</v>
      </c>
      <c r="N99" s="432">
        <f t="shared" si="9"/>
        <v>-44.183902611359713</v>
      </c>
      <c r="O99" s="432">
        <f t="shared" si="9"/>
        <v>-52.154983938147609</v>
      </c>
      <c r="P99" s="432">
        <f t="shared" si="9"/>
        <v>-57.231549389917177</v>
      </c>
      <c r="Q99" s="432">
        <f t="shared" si="9"/>
        <v>-57.702284826216726</v>
      </c>
      <c r="R99" s="432">
        <f t="shared" si="9"/>
        <v>-53.218987686684216</v>
      </c>
      <c r="S99" s="432">
        <f t="shared" si="9"/>
        <v>-49.481395608979142</v>
      </c>
      <c r="T99" s="432">
        <f t="shared" si="9"/>
        <v>-47.27063886000434</v>
      </c>
      <c r="U99" s="432">
        <f t="shared" si="9"/>
        <v>-55.612523751392587</v>
      </c>
      <c r="V99" s="432">
        <f t="shared" si="9"/>
        <v>-77.375961232159682</v>
      </c>
      <c r="W99" s="432">
        <f t="shared" si="9"/>
        <v>-73.71780638908325</v>
      </c>
      <c r="X99" s="432">
        <f t="shared" si="9"/>
        <v>-64.757887058158417</v>
      </c>
      <c r="Y99" s="432">
        <f t="shared" si="9"/>
        <v>-52.184058105688791</v>
      </c>
      <c r="Z99" s="435">
        <f t="shared" si="9"/>
        <v>-37.395601668837628</v>
      </c>
      <c r="AA99" s="431">
        <f t="shared" si="9"/>
        <v>-21.789224740472946</v>
      </c>
      <c r="AB99" s="433">
        <f t="shared" si="9"/>
        <v>-8.5844787820126953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160.88412262292806</v>
      </c>
      <c r="E104" s="336">
        <v>6.2047103288862191</v>
      </c>
      <c r="F104" s="337">
        <v>6.0765038316959412</v>
      </c>
      <c r="G104" s="337">
        <v>6.0161906977379482</v>
      </c>
      <c r="H104" s="337">
        <v>6.0084025350751276</v>
      </c>
      <c r="I104" s="337">
        <v>6.0511362481489481</v>
      </c>
      <c r="J104" s="338">
        <v>6.2097636193079442</v>
      </c>
      <c r="K104" s="339">
        <v>6.470878166068041</v>
      </c>
      <c r="L104" s="337">
        <v>6.5364289233881001</v>
      </c>
      <c r="M104" s="337">
        <v>6.6632797216645976</v>
      </c>
      <c r="N104" s="337">
        <v>6.8724613086505828</v>
      </c>
      <c r="O104" s="337">
        <v>7.0410516033861494</v>
      </c>
      <c r="P104" s="337">
        <v>7.1218348604927941</v>
      </c>
      <c r="Q104" s="337">
        <v>7.1232919378045683</v>
      </c>
      <c r="R104" s="337">
        <v>7.0968886981783132</v>
      </c>
      <c r="S104" s="337">
        <v>7.0430990411437655</v>
      </c>
      <c r="T104" s="337">
        <v>6.9862121690544896</v>
      </c>
      <c r="U104" s="337">
        <v>7.0277612843027093</v>
      </c>
      <c r="V104" s="337">
        <v>7.3382674469696312</v>
      </c>
      <c r="W104" s="337">
        <v>7.27083649020941</v>
      </c>
      <c r="X104" s="337">
        <v>7.1387454314032972</v>
      </c>
      <c r="Y104" s="337">
        <v>6.9777575649490631</v>
      </c>
      <c r="Z104" s="340">
        <v>6.781662401177182</v>
      </c>
      <c r="AA104" s="336">
        <v>6.5293330681348021</v>
      </c>
      <c r="AB104" s="338">
        <v>6.2976252450984243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184.20812135224841</v>
      </c>
      <c r="E105" s="367">
        <v>7.1591154524747473</v>
      </c>
      <c r="F105" s="368">
        <v>7.0505885084157525</v>
      </c>
      <c r="G105" s="368">
        <v>6.9893629506751029</v>
      </c>
      <c r="H105" s="368">
        <v>6.981751518727962</v>
      </c>
      <c r="I105" s="368">
        <v>7.0409806527188872</v>
      </c>
      <c r="J105" s="369">
        <v>7.2253835254044292</v>
      </c>
      <c r="K105" s="370">
        <v>7.530360414589083</v>
      </c>
      <c r="L105" s="368">
        <v>7.6129945528092735</v>
      </c>
      <c r="M105" s="368">
        <v>7.7163841495369425</v>
      </c>
      <c r="N105" s="368">
        <v>7.8864445588424532</v>
      </c>
      <c r="O105" s="368">
        <v>8.0175802209224081</v>
      </c>
      <c r="P105" s="368">
        <v>8.0801522708972637</v>
      </c>
      <c r="Q105" s="368">
        <v>8.0710347056657472</v>
      </c>
      <c r="R105" s="368">
        <v>8.0752862490433923</v>
      </c>
      <c r="S105" s="368">
        <v>8.0182986771518525</v>
      </c>
      <c r="T105" s="368">
        <v>7.9513025407118905</v>
      </c>
      <c r="U105" s="368">
        <v>7.9750538765318559</v>
      </c>
      <c r="V105" s="368">
        <v>8.2588828096225502</v>
      </c>
      <c r="W105" s="368">
        <v>8.187346943714914</v>
      </c>
      <c r="X105" s="368">
        <v>8.0605998082082344</v>
      </c>
      <c r="Y105" s="368">
        <v>7.8851748653032496</v>
      </c>
      <c r="Z105" s="371">
        <v>7.7020575744464317</v>
      </c>
      <c r="AA105" s="367">
        <v>7.476075374597734</v>
      </c>
      <c r="AB105" s="369">
        <v>7.2559091512362786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184.20812135224841</v>
      </c>
      <c r="E106" s="454">
        <f t="shared" ref="E106:AB106" si="11">E105</f>
        <v>7.1591154524747473</v>
      </c>
      <c r="F106" s="455">
        <f t="shared" si="11"/>
        <v>7.0505885084157525</v>
      </c>
      <c r="G106" s="455">
        <f t="shared" si="11"/>
        <v>6.9893629506751029</v>
      </c>
      <c r="H106" s="455">
        <f t="shared" si="11"/>
        <v>6.981751518727962</v>
      </c>
      <c r="I106" s="455">
        <f t="shared" si="11"/>
        <v>7.0409806527188872</v>
      </c>
      <c r="J106" s="456">
        <f t="shared" si="11"/>
        <v>7.2253835254044292</v>
      </c>
      <c r="K106" s="457">
        <f t="shared" si="11"/>
        <v>7.530360414589083</v>
      </c>
      <c r="L106" s="455">
        <f t="shared" si="11"/>
        <v>7.6129945528092735</v>
      </c>
      <c r="M106" s="455">
        <f t="shared" si="11"/>
        <v>7.7163841495369425</v>
      </c>
      <c r="N106" s="455">
        <f t="shared" si="11"/>
        <v>7.8864445588424532</v>
      </c>
      <c r="O106" s="455">
        <f t="shared" si="11"/>
        <v>8.0175802209224081</v>
      </c>
      <c r="P106" s="455">
        <f t="shared" si="11"/>
        <v>8.0801522708972637</v>
      </c>
      <c r="Q106" s="455">
        <f t="shared" si="11"/>
        <v>8.0710347056657472</v>
      </c>
      <c r="R106" s="455">
        <f t="shared" si="11"/>
        <v>8.0752862490433923</v>
      </c>
      <c r="S106" s="455">
        <f t="shared" si="11"/>
        <v>8.0182986771518525</v>
      </c>
      <c r="T106" s="455">
        <f t="shared" si="11"/>
        <v>7.9513025407118905</v>
      </c>
      <c r="U106" s="455">
        <f t="shared" si="11"/>
        <v>7.9750538765318559</v>
      </c>
      <c r="V106" s="455">
        <f t="shared" si="11"/>
        <v>8.2588828096225502</v>
      </c>
      <c r="W106" s="455">
        <f t="shared" si="11"/>
        <v>8.187346943714914</v>
      </c>
      <c r="X106" s="455">
        <f t="shared" si="11"/>
        <v>8.0605998082082344</v>
      </c>
      <c r="Y106" s="455">
        <f t="shared" si="11"/>
        <v>7.8851748653032496</v>
      </c>
      <c r="Z106" s="458">
        <f t="shared" si="11"/>
        <v>7.7020575744464317</v>
      </c>
      <c r="AA106" s="454">
        <f t="shared" si="11"/>
        <v>7.476075374597734</v>
      </c>
      <c r="AB106" s="456">
        <f t="shared" si="11"/>
        <v>7.2559091512362786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160.88412262292806</v>
      </c>
      <c r="E107" s="90">
        <f t="shared" ref="E107:AB107" si="12">E104</f>
        <v>6.2047103288862191</v>
      </c>
      <c r="F107" s="164">
        <f t="shared" si="12"/>
        <v>6.0765038316959412</v>
      </c>
      <c r="G107" s="164">
        <f t="shared" si="12"/>
        <v>6.0161906977379482</v>
      </c>
      <c r="H107" s="164">
        <f t="shared" si="12"/>
        <v>6.0084025350751276</v>
      </c>
      <c r="I107" s="164">
        <f t="shared" si="12"/>
        <v>6.0511362481489481</v>
      </c>
      <c r="J107" s="166">
        <f t="shared" si="12"/>
        <v>6.2097636193079442</v>
      </c>
      <c r="K107" s="48">
        <f t="shared" si="12"/>
        <v>6.470878166068041</v>
      </c>
      <c r="L107" s="164">
        <f t="shared" si="12"/>
        <v>6.5364289233881001</v>
      </c>
      <c r="M107" s="164">
        <f t="shared" si="12"/>
        <v>6.6632797216645976</v>
      </c>
      <c r="N107" s="164">
        <f t="shared" si="12"/>
        <v>6.8724613086505828</v>
      </c>
      <c r="O107" s="164">
        <f t="shared" si="12"/>
        <v>7.0410516033861494</v>
      </c>
      <c r="P107" s="164">
        <f t="shared" si="12"/>
        <v>7.1218348604927941</v>
      </c>
      <c r="Q107" s="164">
        <f t="shared" si="12"/>
        <v>7.1232919378045683</v>
      </c>
      <c r="R107" s="164">
        <f t="shared" si="12"/>
        <v>7.0968886981783132</v>
      </c>
      <c r="S107" s="164">
        <f t="shared" si="12"/>
        <v>7.0430990411437655</v>
      </c>
      <c r="T107" s="164">
        <f t="shared" si="12"/>
        <v>6.9862121690544896</v>
      </c>
      <c r="U107" s="164">
        <f t="shared" si="12"/>
        <v>7.0277612843027093</v>
      </c>
      <c r="V107" s="164">
        <f t="shared" si="12"/>
        <v>7.3382674469696312</v>
      </c>
      <c r="W107" s="164">
        <f t="shared" si="12"/>
        <v>7.27083649020941</v>
      </c>
      <c r="X107" s="164">
        <f t="shared" si="12"/>
        <v>7.1387454314032972</v>
      </c>
      <c r="Y107" s="164">
        <f t="shared" si="12"/>
        <v>6.9777575649490631</v>
      </c>
      <c r="Z107" s="165">
        <f t="shared" si="12"/>
        <v>6.781662401177182</v>
      </c>
      <c r="AA107" s="90">
        <f t="shared" si="12"/>
        <v>6.5293330681348021</v>
      </c>
      <c r="AB107" s="166">
        <f t="shared" si="12"/>
        <v>6.2976252450984243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345.09224397517647</v>
      </c>
      <c r="E108" s="460">
        <f t="shared" ref="E108:AB108" si="13">E106+E107</f>
        <v>13.363825781360966</v>
      </c>
      <c r="F108" s="461">
        <f t="shared" si="13"/>
        <v>13.127092340111695</v>
      </c>
      <c r="G108" s="461">
        <f t="shared" si="13"/>
        <v>13.005553648413052</v>
      </c>
      <c r="H108" s="461">
        <f t="shared" si="13"/>
        <v>12.990154053803089</v>
      </c>
      <c r="I108" s="461">
        <f t="shared" si="13"/>
        <v>13.092116900867836</v>
      </c>
      <c r="J108" s="462">
        <f t="shared" si="13"/>
        <v>13.435147144712374</v>
      </c>
      <c r="K108" s="463">
        <f t="shared" si="13"/>
        <v>14.001238580657123</v>
      </c>
      <c r="L108" s="461">
        <f t="shared" si="13"/>
        <v>14.149423476197374</v>
      </c>
      <c r="M108" s="461">
        <f t="shared" si="13"/>
        <v>14.37966387120154</v>
      </c>
      <c r="N108" s="461">
        <f t="shared" si="13"/>
        <v>14.758905867493036</v>
      </c>
      <c r="O108" s="461">
        <f t="shared" si="13"/>
        <v>15.058631824308558</v>
      </c>
      <c r="P108" s="461">
        <f t="shared" si="13"/>
        <v>15.201987131390059</v>
      </c>
      <c r="Q108" s="461">
        <f t="shared" si="13"/>
        <v>15.194326643470315</v>
      </c>
      <c r="R108" s="461">
        <f t="shared" si="13"/>
        <v>15.172174947221706</v>
      </c>
      <c r="S108" s="461">
        <f t="shared" si="13"/>
        <v>15.061397718295618</v>
      </c>
      <c r="T108" s="461">
        <f t="shared" si="13"/>
        <v>14.937514709766379</v>
      </c>
      <c r="U108" s="461">
        <f t="shared" si="13"/>
        <v>15.002815160834565</v>
      </c>
      <c r="V108" s="461">
        <f t="shared" si="13"/>
        <v>15.597150256592181</v>
      </c>
      <c r="W108" s="461">
        <f t="shared" si="13"/>
        <v>15.458183433924324</v>
      </c>
      <c r="X108" s="461">
        <f t="shared" si="13"/>
        <v>15.199345239611532</v>
      </c>
      <c r="Y108" s="461">
        <f t="shared" si="13"/>
        <v>14.862932430252313</v>
      </c>
      <c r="Z108" s="464">
        <f t="shared" si="13"/>
        <v>14.483719975623615</v>
      </c>
      <c r="AA108" s="460">
        <f t="shared" si="13"/>
        <v>14.005408442732536</v>
      </c>
      <c r="AB108" s="462">
        <f t="shared" si="13"/>
        <v>13.553534396334703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-345.09224397517647</v>
      </c>
      <c r="E130" s="431">
        <f t="shared" si="14"/>
        <v>-13.363825781360966</v>
      </c>
      <c r="F130" s="432">
        <f t="shared" si="14"/>
        <v>-13.127092340111695</v>
      </c>
      <c r="G130" s="432">
        <f t="shared" si="14"/>
        <v>-13.005553648413052</v>
      </c>
      <c r="H130" s="432">
        <f t="shared" si="14"/>
        <v>-12.990154053803089</v>
      </c>
      <c r="I130" s="432">
        <f t="shared" si="14"/>
        <v>-13.092116900867836</v>
      </c>
      <c r="J130" s="433">
        <f t="shared" si="14"/>
        <v>-13.435147144712374</v>
      </c>
      <c r="K130" s="434">
        <f t="shared" si="14"/>
        <v>-14.001238580657123</v>
      </c>
      <c r="L130" s="432">
        <f t="shared" si="14"/>
        <v>-14.149423476197374</v>
      </c>
      <c r="M130" s="432">
        <f t="shared" si="14"/>
        <v>-14.37966387120154</v>
      </c>
      <c r="N130" s="432">
        <f t="shared" si="14"/>
        <v>-14.758905867493036</v>
      </c>
      <c r="O130" s="432">
        <f t="shared" si="14"/>
        <v>-15.058631824308558</v>
      </c>
      <c r="P130" s="432">
        <f t="shared" si="14"/>
        <v>-15.201987131390059</v>
      </c>
      <c r="Q130" s="432">
        <f t="shared" si="14"/>
        <v>-15.194326643470315</v>
      </c>
      <c r="R130" s="432">
        <f t="shared" si="14"/>
        <v>-15.172174947221706</v>
      </c>
      <c r="S130" s="432">
        <f t="shared" si="14"/>
        <v>-15.061397718295618</v>
      </c>
      <c r="T130" s="432">
        <f t="shared" si="14"/>
        <v>-14.937514709766379</v>
      </c>
      <c r="U130" s="432">
        <f t="shared" si="14"/>
        <v>-15.002815160834565</v>
      </c>
      <c r="V130" s="432">
        <f t="shared" si="14"/>
        <v>-15.597150256592181</v>
      </c>
      <c r="W130" s="432">
        <f t="shared" si="14"/>
        <v>-15.458183433924324</v>
      </c>
      <c r="X130" s="432">
        <f t="shared" si="14"/>
        <v>-15.199345239611532</v>
      </c>
      <c r="Y130" s="432">
        <f t="shared" si="14"/>
        <v>-14.862932430252313</v>
      </c>
      <c r="Z130" s="435">
        <f t="shared" si="14"/>
        <v>-14.483719975623615</v>
      </c>
      <c r="AA130" s="431">
        <f t="shared" si="14"/>
        <v>-14.005408442732536</v>
      </c>
      <c r="AB130" s="433">
        <f t="shared" si="14"/>
        <v>-13.553534396334703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763.89088021132125</v>
      </c>
      <c r="F133" s="321">
        <f t="shared" ref="F133:AB133" si="15">SUM(F108+F63+F16)</f>
        <v>749.44178919292449</v>
      </c>
      <c r="G133" s="321">
        <f t="shared" si="15"/>
        <v>742.74964274652075</v>
      </c>
      <c r="H133" s="321">
        <f t="shared" si="15"/>
        <v>737.71242704009148</v>
      </c>
      <c r="I133" s="321">
        <f t="shared" si="15"/>
        <v>743.97047854327582</v>
      </c>
      <c r="J133" s="321">
        <f t="shared" si="15"/>
        <v>763.46875744084537</v>
      </c>
      <c r="K133" s="321">
        <f t="shared" si="15"/>
        <v>782.57563278853718</v>
      </c>
      <c r="L133" s="321">
        <f t="shared" si="15"/>
        <v>780.21092219135153</v>
      </c>
      <c r="M133" s="321">
        <f t="shared" si="15"/>
        <v>795.35321530139356</v>
      </c>
      <c r="N133" s="321">
        <f t="shared" si="15"/>
        <v>823.95859211500931</v>
      </c>
      <c r="O133" s="321">
        <f t="shared" si="15"/>
        <v>836.85453370884511</v>
      </c>
      <c r="P133" s="321">
        <f t="shared" si="15"/>
        <v>844.51186194451543</v>
      </c>
      <c r="Q133" s="321">
        <f t="shared" si="15"/>
        <v>844.52030403644869</v>
      </c>
      <c r="R133" s="321">
        <f t="shared" si="15"/>
        <v>840.8575018585168</v>
      </c>
      <c r="S133" s="321">
        <f t="shared" si="15"/>
        <v>835.1839260485126</v>
      </c>
      <c r="T133" s="321">
        <f t="shared" si="15"/>
        <v>830.38670711223506</v>
      </c>
      <c r="U133" s="321">
        <f t="shared" si="15"/>
        <v>839.12294342247878</v>
      </c>
      <c r="V133" s="321">
        <f t="shared" si="15"/>
        <v>870.14013135108723</v>
      </c>
      <c r="W133" s="321">
        <f t="shared" si="15"/>
        <v>864.31827455263578</v>
      </c>
      <c r="X133" s="321">
        <f t="shared" si="15"/>
        <v>851.27628905127199</v>
      </c>
      <c r="Y133" s="321">
        <f t="shared" si="15"/>
        <v>833.85660733117493</v>
      </c>
      <c r="Z133" s="321">
        <f t="shared" si="15"/>
        <v>813.20461845125158</v>
      </c>
      <c r="AA133" s="321">
        <f t="shared" si="15"/>
        <v>790.12360214404146</v>
      </c>
      <c r="AB133" s="321">
        <f t="shared" si="15"/>
        <v>769.2067538192282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3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37256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46.42650008754665</v>
      </c>
      <c r="E8" s="336">
        <v>1.7151018661165003</v>
      </c>
      <c r="F8" s="337">
        <v>1.6892957673895017</v>
      </c>
      <c r="G8" s="337">
        <v>1.6730448871022821</v>
      </c>
      <c r="H8" s="337">
        <v>1.6702717800867377</v>
      </c>
      <c r="I8" s="337">
        <v>1.6964493656912485</v>
      </c>
      <c r="J8" s="338">
        <v>1.7746465305985633</v>
      </c>
      <c r="K8" s="339">
        <v>1.9123387110008507</v>
      </c>
      <c r="L8" s="337">
        <v>2.0109195265963522</v>
      </c>
      <c r="M8" s="337">
        <v>2.0774076849631218</v>
      </c>
      <c r="N8" s="337">
        <v>2.1161809432701641</v>
      </c>
      <c r="O8" s="337">
        <v>2.1446723458737509</v>
      </c>
      <c r="P8" s="337">
        <v>2.1464241657044312</v>
      </c>
      <c r="Q8" s="337">
        <v>2.1422814917709694</v>
      </c>
      <c r="R8" s="337">
        <v>2.1463808364514563</v>
      </c>
      <c r="S8" s="337">
        <v>2.1215840819109371</v>
      </c>
      <c r="T8" s="337">
        <v>2.0761210572973572</v>
      </c>
      <c r="U8" s="337">
        <v>2.0272552369036556</v>
      </c>
      <c r="V8" s="337">
        <v>2.0245778575440996</v>
      </c>
      <c r="W8" s="337">
        <v>1.9809853444505696</v>
      </c>
      <c r="X8" s="337">
        <v>1.9448709198891962</v>
      </c>
      <c r="Y8" s="337">
        <v>1.9062837287926118</v>
      </c>
      <c r="Z8" s="340">
        <v>1.8684936967768335</v>
      </c>
      <c r="AA8" s="336">
        <v>1.8076846704310614</v>
      </c>
      <c r="AB8" s="338">
        <v>1.7532275909344057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851.97870518999946</v>
      </c>
      <c r="E9" s="342">
        <v>28.863314641749856</v>
      </c>
      <c r="F9" s="343">
        <v>28.518384388492009</v>
      </c>
      <c r="G9" s="343">
        <v>28.227350809457501</v>
      </c>
      <c r="H9" s="343">
        <v>28.247411063049888</v>
      </c>
      <c r="I9" s="343">
        <v>29.011224177412679</v>
      </c>
      <c r="J9" s="344">
        <v>30.995021590425509</v>
      </c>
      <c r="K9" s="345">
        <v>34.549639345098271</v>
      </c>
      <c r="L9" s="343">
        <v>37.605393022190285</v>
      </c>
      <c r="M9" s="343">
        <v>39.786987743066966</v>
      </c>
      <c r="N9" s="343">
        <v>40.99260144024997</v>
      </c>
      <c r="O9" s="343">
        <v>41.707796840843734</v>
      </c>
      <c r="P9" s="343">
        <v>41.863275980623563</v>
      </c>
      <c r="Q9" s="343">
        <v>41.557518742950094</v>
      </c>
      <c r="R9" s="343">
        <v>41.952032047455063</v>
      </c>
      <c r="S9" s="343">
        <v>41.64401471309079</v>
      </c>
      <c r="T9" s="343">
        <v>40.640158024999963</v>
      </c>
      <c r="U9" s="343">
        <v>39.347792998684781</v>
      </c>
      <c r="V9" s="343">
        <v>38.204708081591768</v>
      </c>
      <c r="W9" s="343">
        <v>35.976952573609388</v>
      </c>
      <c r="X9" s="343">
        <v>34.689492110315015</v>
      </c>
      <c r="Y9" s="343">
        <v>33.668239870457661</v>
      </c>
      <c r="Z9" s="346">
        <v>32.620189237094849</v>
      </c>
      <c r="AA9" s="342">
        <v>31.31594711195574</v>
      </c>
      <c r="AB9" s="344">
        <v>29.993258635134016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5862.0296273304702</v>
      </c>
      <c r="E10" s="349">
        <v>212.91407007661473</v>
      </c>
      <c r="F10" s="350">
        <v>210.7066688922655</v>
      </c>
      <c r="G10" s="350">
        <v>209.1936702083899</v>
      </c>
      <c r="H10" s="350">
        <v>208.76463208638398</v>
      </c>
      <c r="I10" s="350">
        <v>212.38846026933157</v>
      </c>
      <c r="J10" s="351">
        <v>224.02216318907384</v>
      </c>
      <c r="K10" s="352">
        <v>239.98838417651902</v>
      </c>
      <c r="L10" s="350">
        <v>253.77881091557515</v>
      </c>
      <c r="M10" s="350">
        <v>263.84178556016082</v>
      </c>
      <c r="N10" s="350">
        <v>269.18764573615704</v>
      </c>
      <c r="O10" s="350">
        <v>272.70147962780845</v>
      </c>
      <c r="P10" s="350">
        <v>273.17545121572232</v>
      </c>
      <c r="Q10" s="350">
        <v>272.81628162401148</v>
      </c>
      <c r="R10" s="350">
        <v>273.90060837128379</v>
      </c>
      <c r="S10" s="350">
        <v>271.48378876786188</v>
      </c>
      <c r="T10" s="350">
        <v>266.05087766531415</v>
      </c>
      <c r="U10" s="350">
        <v>259.5278792703208</v>
      </c>
      <c r="V10" s="350">
        <v>257.11948987076528</v>
      </c>
      <c r="W10" s="350">
        <v>249.31634752212807</v>
      </c>
      <c r="X10" s="350">
        <v>243.93496119820477</v>
      </c>
      <c r="Y10" s="350">
        <v>238.92042559154856</v>
      </c>
      <c r="Z10" s="353">
        <v>233.64361840767361</v>
      </c>
      <c r="AA10" s="349">
        <v>225.97588846532949</v>
      </c>
      <c r="AB10" s="351">
        <v>218.67623862202657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18.230297773443414</v>
      </c>
      <c r="E11" s="355">
        <v>0.57662727139028636</v>
      </c>
      <c r="F11" s="356">
        <v>0.57075162661180701</v>
      </c>
      <c r="G11" s="356">
        <v>0.56470799846690833</v>
      </c>
      <c r="H11" s="356">
        <v>0.56668883627821598</v>
      </c>
      <c r="I11" s="356">
        <v>0.59108104303947728</v>
      </c>
      <c r="J11" s="357">
        <v>0.64562919759533843</v>
      </c>
      <c r="K11" s="358">
        <v>0.73519154479490467</v>
      </c>
      <c r="L11" s="356">
        <v>0.81771445637143048</v>
      </c>
      <c r="M11" s="356">
        <v>0.87365459589333794</v>
      </c>
      <c r="N11" s="356">
        <v>0.90440190125599196</v>
      </c>
      <c r="O11" s="356">
        <v>0.92404153046401571</v>
      </c>
      <c r="P11" s="356">
        <v>0.92641229975918882</v>
      </c>
      <c r="Q11" s="356">
        <v>0.91878065929513131</v>
      </c>
      <c r="R11" s="356">
        <v>0.93032536669390109</v>
      </c>
      <c r="S11" s="356">
        <v>0.92105241657027626</v>
      </c>
      <c r="T11" s="356">
        <v>0.88900631415131137</v>
      </c>
      <c r="U11" s="356">
        <v>0.85297354023518812</v>
      </c>
      <c r="V11" s="356">
        <v>0.8258314855525879</v>
      </c>
      <c r="W11" s="356">
        <v>0.7775140195391792</v>
      </c>
      <c r="X11" s="356">
        <v>0.74478616949981735</v>
      </c>
      <c r="Y11" s="356">
        <v>0.71917322132074679</v>
      </c>
      <c r="Z11" s="359">
        <v>0.68841383744811602</v>
      </c>
      <c r="AA11" s="355">
        <v>0.65281740553596412</v>
      </c>
      <c r="AB11" s="357">
        <v>0.61272103568028968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282.67448296043324</v>
      </c>
      <c r="E12" s="362">
        <v>9.2288580225169827</v>
      </c>
      <c r="F12" s="363">
        <v>9.1235248307018679</v>
      </c>
      <c r="G12" s="363">
        <v>9.0315906351178725</v>
      </c>
      <c r="H12" s="363">
        <v>9.0579608146633248</v>
      </c>
      <c r="I12" s="363">
        <v>9.3609178713286845</v>
      </c>
      <c r="J12" s="364">
        <v>10.10838890949964</v>
      </c>
      <c r="K12" s="365">
        <v>11.41598013738507</v>
      </c>
      <c r="L12" s="363">
        <v>12.573009224051104</v>
      </c>
      <c r="M12" s="363">
        <v>13.398613267185778</v>
      </c>
      <c r="N12" s="363">
        <v>13.846325324530181</v>
      </c>
      <c r="O12" s="363">
        <v>14.106301413201777</v>
      </c>
      <c r="P12" s="363">
        <v>14.168891999921854</v>
      </c>
      <c r="Q12" s="363">
        <v>14.040450434963125</v>
      </c>
      <c r="R12" s="363">
        <v>14.194728250771623</v>
      </c>
      <c r="S12" s="363">
        <v>14.089125635358533</v>
      </c>
      <c r="T12" s="363">
        <v>13.712338630912658</v>
      </c>
      <c r="U12" s="363">
        <v>13.237188396137793</v>
      </c>
      <c r="V12" s="363">
        <v>12.81166674615222</v>
      </c>
      <c r="W12" s="363">
        <v>11.986108987344192</v>
      </c>
      <c r="X12" s="363">
        <v>11.493205584503528</v>
      </c>
      <c r="Y12" s="363">
        <v>11.107011323310761</v>
      </c>
      <c r="Z12" s="366">
        <v>10.691920597898113</v>
      </c>
      <c r="AA12" s="362">
        <v>10.203572995657785</v>
      </c>
      <c r="AB12" s="364">
        <v>9.6868029273187339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3284.3899645250572</v>
      </c>
      <c r="E13" s="367">
        <v>116.92125292846168</v>
      </c>
      <c r="F13" s="368">
        <v>115.51764429300536</v>
      </c>
      <c r="G13" s="368">
        <v>114.55625326948709</v>
      </c>
      <c r="H13" s="368">
        <v>114.52407749850749</v>
      </c>
      <c r="I13" s="368">
        <v>117.00951030923419</v>
      </c>
      <c r="J13" s="369">
        <v>123.73205260904314</v>
      </c>
      <c r="K13" s="370">
        <v>134.91872655442296</v>
      </c>
      <c r="L13" s="368">
        <v>143.63227111163269</v>
      </c>
      <c r="M13" s="368">
        <v>149.43338403757892</v>
      </c>
      <c r="N13" s="368">
        <v>152.58481356987681</v>
      </c>
      <c r="O13" s="368">
        <v>154.66401423751026</v>
      </c>
      <c r="P13" s="368">
        <v>154.89667346208205</v>
      </c>
      <c r="Q13" s="368">
        <v>154.42964550534884</v>
      </c>
      <c r="R13" s="368">
        <v>155.19394276449412</v>
      </c>
      <c r="S13" s="368">
        <v>153.62514621505994</v>
      </c>
      <c r="T13" s="368">
        <v>149.99016383081155</v>
      </c>
      <c r="U13" s="368">
        <v>146.0714286259427</v>
      </c>
      <c r="V13" s="368">
        <v>145.14845128360452</v>
      </c>
      <c r="W13" s="368">
        <v>140.62148874902442</v>
      </c>
      <c r="X13" s="368">
        <v>137.07681304304643</v>
      </c>
      <c r="Y13" s="368">
        <v>133.8271812133097</v>
      </c>
      <c r="Z13" s="371">
        <v>130.20296700725592</v>
      </c>
      <c r="AA13" s="367">
        <v>125.27190521154668</v>
      </c>
      <c r="AB13" s="369">
        <v>120.54015719476909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3585.2947452589337</v>
      </c>
      <c r="E14" s="90">
        <f t="shared" ref="E14:AB14" si="1">SUM(E11:E13)</f>
        <v>126.72673822236895</v>
      </c>
      <c r="F14" s="164">
        <f t="shared" si="1"/>
        <v>125.21192075031904</v>
      </c>
      <c r="G14" s="164">
        <f t="shared" si="1"/>
        <v>124.15255190307187</v>
      </c>
      <c r="H14" s="164">
        <f t="shared" si="1"/>
        <v>124.14872714944903</v>
      </c>
      <c r="I14" s="164">
        <f t="shared" si="1"/>
        <v>126.96150922360235</v>
      </c>
      <c r="J14" s="166">
        <f t="shared" si="1"/>
        <v>134.4860707161381</v>
      </c>
      <c r="K14" s="48">
        <f t="shared" si="1"/>
        <v>147.06989823660294</v>
      </c>
      <c r="L14" s="164">
        <f t="shared" si="1"/>
        <v>157.02299479205521</v>
      </c>
      <c r="M14" s="164">
        <f t="shared" si="1"/>
        <v>163.70565190065804</v>
      </c>
      <c r="N14" s="164">
        <f t="shared" si="1"/>
        <v>167.33554079566298</v>
      </c>
      <c r="O14" s="164">
        <f t="shared" si="1"/>
        <v>169.69435718117606</v>
      </c>
      <c r="P14" s="164">
        <f t="shared" si="1"/>
        <v>169.99197776176308</v>
      </c>
      <c r="Q14" s="164">
        <f t="shared" si="1"/>
        <v>169.3888765996071</v>
      </c>
      <c r="R14" s="164">
        <f t="shared" si="1"/>
        <v>170.31899638195966</v>
      </c>
      <c r="S14" s="164">
        <f t="shared" si="1"/>
        <v>168.63532426698876</v>
      </c>
      <c r="T14" s="164">
        <f t="shared" si="1"/>
        <v>164.59150877587552</v>
      </c>
      <c r="U14" s="164">
        <f t="shared" si="1"/>
        <v>160.16159056231569</v>
      </c>
      <c r="V14" s="164">
        <f t="shared" si="1"/>
        <v>158.78594951530931</v>
      </c>
      <c r="W14" s="164">
        <f t="shared" si="1"/>
        <v>153.38511175590779</v>
      </c>
      <c r="X14" s="164">
        <f t="shared" si="1"/>
        <v>149.31480479704976</v>
      </c>
      <c r="Y14" s="164">
        <f t="shared" si="1"/>
        <v>145.6533657579412</v>
      </c>
      <c r="Z14" s="165">
        <f t="shared" si="1"/>
        <v>141.58330144260216</v>
      </c>
      <c r="AA14" s="90">
        <f t="shared" si="1"/>
        <v>136.12829561274043</v>
      </c>
      <c r="AB14" s="166">
        <f t="shared" si="1"/>
        <v>130.83968115776813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6760.4348326080162</v>
      </c>
      <c r="E15" s="90">
        <f t="shared" ref="E15:AB15" si="2">SUM(E8:E10)</f>
        <v>243.4924865844811</v>
      </c>
      <c r="F15" s="164">
        <f t="shared" si="2"/>
        <v>240.91434904814702</v>
      </c>
      <c r="G15" s="164">
        <f t="shared" si="2"/>
        <v>239.09406590494967</v>
      </c>
      <c r="H15" s="164">
        <f t="shared" si="2"/>
        <v>238.6823149295206</v>
      </c>
      <c r="I15" s="164">
        <f t="shared" si="2"/>
        <v>243.09613381243551</v>
      </c>
      <c r="J15" s="166">
        <f t="shared" si="2"/>
        <v>256.7918313100979</v>
      </c>
      <c r="K15" s="48">
        <f t="shared" si="2"/>
        <v>276.45036223261815</v>
      </c>
      <c r="L15" s="164">
        <f t="shared" si="2"/>
        <v>293.3951234643618</v>
      </c>
      <c r="M15" s="164">
        <f t="shared" si="2"/>
        <v>305.70618098819091</v>
      </c>
      <c r="N15" s="164">
        <f t="shared" si="2"/>
        <v>312.29642811967716</v>
      </c>
      <c r="O15" s="164">
        <f t="shared" si="2"/>
        <v>316.55394881452594</v>
      </c>
      <c r="P15" s="164">
        <f t="shared" si="2"/>
        <v>317.18515136205031</v>
      </c>
      <c r="Q15" s="164">
        <f t="shared" si="2"/>
        <v>316.51608185873255</v>
      </c>
      <c r="R15" s="164">
        <f t="shared" si="2"/>
        <v>317.99902125519031</v>
      </c>
      <c r="S15" s="164">
        <f t="shared" si="2"/>
        <v>315.2493875628636</v>
      </c>
      <c r="T15" s="164">
        <f t="shared" si="2"/>
        <v>308.76715674761147</v>
      </c>
      <c r="U15" s="164">
        <f t="shared" si="2"/>
        <v>300.90292750590925</v>
      </c>
      <c r="V15" s="164">
        <f t="shared" si="2"/>
        <v>297.34877580990116</v>
      </c>
      <c r="W15" s="164">
        <f t="shared" si="2"/>
        <v>287.27428544018801</v>
      </c>
      <c r="X15" s="164">
        <f t="shared" si="2"/>
        <v>280.56932422840896</v>
      </c>
      <c r="Y15" s="164">
        <f t="shared" si="2"/>
        <v>274.49494919079882</v>
      </c>
      <c r="Z15" s="165">
        <f t="shared" si="2"/>
        <v>268.13230134154531</v>
      </c>
      <c r="AA15" s="90">
        <f t="shared" si="2"/>
        <v>259.09952024771627</v>
      </c>
      <c r="AB15" s="166">
        <f t="shared" si="2"/>
        <v>250.42272484809499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10345.72957786695</v>
      </c>
      <c r="E16" s="167">
        <f t="shared" ref="E16:AB16" si="3">E14+E15</f>
        <v>370.21922480685004</v>
      </c>
      <c r="F16" s="168">
        <f t="shared" si="3"/>
        <v>366.12626979846607</v>
      </c>
      <c r="G16" s="168">
        <f t="shared" si="3"/>
        <v>363.24661780802154</v>
      </c>
      <c r="H16" s="168">
        <f t="shared" si="3"/>
        <v>362.83104207896963</v>
      </c>
      <c r="I16" s="168">
        <f t="shared" si="3"/>
        <v>370.05764303603786</v>
      </c>
      <c r="J16" s="170">
        <f t="shared" si="3"/>
        <v>391.27790202623601</v>
      </c>
      <c r="K16" s="203">
        <f t="shared" si="3"/>
        <v>423.52026046922106</v>
      </c>
      <c r="L16" s="200">
        <f t="shared" si="3"/>
        <v>450.41811825641702</v>
      </c>
      <c r="M16" s="200">
        <f t="shared" si="3"/>
        <v>469.41183288884895</v>
      </c>
      <c r="N16" s="200">
        <f t="shared" si="3"/>
        <v>479.63196891534017</v>
      </c>
      <c r="O16" s="200">
        <f t="shared" si="3"/>
        <v>486.24830599570203</v>
      </c>
      <c r="P16" s="200">
        <f t="shared" si="3"/>
        <v>487.17712912381342</v>
      </c>
      <c r="Q16" s="200">
        <f t="shared" si="3"/>
        <v>485.90495845833965</v>
      </c>
      <c r="R16" s="200">
        <f t="shared" si="3"/>
        <v>488.31801763714998</v>
      </c>
      <c r="S16" s="200">
        <f t="shared" si="3"/>
        <v>483.88471182985234</v>
      </c>
      <c r="T16" s="200">
        <f t="shared" si="3"/>
        <v>473.35866552348699</v>
      </c>
      <c r="U16" s="200">
        <f t="shared" si="3"/>
        <v>461.06451806822497</v>
      </c>
      <c r="V16" s="200">
        <f t="shared" si="3"/>
        <v>456.13472532521047</v>
      </c>
      <c r="W16" s="200">
        <f t="shared" si="3"/>
        <v>440.65939719609582</v>
      </c>
      <c r="X16" s="200">
        <f t="shared" si="3"/>
        <v>429.88412902545872</v>
      </c>
      <c r="Y16" s="200">
        <f t="shared" si="3"/>
        <v>420.14831494873999</v>
      </c>
      <c r="Z16" s="201">
        <f t="shared" si="3"/>
        <v>409.71560278414745</v>
      </c>
      <c r="AA16" s="199">
        <f t="shared" si="3"/>
        <v>395.2278158604567</v>
      </c>
      <c r="AB16" s="202">
        <f t="shared" si="3"/>
        <v>381.26240600586311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0.57662727139028636</v>
      </c>
      <c r="AL17" s="538">
        <f>$F11</f>
        <v>0.57075162661180701</v>
      </c>
      <c r="AM17" s="538">
        <f>$G11</f>
        <v>0.56470799846690833</v>
      </c>
      <c r="AN17" s="538">
        <f>$H11</f>
        <v>0.56668883627821598</v>
      </c>
      <c r="AO17" s="538"/>
      <c r="AP17" s="538">
        <f>$E12</f>
        <v>9.2288580225169827</v>
      </c>
      <c r="AQ17" s="538">
        <f>$F12</f>
        <v>9.1235248307018679</v>
      </c>
      <c r="AR17" s="538">
        <f>$G12</f>
        <v>9.0315906351178725</v>
      </c>
      <c r="AS17" s="538">
        <f>$H12</f>
        <v>9.0579608146633248</v>
      </c>
      <c r="AT17" s="538"/>
      <c r="AU17" s="538">
        <f>$E13</f>
        <v>116.92125292846168</v>
      </c>
      <c r="AV17" s="538">
        <f>$F13</f>
        <v>115.51764429300536</v>
      </c>
      <c r="AW17" s="538">
        <f>$G13</f>
        <v>114.55625326948709</v>
      </c>
      <c r="AX17" s="538">
        <f>$H13</f>
        <v>114.52407749850749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0.59108104303947728</v>
      </c>
      <c r="AL18" s="538">
        <f>$J11</f>
        <v>0.64562919759533843</v>
      </c>
      <c r="AM18" s="538">
        <f>$K11</f>
        <v>0.73519154479490467</v>
      </c>
      <c r="AN18" s="538">
        <f>$L11</f>
        <v>0.81771445637143048</v>
      </c>
      <c r="AO18" s="538"/>
      <c r="AP18" s="538">
        <f>$I12</f>
        <v>9.3609178713286845</v>
      </c>
      <c r="AQ18" s="538">
        <f>$J12</f>
        <v>10.10838890949964</v>
      </c>
      <c r="AR18" s="538">
        <f>$K12</f>
        <v>11.41598013738507</v>
      </c>
      <c r="AS18" s="538">
        <f>$L12</f>
        <v>12.573009224051104</v>
      </c>
      <c r="AT18" s="538"/>
      <c r="AU18" s="539">
        <f>$I13</f>
        <v>117.00951030923419</v>
      </c>
      <c r="AV18" s="539">
        <f>$J13</f>
        <v>123.73205260904314</v>
      </c>
      <c r="AW18" s="539">
        <f>$K13</f>
        <v>134.91872655442296</v>
      </c>
      <c r="AX18" s="539">
        <f>$L13</f>
        <v>143.63227111163269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0.87365459589333794</v>
      </c>
      <c r="AL19" s="538">
        <f>$N11</f>
        <v>0.90440190125599196</v>
      </c>
      <c r="AM19" s="538">
        <f>$O11</f>
        <v>0.92404153046401571</v>
      </c>
      <c r="AN19" s="538">
        <f>$P11</f>
        <v>0.92641229975918882</v>
      </c>
      <c r="AO19" s="538"/>
      <c r="AP19" s="538">
        <f>$M12</f>
        <v>13.398613267185778</v>
      </c>
      <c r="AQ19" s="538">
        <f>$N12</f>
        <v>13.846325324530181</v>
      </c>
      <c r="AR19" s="538">
        <f>$O12</f>
        <v>14.106301413201777</v>
      </c>
      <c r="AS19" s="538">
        <f>$P12</f>
        <v>14.168891999921854</v>
      </c>
      <c r="AT19" s="538"/>
      <c r="AU19" s="538">
        <f>$M13</f>
        <v>149.43338403757892</v>
      </c>
      <c r="AV19" s="538">
        <f>$N13</f>
        <v>152.58481356987681</v>
      </c>
      <c r="AW19" s="538">
        <f>$O13</f>
        <v>154.66401423751026</v>
      </c>
      <c r="AX19" s="538">
        <f>$P13</f>
        <v>154.89667346208205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0.91878065929513131</v>
      </c>
      <c r="AL20" s="538">
        <f>$R11</f>
        <v>0.93032536669390109</v>
      </c>
      <c r="AM20" s="538">
        <f>$S11</f>
        <v>0.92105241657027626</v>
      </c>
      <c r="AN20" s="538">
        <f>$T11</f>
        <v>0.88900631415131137</v>
      </c>
      <c r="AO20" s="538"/>
      <c r="AP20" s="538">
        <f>$Q12</f>
        <v>14.040450434963125</v>
      </c>
      <c r="AQ20" s="538">
        <f>$R12</f>
        <v>14.194728250771623</v>
      </c>
      <c r="AR20" s="538">
        <f>$S12</f>
        <v>14.089125635358533</v>
      </c>
      <c r="AS20" s="538">
        <f>$T12</f>
        <v>13.712338630912658</v>
      </c>
      <c r="AT20" s="538"/>
      <c r="AU20" s="538">
        <f>$Q13</f>
        <v>154.42964550534884</v>
      </c>
      <c r="AV20" s="538">
        <f>$R13</f>
        <v>155.19394276449412</v>
      </c>
      <c r="AW20" s="538">
        <f>$S13</f>
        <v>153.62514621505994</v>
      </c>
      <c r="AX20" s="538">
        <f>$T13</f>
        <v>149.99016383081155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0.85297354023518812</v>
      </c>
      <c r="AL21" s="538">
        <f>$V11</f>
        <v>0.8258314855525879</v>
      </c>
      <c r="AM21" s="538">
        <f>$W11</f>
        <v>0.7775140195391792</v>
      </c>
      <c r="AN21" s="538">
        <f>$X11</f>
        <v>0.74478616949981735</v>
      </c>
      <c r="AO21" s="538"/>
      <c r="AP21" s="538">
        <f>$U12</f>
        <v>13.237188396137793</v>
      </c>
      <c r="AQ21" s="538">
        <f>$V12</f>
        <v>12.81166674615222</v>
      </c>
      <c r="AR21" s="538">
        <f>$W12</f>
        <v>11.986108987344192</v>
      </c>
      <c r="AS21" s="538">
        <f>$X12</f>
        <v>11.493205584503528</v>
      </c>
      <c r="AT21" s="538"/>
      <c r="AU21" s="538">
        <f>$U13</f>
        <v>146.0714286259427</v>
      </c>
      <c r="AV21" s="538">
        <f>$V13</f>
        <v>145.14845128360452</v>
      </c>
      <c r="AW21" s="538">
        <f>$W13</f>
        <v>140.62148874902442</v>
      </c>
      <c r="AX21" s="538">
        <f>$X13</f>
        <v>137.07681304304643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0.71917322132074679</v>
      </c>
      <c r="AL22" s="538">
        <f>$Z11</f>
        <v>0.68841383744811602</v>
      </c>
      <c r="AM22" s="538">
        <f>$AA11</f>
        <v>0.65281740553596412</v>
      </c>
      <c r="AN22" s="540">
        <f>$AB11</f>
        <v>0.61272103568028968</v>
      </c>
      <c r="AO22" s="538"/>
      <c r="AP22" s="538">
        <f>$Y12</f>
        <v>11.107011323310761</v>
      </c>
      <c r="AQ22" s="538">
        <f>$Z12</f>
        <v>10.691920597898113</v>
      </c>
      <c r="AR22" s="538">
        <f>$AA12</f>
        <v>10.203572995657785</v>
      </c>
      <c r="AS22" s="540">
        <f>$AB12</f>
        <v>9.6868029273187339</v>
      </c>
      <c r="AT22" s="538"/>
      <c r="AU22" s="538">
        <f>$Y13</f>
        <v>133.8271812133097</v>
      </c>
      <c r="AV22" s="538">
        <f>$Z13</f>
        <v>130.20296700725592</v>
      </c>
      <c r="AW22" s="538">
        <f>$AA13</f>
        <v>125.27190521154668</v>
      </c>
      <c r="AX22" s="540">
        <f>$AB13</f>
        <v>120.54015719476909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18.230297773443414</v>
      </c>
      <c r="AO23" s="538"/>
      <c r="AP23" s="538"/>
      <c r="AQ23" s="538"/>
      <c r="AR23" s="538"/>
      <c r="AS23" s="318">
        <f>SUM(AP17:AS22)</f>
        <v>282.67448296043324</v>
      </c>
      <c r="AT23" s="538"/>
      <c r="AU23" s="538"/>
      <c r="AV23" s="538"/>
      <c r="AW23" s="538"/>
      <c r="AX23" s="318">
        <f>SUM(AU17:AX22)</f>
        <v>3284.3899645250572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4030.2704221330496</v>
      </c>
      <c r="E52" s="431">
        <f t="shared" si="4"/>
        <v>104.78077519314996</v>
      </c>
      <c r="F52" s="432">
        <f t="shared" si="4"/>
        <v>108.87373020153393</v>
      </c>
      <c r="G52" s="432">
        <f t="shared" si="4"/>
        <v>111.75338219197846</v>
      </c>
      <c r="H52" s="432">
        <f t="shared" si="4"/>
        <v>112.16895792103037</v>
      </c>
      <c r="I52" s="432">
        <f t="shared" si="4"/>
        <v>104.94235696396214</v>
      </c>
      <c r="J52" s="433">
        <f t="shared" si="4"/>
        <v>83.722097973763994</v>
      </c>
      <c r="K52" s="434">
        <f t="shared" si="4"/>
        <v>237.47973953077894</v>
      </c>
      <c r="L52" s="432">
        <f t="shared" si="4"/>
        <v>210.58188174358298</v>
      </c>
      <c r="M52" s="432">
        <f t="shared" si="4"/>
        <v>191.58816711115105</v>
      </c>
      <c r="N52" s="432">
        <f t="shared" si="4"/>
        <v>181.36803108465983</v>
      </c>
      <c r="O52" s="432">
        <f t="shared" si="4"/>
        <v>174.75169400429797</v>
      </c>
      <c r="P52" s="432">
        <f t="shared" si="4"/>
        <v>173.82287087618658</v>
      </c>
      <c r="Q52" s="432">
        <f t="shared" si="4"/>
        <v>175.09504154166035</v>
      </c>
      <c r="R52" s="432">
        <f t="shared" si="4"/>
        <v>172.68198236285002</v>
      </c>
      <c r="S52" s="432">
        <f t="shared" si="4"/>
        <v>177.11528817014766</v>
      </c>
      <c r="T52" s="432">
        <f t="shared" si="4"/>
        <v>187.64133447651301</v>
      </c>
      <c r="U52" s="432">
        <f t="shared" si="4"/>
        <v>199.93548193177503</v>
      </c>
      <c r="V52" s="432">
        <f t="shared" si="4"/>
        <v>204.86527467478953</v>
      </c>
      <c r="W52" s="432">
        <f t="shared" si="4"/>
        <v>220.34060280390418</v>
      </c>
      <c r="X52" s="432">
        <f t="shared" si="4"/>
        <v>231.11587097454128</v>
      </c>
      <c r="Y52" s="432">
        <f t="shared" si="4"/>
        <v>240.85168505126001</v>
      </c>
      <c r="Z52" s="435">
        <f t="shared" si="4"/>
        <v>251.28439721585255</v>
      </c>
      <c r="AA52" s="431">
        <f t="shared" si="4"/>
        <v>79.772184139543299</v>
      </c>
      <c r="AB52" s="433">
        <f t="shared" si="4"/>
        <v>93.737593994136887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5739.1006944682695</v>
      </c>
      <c r="E57" s="336">
        <v>213.15303776206406</v>
      </c>
      <c r="F57" s="337">
        <v>206.64037985854284</v>
      </c>
      <c r="G57" s="337">
        <v>205.98222620499868</v>
      </c>
      <c r="H57" s="337">
        <v>207.70054199739309</v>
      </c>
      <c r="I57" s="337">
        <v>213.39071845435203</v>
      </c>
      <c r="J57" s="338">
        <v>222.08346424971577</v>
      </c>
      <c r="K57" s="339">
        <v>235.45536178534218</v>
      </c>
      <c r="L57" s="337">
        <v>237.34790168941211</v>
      </c>
      <c r="M57" s="337">
        <v>244.30152523820939</v>
      </c>
      <c r="N57" s="337">
        <v>250.81919644732878</v>
      </c>
      <c r="O57" s="337">
        <v>257.99057201417105</v>
      </c>
      <c r="P57" s="337">
        <v>259.03346892346946</v>
      </c>
      <c r="Q57" s="337">
        <v>258.97497200373016</v>
      </c>
      <c r="R57" s="337">
        <v>259.19857937089284</v>
      </c>
      <c r="S57" s="337">
        <v>256.33947265038665</v>
      </c>
      <c r="T57" s="337">
        <v>254.23682563834728</v>
      </c>
      <c r="U57" s="337">
        <v>254.97464343882439</v>
      </c>
      <c r="V57" s="337">
        <v>260.84108745173438</v>
      </c>
      <c r="W57" s="337">
        <v>254.76584272447437</v>
      </c>
      <c r="X57" s="337">
        <v>249.15467369468405</v>
      </c>
      <c r="Y57" s="337">
        <v>243.27657076622856</v>
      </c>
      <c r="Z57" s="340">
        <v>237.93470709382288</v>
      </c>
      <c r="AA57" s="336">
        <v>230.71553674819094</v>
      </c>
      <c r="AB57" s="338">
        <v>224.78938826195358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3054.8106860075654</v>
      </c>
      <c r="E58" s="449">
        <v>93.442234365811458</v>
      </c>
      <c r="F58" s="450">
        <v>93.706479181144829</v>
      </c>
      <c r="G58" s="450">
        <v>92.302284106284233</v>
      </c>
      <c r="H58" s="450">
        <v>95.354681089428553</v>
      </c>
      <c r="I58" s="450">
        <v>97.70773557983118</v>
      </c>
      <c r="J58" s="451">
        <v>107.56274377887819</v>
      </c>
      <c r="K58" s="452">
        <v>118.17899056754766</v>
      </c>
      <c r="L58" s="450">
        <v>125.92520254976137</v>
      </c>
      <c r="M58" s="450">
        <v>133.11520293943619</v>
      </c>
      <c r="N58" s="450">
        <v>148.75586905768461</v>
      </c>
      <c r="O58" s="450">
        <v>154.65275313052206</v>
      </c>
      <c r="P58" s="450">
        <v>157.34191674513934</v>
      </c>
      <c r="Q58" s="450">
        <v>160.6139852245264</v>
      </c>
      <c r="R58" s="450">
        <v>161.06432277576445</v>
      </c>
      <c r="S58" s="450">
        <v>160.25031867767248</v>
      </c>
      <c r="T58" s="450">
        <v>153.36236334776717</v>
      </c>
      <c r="U58" s="450">
        <v>144.96972716146644</v>
      </c>
      <c r="V58" s="450">
        <v>139.22129364875329</v>
      </c>
      <c r="W58" s="450">
        <v>136.9706419221458</v>
      </c>
      <c r="X58" s="450">
        <v>133.226223409478</v>
      </c>
      <c r="Y58" s="450">
        <v>124.31545993908806</v>
      </c>
      <c r="Z58" s="453">
        <v>115.67272578874213</v>
      </c>
      <c r="AA58" s="449">
        <v>106.82988701088146</v>
      </c>
      <c r="AB58" s="451">
        <v>100.26764400981014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2557.5293371237085</v>
      </c>
      <c r="E59" s="355">
        <v>97.20662120656695</v>
      </c>
      <c r="F59" s="356">
        <v>89.829044407993962</v>
      </c>
      <c r="G59" s="356">
        <v>88.906345353253045</v>
      </c>
      <c r="H59" s="356">
        <v>90.067829543208902</v>
      </c>
      <c r="I59" s="356">
        <v>92.992816351176288</v>
      </c>
      <c r="J59" s="357">
        <v>95.81430653516864</v>
      </c>
      <c r="K59" s="358">
        <v>102.47568288937036</v>
      </c>
      <c r="L59" s="356">
        <v>99.815268488825836</v>
      </c>
      <c r="M59" s="356">
        <v>103.77327373515671</v>
      </c>
      <c r="N59" s="356">
        <v>108.23385027925828</v>
      </c>
      <c r="O59" s="356">
        <v>114.17856995897971</v>
      </c>
      <c r="P59" s="356">
        <v>115.47026203227968</v>
      </c>
      <c r="Q59" s="356">
        <v>115.74437610837514</v>
      </c>
      <c r="R59" s="356">
        <v>115.71683851781796</v>
      </c>
      <c r="S59" s="356">
        <v>113.95082454092915</v>
      </c>
      <c r="T59" s="356">
        <v>113.6827076255676</v>
      </c>
      <c r="U59" s="356">
        <v>116.69427105099219</v>
      </c>
      <c r="V59" s="356">
        <v>124.44310610192501</v>
      </c>
      <c r="W59" s="356">
        <v>121.23879580280101</v>
      </c>
      <c r="X59" s="356">
        <v>116.83571128944273</v>
      </c>
      <c r="Y59" s="356">
        <v>112.1556290715783</v>
      </c>
      <c r="Z59" s="359">
        <v>107.56683012945511</v>
      </c>
      <c r="AA59" s="355">
        <v>102.2763227270506</v>
      </c>
      <c r="AB59" s="357">
        <v>98.460053376535726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712.45376793362277</v>
      </c>
      <c r="E60" s="367">
        <v>20.979298332113668</v>
      </c>
      <c r="F60" s="368">
        <v>20.760963428079155</v>
      </c>
      <c r="G60" s="368">
        <v>20.645133031816112</v>
      </c>
      <c r="H60" s="368">
        <v>21.233399001320301</v>
      </c>
      <c r="I60" s="368">
        <v>22.325791451567646</v>
      </c>
      <c r="J60" s="369">
        <v>25.364756017129093</v>
      </c>
      <c r="K60" s="370">
        <v>29.403356531178499</v>
      </c>
      <c r="L60" s="368">
        <v>32.815162678933795</v>
      </c>
      <c r="M60" s="368">
        <v>34.213169406951238</v>
      </c>
      <c r="N60" s="368">
        <v>36.223810885399082</v>
      </c>
      <c r="O60" s="368">
        <v>37.096174185046429</v>
      </c>
      <c r="P60" s="368">
        <v>37.577864835658303</v>
      </c>
      <c r="Q60" s="368">
        <v>37.967927915598189</v>
      </c>
      <c r="R60" s="368">
        <v>37.606541893768892</v>
      </c>
      <c r="S60" s="368">
        <v>36.881715035176406</v>
      </c>
      <c r="T60" s="368">
        <v>35.391638062846688</v>
      </c>
      <c r="U60" s="368">
        <v>32.941795668761657</v>
      </c>
      <c r="V60" s="368">
        <v>31.155202013286075</v>
      </c>
      <c r="W60" s="368">
        <v>30.058304514237662</v>
      </c>
      <c r="X60" s="368">
        <v>29.240894066921928</v>
      </c>
      <c r="Y60" s="368">
        <v>27.792087789735845</v>
      </c>
      <c r="Z60" s="371">
        <v>26.18552137362061</v>
      </c>
      <c r="AA60" s="367">
        <v>24.892109358337532</v>
      </c>
      <c r="AB60" s="369">
        <v>23.70115045613791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3269.9831050573321</v>
      </c>
      <c r="E61" s="517">
        <f t="shared" ref="E61:AB61" si="6">SUM(E59:E60)</f>
        <v>118.18591953868062</v>
      </c>
      <c r="F61" s="518">
        <f t="shared" si="6"/>
        <v>110.59000783607311</v>
      </c>
      <c r="G61" s="518">
        <f t="shared" si="6"/>
        <v>109.55147838506916</v>
      </c>
      <c r="H61" s="518">
        <f t="shared" si="6"/>
        <v>111.30122854452921</v>
      </c>
      <c r="I61" s="518">
        <f t="shared" si="6"/>
        <v>115.31860780274394</v>
      </c>
      <c r="J61" s="519">
        <f t="shared" si="6"/>
        <v>121.17906255229774</v>
      </c>
      <c r="K61" s="520">
        <f t="shared" si="6"/>
        <v>131.87903942054885</v>
      </c>
      <c r="L61" s="518">
        <f t="shared" si="6"/>
        <v>132.63043116775964</v>
      </c>
      <c r="M61" s="518">
        <f t="shared" si="6"/>
        <v>137.98644314210793</v>
      </c>
      <c r="N61" s="518">
        <f t="shared" si="6"/>
        <v>144.45766116465737</v>
      </c>
      <c r="O61" s="518">
        <f t="shared" si="6"/>
        <v>151.27474414402613</v>
      </c>
      <c r="P61" s="518">
        <f t="shared" si="6"/>
        <v>153.04812686793798</v>
      </c>
      <c r="Q61" s="518">
        <f t="shared" si="6"/>
        <v>153.71230402397333</v>
      </c>
      <c r="R61" s="518">
        <f t="shared" si="6"/>
        <v>153.32338041158687</v>
      </c>
      <c r="S61" s="518">
        <f t="shared" si="6"/>
        <v>150.83253957610555</v>
      </c>
      <c r="T61" s="518">
        <f t="shared" si="6"/>
        <v>149.0743456884143</v>
      </c>
      <c r="U61" s="518">
        <f t="shared" si="6"/>
        <v>149.63606671975384</v>
      </c>
      <c r="V61" s="518">
        <f t="shared" si="6"/>
        <v>155.5983081152111</v>
      </c>
      <c r="W61" s="518">
        <f t="shared" si="6"/>
        <v>151.29710031703866</v>
      </c>
      <c r="X61" s="518">
        <f t="shared" si="6"/>
        <v>146.07660535636467</v>
      </c>
      <c r="Y61" s="518">
        <f t="shared" si="6"/>
        <v>139.94771686131415</v>
      </c>
      <c r="Z61" s="521">
        <f t="shared" si="6"/>
        <v>133.75235150307572</v>
      </c>
      <c r="AA61" s="517">
        <f t="shared" si="6"/>
        <v>127.16843208538813</v>
      </c>
      <c r="AB61" s="519">
        <f t="shared" si="6"/>
        <v>122.16120383267364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8793.9113804758344</v>
      </c>
      <c r="E62" s="90">
        <f t="shared" ref="E62:AB62" si="7">SUM(E57:E58)</f>
        <v>306.59527212787555</v>
      </c>
      <c r="F62" s="164">
        <f t="shared" si="7"/>
        <v>300.34685903968767</v>
      </c>
      <c r="G62" s="164">
        <f t="shared" si="7"/>
        <v>298.28451031128293</v>
      </c>
      <c r="H62" s="164">
        <f t="shared" si="7"/>
        <v>303.05522308682163</v>
      </c>
      <c r="I62" s="164">
        <f t="shared" si="7"/>
        <v>311.09845403418319</v>
      </c>
      <c r="J62" s="166">
        <f t="shared" si="7"/>
        <v>329.64620802859395</v>
      </c>
      <c r="K62" s="48">
        <f t="shared" si="7"/>
        <v>353.63435235288983</v>
      </c>
      <c r="L62" s="164">
        <f t="shared" si="7"/>
        <v>363.27310423917345</v>
      </c>
      <c r="M62" s="164">
        <f t="shared" si="7"/>
        <v>377.41672817764561</v>
      </c>
      <c r="N62" s="164">
        <f t="shared" si="7"/>
        <v>399.57506550501341</v>
      </c>
      <c r="O62" s="164">
        <f t="shared" si="7"/>
        <v>412.64332514469311</v>
      </c>
      <c r="P62" s="164">
        <f t="shared" si="7"/>
        <v>416.37538566860883</v>
      </c>
      <c r="Q62" s="164">
        <f t="shared" si="7"/>
        <v>419.58895722825656</v>
      </c>
      <c r="R62" s="164">
        <f t="shared" si="7"/>
        <v>420.26290214665732</v>
      </c>
      <c r="S62" s="164">
        <f t="shared" si="7"/>
        <v>416.58979132805916</v>
      </c>
      <c r="T62" s="164">
        <f t="shared" si="7"/>
        <v>407.59918898611443</v>
      </c>
      <c r="U62" s="164">
        <f t="shared" si="7"/>
        <v>399.94437060029082</v>
      </c>
      <c r="V62" s="164">
        <f t="shared" si="7"/>
        <v>400.06238110048764</v>
      </c>
      <c r="W62" s="164">
        <f t="shared" si="7"/>
        <v>391.73648464662017</v>
      </c>
      <c r="X62" s="164">
        <f t="shared" si="7"/>
        <v>382.38089710416205</v>
      </c>
      <c r="Y62" s="164">
        <f t="shared" si="7"/>
        <v>367.59203070531663</v>
      </c>
      <c r="Z62" s="165">
        <f t="shared" si="7"/>
        <v>353.60743288256504</v>
      </c>
      <c r="AA62" s="90">
        <f t="shared" si="7"/>
        <v>337.54542375907238</v>
      </c>
      <c r="AB62" s="166">
        <f t="shared" si="7"/>
        <v>325.05703227176372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12063.894485533168</v>
      </c>
      <c r="E63" s="460">
        <f t="shared" ref="E63:AB63" si="8">E61+E62</f>
        <v>424.7811916665562</v>
      </c>
      <c r="F63" s="461">
        <f t="shared" si="8"/>
        <v>410.93686687576076</v>
      </c>
      <c r="G63" s="461">
        <f t="shared" si="8"/>
        <v>407.8359886963521</v>
      </c>
      <c r="H63" s="461">
        <f t="shared" si="8"/>
        <v>414.35645163135086</v>
      </c>
      <c r="I63" s="461">
        <f t="shared" si="8"/>
        <v>426.41706183692713</v>
      </c>
      <c r="J63" s="462">
        <f t="shared" si="8"/>
        <v>450.8252705808917</v>
      </c>
      <c r="K63" s="463">
        <f t="shared" si="8"/>
        <v>485.51339177343868</v>
      </c>
      <c r="L63" s="461">
        <f t="shared" si="8"/>
        <v>495.90353540693309</v>
      </c>
      <c r="M63" s="461">
        <f t="shared" si="8"/>
        <v>515.40317131975348</v>
      </c>
      <c r="N63" s="461">
        <f t="shared" si="8"/>
        <v>544.03272666967075</v>
      </c>
      <c r="O63" s="461">
        <f t="shared" si="8"/>
        <v>563.91806928871927</v>
      </c>
      <c r="P63" s="461">
        <f t="shared" si="8"/>
        <v>569.42351253654681</v>
      </c>
      <c r="Q63" s="461">
        <f t="shared" si="8"/>
        <v>573.30126125222989</v>
      </c>
      <c r="R63" s="461">
        <f t="shared" si="8"/>
        <v>573.58628255824419</v>
      </c>
      <c r="S63" s="461">
        <f t="shared" si="8"/>
        <v>567.42233090416471</v>
      </c>
      <c r="T63" s="461">
        <f t="shared" si="8"/>
        <v>556.6735346745287</v>
      </c>
      <c r="U63" s="461">
        <f t="shared" si="8"/>
        <v>549.58043732004467</v>
      </c>
      <c r="V63" s="461">
        <f t="shared" si="8"/>
        <v>555.66068921569877</v>
      </c>
      <c r="W63" s="461">
        <f t="shared" si="8"/>
        <v>543.03358496365877</v>
      </c>
      <c r="X63" s="461">
        <f t="shared" si="8"/>
        <v>528.45750246052671</v>
      </c>
      <c r="Y63" s="461">
        <f t="shared" si="8"/>
        <v>507.53974756663081</v>
      </c>
      <c r="Z63" s="464">
        <f t="shared" si="8"/>
        <v>487.35978438564075</v>
      </c>
      <c r="AA63" s="460">
        <f t="shared" si="8"/>
        <v>464.71385584446051</v>
      </c>
      <c r="AB63" s="462">
        <f t="shared" si="8"/>
        <v>447.21823610443732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97.20662120656695</v>
      </c>
      <c r="AL66" s="538">
        <f>$F59</f>
        <v>89.829044407993962</v>
      </c>
      <c r="AM66" s="538">
        <f>$G59</f>
        <v>88.906345353253045</v>
      </c>
      <c r="AN66" s="538">
        <f>$H59</f>
        <v>90.067829543208902</v>
      </c>
      <c r="AO66" s="538"/>
      <c r="AP66" s="538">
        <f>$E60</f>
        <v>20.979298332113668</v>
      </c>
      <c r="AQ66" s="538">
        <f>$F60</f>
        <v>20.760963428079155</v>
      </c>
      <c r="AR66" s="538">
        <f>$G60</f>
        <v>20.645133031816112</v>
      </c>
      <c r="AS66" s="538">
        <f>$H60</f>
        <v>21.233399001320301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92.992816351176288</v>
      </c>
      <c r="AL67" s="538">
        <f>$J59</f>
        <v>95.81430653516864</v>
      </c>
      <c r="AM67" s="538">
        <f>$K59</f>
        <v>102.47568288937036</v>
      </c>
      <c r="AN67" s="538">
        <f>$L59</f>
        <v>99.815268488825836</v>
      </c>
      <c r="AO67" s="538"/>
      <c r="AP67" s="538">
        <f>$I60</f>
        <v>22.325791451567646</v>
      </c>
      <c r="AQ67" s="538">
        <f>$J60</f>
        <v>25.364756017129093</v>
      </c>
      <c r="AR67" s="538">
        <f>$K60</f>
        <v>29.403356531178499</v>
      </c>
      <c r="AS67" s="538">
        <f>$L60</f>
        <v>32.815162678933795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103.77327373515671</v>
      </c>
      <c r="AL68" s="538">
        <f>$N59</f>
        <v>108.23385027925828</v>
      </c>
      <c r="AM68" s="538">
        <f>$O59</f>
        <v>114.17856995897971</v>
      </c>
      <c r="AN68" s="538">
        <f>$P59</f>
        <v>115.47026203227968</v>
      </c>
      <c r="AO68" s="538"/>
      <c r="AP68" s="538">
        <f>$M60</f>
        <v>34.213169406951238</v>
      </c>
      <c r="AQ68" s="538">
        <f>$N60</f>
        <v>36.223810885399082</v>
      </c>
      <c r="AR68" s="538">
        <f>$O60</f>
        <v>37.096174185046429</v>
      </c>
      <c r="AS68" s="538">
        <f>$P60</f>
        <v>37.577864835658303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115.74437610837514</v>
      </c>
      <c r="AL69" s="538">
        <f>$R59</f>
        <v>115.71683851781796</v>
      </c>
      <c r="AM69" s="538">
        <f>$S59</f>
        <v>113.95082454092915</v>
      </c>
      <c r="AN69" s="538">
        <f>$T59</f>
        <v>113.6827076255676</v>
      </c>
      <c r="AO69" s="538"/>
      <c r="AP69" s="538">
        <f>$Q60</f>
        <v>37.967927915598189</v>
      </c>
      <c r="AQ69" s="538">
        <f>$R60</f>
        <v>37.606541893768892</v>
      </c>
      <c r="AR69" s="538">
        <f>$S60</f>
        <v>36.881715035176406</v>
      </c>
      <c r="AS69" s="538">
        <f>$T60</f>
        <v>35.391638062846688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116.69427105099219</v>
      </c>
      <c r="AL70" s="538">
        <f>$V59</f>
        <v>124.44310610192501</v>
      </c>
      <c r="AM70" s="538">
        <f>$W59</f>
        <v>121.23879580280101</v>
      </c>
      <c r="AN70" s="538">
        <f>$X59</f>
        <v>116.83571128944273</v>
      </c>
      <c r="AO70" s="538"/>
      <c r="AP70" s="538">
        <f>$U60</f>
        <v>32.941795668761657</v>
      </c>
      <c r="AQ70" s="538">
        <f>$V60</f>
        <v>31.155202013286075</v>
      </c>
      <c r="AR70" s="538">
        <f>$W60</f>
        <v>30.058304514237662</v>
      </c>
      <c r="AS70" s="538">
        <f>$X60</f>
        <v>29.240894066921928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112.1556290715783</v>
      </c>
      <c r="AL71" s="538">
        <f>$Z59</f>
        <v>107.56683012945511</v>
      </c>
      <c r="AM71" s="538">
        <f>$AA59</f>
        <v>102.2763227270506</v>
      </c>
      <c r="AN71" s="540">
        <f>$AB59</f>
        <v>98.460053376535726</v>
      </c>
      <c r="AO71" s="538"/>
      <c r="AP71" s="538">
        <f>$Y60</f>
        <v>27.792087789735845</v>
      </c>
      <c r="AQ71" s="538">
        <f>$Z60</f>
        <v>26.18552137362061</v>
      </c>
      <c r="AR71" s="538">
        <f>$AA60</f>
        <v>24.892109358337532</v>
      </c>
      <c r="AS71" s="540">
        <f>$AB60</f>
        <v>23.70115045613791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2557.5293371237085</v>
      </c>
      <c r="AO72" s="538"/>
      <c r="AP72" s="538"/>
      <c r="AQ72" s="538"/>
      <c r="AR72" s="538"/>
      <c r="AS72" s="318">
        <f>SUM(AP66:AS71)</f>
        <v>712.45376793362277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1736.1055144668317</v>
      </c>
      <c r="E99" s="431">
        <f t="shared" si="9"/>
        <v>-23.781191666556197</v>
      </c>
      <c r="F99" s="432">
        <f t="shared" si="9"/>
        <v>-9.9368668757607566</v>
      </c>
      <c r="G99" s="432">
        <f t="shared" si="9"/>
        <v>-6.8359886963521035</v>
      </c>
      <c r="H99" s="432">
        <f t="shared" si="9"/>
        <v>-13.356451631350865</v>
      </c>
      <c r="I99" s="432">
        <f t="shared" si="9"/>
        <v>-25.417061836927132</v>
      </c>
      <c r="J99" s="433">
        <f t="shared" si="9"/>
        <v>-49.825270580891697</v>
      </c>
      <c r="K99" s="434">
        <f t="shared" si="9"/>
        <v>176.48660822656132</v>
      </c>
      <c r="L99" s="432">
        <f t="shared" si="9"/>
        <v>166.09646459306691</v>
      </c>
      <c r="M99" s="432">
        <f t="shared" si="9"/>
        <v>146.59682868024652</v>
      </c>
      <c r="N99" s="432">
        <f t="shared" si="9"/>
        <v>117.96727333032925</v>
      </c>
      <c r="O99" s="432">
        <f t="shared" si="9"/>
        <v>98.081930711280734</v>
      </c>
      <c r="P99" s="432">
        <f t="shared" si="9"/>
        <v>92.576487463453191</v>
      </c>
      <c r="Q99" s="432">
        <f t="shared" si="9"/>
        <v>88.698738747770108</v>
      </c>
      <c r="R99" s="432">
        <f t="shared" si="9"/>
        <v>88.413717441755807</v>
      </c>
      <c r="S99" s="432">
        <f t="shared" si="9"/>
        <v>94.57766909583529</v>
      </c>
      <c r="T99" s="432">
        <f t="shared" si="9"/>
        <v>105.3264653254713</v>
      </c>
      <c r="U99" s="432">
        <f t="shared" si="9"/>
        <v>112.41956267995533</v>
      </c>
      <c r="V99" s="432">
        <f t="shared" si="9"/>
        <v>106.33931078430123</v>
      </c>
      <c r="W99" s="432">
        <f t="shared" si="9"/>
        <v>118.96641503634123</v>
      </c>
      <c r="X99" s="432">
        <f t="shared" si="9"/>
        <v>133.54249753947329</v>
      </c>
      <c r="Y99" s="432">
        <f t="shared" si="9"/>
        <v>154.46025243336919</v>
      </c>
      <c r="Z99" s="435">
        <f t="shared" si="9"/>
        <v>174.64021561435925</v>
      </c>
      <c r="AA99" s="431">
        <f t="shared" si="9"/>
        <v>-63.713855844460511</v>
      </c>
      <c r="AB99" s="433">
        <f t="shared" si="9"/>
        <v>-46.218236104437324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194.23836552441276</v>
      </c>
      <c r="E104" s="336">
        <v>6.5440812321711572</v>
      </c>
      <c r="F104" s="337">
        <v>6.419392610299397</v>
      </c>
      <c r="G104" s="337">
        <v>6.3594410191948052</v>
      </c>
      <c r="H104" s="337">
        <v>6.3944532437795045</v>
      </c>
      <c r="I104" s="337">
        <v>6.5625708734166608</v>
      </c>
      <c r="J104" s="338">
        <v>7.003933058523991</v>
      </c>
      <c r="K104" s="339">
        <v>7.7636045059155716</v>
      </c>
      <c r="L104" s="337">
        <v>8.4281135047870244</v>
      </c>
      <c r="M104" s="337">
        <v>9.0077488066194711</v>
      </c>
      <c r="N104" s="337">
        <v>9.338099590518631</v>
      </c>
      <c r="O104" s="337">
        <v>9.5306939441294478</v>
      </c>
      <c r="P104" s="337">
        <v>9.5819070402252908</v>
      </c>
      <c r="Q104" s="337">
        <v>9.4831301748391077</v>
      </c>
      <c r="R104" s="337">
        <v>9.4925365250367619</v>
      </c>
      <c r="S104" s="337">
        <v>9.3660135154040045</v>
      </c>
      <c r="T104" s="337">
        <v>9.129190166111453</v>
      </c>
      <c r="U104" s="337">
        <v>8.8593103274054315</v>
      </c>
      <c r="V104" s="337">
        <v>8.8157425116659933</v>
      </c>
      <c r="W104" s="337">
        <v>8.4700141658388155</v>
      </c>
      <c r="X104" s="337">
        <v>8.1905305068595506</v>
      </c>
      <c r="Y104" s="337">
        <v>7.9104322221436068</v>
      </c>
      <c r="Z104" s="340">
        <v>7.5910565130324024</v>
      </c>
      <c r="AA104" s="336">
        <v>7.1743529566060422</v>
      </c>
      <c r="AB104" s="338">
        <v>6.8220165098886003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223.12400591237017</v>
      </c>
      <c r="E105" s="367">
        <v>7.6591461794485562</v>
      </c>
      <c r="F105" s="368">
        <v>7.541991558470591</v>
      </c>
      <c r="G105" s="368">
        <v>7.4742154678988273</v>
      </c>
      <c r="H105" s="368">
        <v>7.5041500911917449</v>
      </c>
      <c r="I105" s="368">
        <v>7.7049225933727499</v>
      </c>
      <c r="J105" s="369">
        <v>8.2274637458373032</v>
      </c>
      <c r="K105" s="370">
        <v>9.0920377573600195</v>
      </c>
      <c r="L105" s="368">
        <v>9.7888061400008173</v>
      </c>
      <c r="M105" s="368">
        <v>10.296524031193389</v>
      </c>
      <c r="N105" s="368">
        <v>10.572922689867223</v>
      </c>
      <c r="O105" s="368">
        <v>10.740252793342236</v>
      </c>
      <c r="P105" s="368">
        <v>10.777563192173378</v>
      </c>
      <c r="Q105" s="368">
        <v>10.707684010891157</v>
      </c>
      <c r="R105" s="368">
        <v>10.746347133748685</v>
      </c>
      <c r="S105" s="368">
        <v>10.622440719427066</v>
      </c>
      <c r="T105" s="368">
        <v>10.357342669068986</v>
      </c>
      <c r="U105" s="368">
        <v>10.064819083345032</v>
      </c>
      <c r="V105" s="368">
        <v>10.017220016280282</v>
      </c>
      <c r="W105" s="368">
        <v>9.6696853164269996</v>
      </c>
      <c r="X105" s="368">
        <v>9.3744775919647267</v>
      </c>
      <c r="Y105" s="368">
        <v>9.08907957097367</v>
      </c>
      <c r="Z105" s="371">
        <v>8.7694971613647539</v>
      </c>
      <c r="AA105" s="367">
        <v>8.3574280805614922</v>
      </c>
      <c r="AB105" s="369">
        <v>7.9679883181604607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223.12400591237017</v>
      </c>
      <c r="E106" s="454">
        <f t="shared" ref="E106:AB106" si="11">E105</f>
        <v>7.6591461794485562</v>
      </c>
      <c r="F106" s="455">
        <f t="shared" si="11"/>
        <v>7.541991558470591</v>
      </c>
      <c r="G106" s="455">
        <f t="shared" si="11"/>
        <v>7.4742154678988273</v>
      </c>
      <c r="H106" s="455">
        <f t="shared" si="11"/>
        <v>7.5041500911917449</v>
      </c>
      <c r="I106" s="455">
        <f t="shared" si="11"/>
        <v>7.7049225933727499</v>
      </c>
      <c r="J106" s="456">
        <f t="shared" si="11"/>
        <v>8.2274637458373032</v>
      </c>
      <c r="K106" s="457">
        <f t="shared" si="11"/>
        <v>9.0920377573600195</v>
      </c>
      <c r="L106" s="455">
        <f t="shared" si="11"/>
        <v>9.7888061400008173</v>
      </c>
      <c r="M106" s="455">
        <f t="shared" si="11"/>
        <v>10.296524031193389</v>
      </c>
      <c r="N106" s="455">
        <f t="shared" si="11"/>
        <v>10.572922689867223</v>
      </c>
      <c r="O106" s="455">
        <f t="shared" si="11"/>
        <v>10.740252793342236</v>
      </c>
      <c r="P106" s="455">
        <f t="shared" si="11"/>
        <v>10.777563192173378</v>
      </c>
      <c r="Q106" s="455">
        <f t="shared" si="11"/>
        <v>10.707684010891157</v>
      </c>
      <c r="R106" s="455">
        <f t="shared" si="11"/>
        <v>10.746347133748685</v>
      </c>
      <c r="S106" s="455">
        <f t="shared" si="11"/>
        <v>10.622440719427066</v>
      </c>
      <c r="T106" s="455">
        <f t="shared" si="11"/>
        <v>10.357342669068986</v>
      </c>
      <c r="U106" s="455">
        <f t="shared" si="11"/>
        <v>10.064819083345032</v>
      </c>
      <c r="V106" s="455">
        <f t="shared" si="11"/>
        <v>10.017220016280282</v>
      </c>
      <c r="W106" s="455">
        <f t="shared" si="11"/>
        <v>9.6696853164269996</v>
      </c>
      <c r="X106" s="455">
        <f t="shared" si="11"/>
        <v>9.3744775919647267</v>
      </c>
      <c r="Y106" s="455">
        <f t="shared" si="11"/>
        <v>9.08907957097367</v>
      </c>
      <c r="Z106" s="458">
        <f t="shared" si="11"/>
        <v>8.7694971613647539</v>
      </c>
      <c r="AA106" s="454">
        <f t="shared" si="11"/>
        <v>8.3574280805614922</v>
      </c>
      <c r="AB106" s="456">
        <f t="shared" si="11"/>
        <v>7.9679883181604607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194.23836552441276</v>
      </c>
      <c r="E107" s="90">
        <f t="shared" ref="E107:AB107" si="12">E104</f>
        <v>6.5440812321711572</v>
      </c>
      <c r="F107" s="164">
        <f t="shared" si="12"/>
        <v>6.419392610299397</v>
      </c>
      <c r="G107" s="164">
        <f t="shared" si="12"/>
        <v>6.3594410191948052</v>
      </c>
      <c r="H107" s="164">
        <f t="shared" si="12"/>
        <v>6.3944532437795045</v>
      </c>
      <c r="I107" s="164">
        <f t="shared" si="12"/>
        <v>6.5625708734166608</v>
      </c>
      <c r="J107" s="166">
        <f t="shared" si="12"/>
        <v>7.003933058523991</v>
      </c>
      <c r="K107" s="48">
        <f t="shared" si="12"/>
        <v>7.7636045059155716</v>
      </c>
      <c r="L107" s="164">
        <f t="shared" si="12"/>
        <v>8.4281135047870244</v>
      </c>
      <c r="M107" s="164">
        <f t="shared" si="12"/>
        <v>9.0077488066194711</v>
      </c>
      <c r="N107" s="164">
        <f t="shared" si="12"/>
        <v>9.338099590518631</v>
      </c>
      <c r="O107" s="164">
        <f t="shared" si="12"/>
        <v>9.5306939441294478</v>
      </c>
      <c r="P107" s="164">
        <f t="shared" si="12"/>
        <v>9.5819070402252908</v>
      </c>
      <c r="Q107" s="164">
        <f t="shared" si="12"/>
        <v>9.4831301748391077</v>
      </c>
      <c r="R107" s="164">
        <f t="shared" si="12"/>
        <v>9.4925365250367619</v>
      </c>
      <c r="S107" s="164">
        <f t="shared" si="12"/>
        <v>9.3660135154040045</v>
      </c>
      <c r="T107" s="164">
        <f t="shared" si="12"/>
        <v>9.129190166111453</v>
      </c>
      <c r="U107" s="164">
        <f t="shared" si="12"/>
        <v>8.8593103274054315</v>
      </c>
      <c r="V107" s="164">
        <f t="shared" si="12"/>
        <v>8.8157425116659933</v>
      </c>
      <c r="W107" s="164">
        <f t="shared" si="12"/>
        <v>8.4700141658388155</v>
      </c>
      <c r="X107" s="164">
        <f t="shared" si="12"/>
        <v>8.1905305068595506</v>
      </c>
      <c r="Y107" s="164">
        <f t="shared" si="12"/>
        <v>7.9104322221436068</v>
      </c>
      <c r="Z107" s="165">
        <f t="shared" si="12"/>
        <v>7.5910565130324024</v>
      </c>
      <c r="AA107" s="90">
        <f t="shared" si="12"/>
        <v>7.1743529566060422</v>
      </c>
      <c r="AB107" s="166">
        <f t="shared" si="12"/>
        <v>6.8220165098886003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417.36237143678295</v>
      </c>
      <c r="E108" s="460">
        <f t="shared" ref="E108:AB108" si="13">E106+E107</f>
        <v>14.203227411619714</v>
      </c>
      <c r="F108" s="461">
        <f t="shared" si="13"/>
        <v>13.961384168769989</v>
      </c>
      <c r="G108" s="461">
        <f t="shared" si="13"/>
        <v>13.833656487093632</v>
      </c>
      <c r="H108" s="461">
        <f t="shared" si="13"/>
        <v>13.898603334971249</v>
      </c>
      <c r="I108" s="461">
        <f t="shared" si="13"/>
        <v>14.267493466789411</v>
      </c>
      <c r="J108" s="462">
        <f t="shared" si="13"/>
        <v>15.231396804361294</v>
      </c>
      <c r="K108" s="463">
        <f t="shared" si="13"/>
        <v>16.855642263275591</v>
      </c>
      <c r="L108" s="461">
        <f t="shared" si="13"/>
        <v>18.216919644787843</v>
      </c>
      <c r="M108" s="461">
        <f t="shared" si="13"/>
        <v>19.30427283781286</v>
      </c>
      <c r="N108" s="461">
        <f t="shared" si="13"/>
        <v>19.911022280385854</v>
      </c>
      <c r="O108" s="461">
        <f t="shared" si="13"/>
        <v>20.270946737471682</v>
      </c>
      <c r="P108" s="461">
        <f t="shared" si="13"/>
        <v>20.359470232398671</v>
      </c>
      <c r="Q108" s="461">
        <f t="shared" si="13"/>
        <v>20.190814185730265</v>
      </c>
      <c r="R108" s="461">
        <f t="shared" si="13"/>
        <v>20.238883658785447</v>
      </c>
      <c r="S108" s="461">
        <f t="shared" si="13"/>
        <v>19.988454234831071</v>
      </c>
      <c r="T108" s="461">
        <f t="shared" si="13"/>
        <v>19.486532835180441</v>
      </c>
      <c r="U108" s="461">
        <f t="shared" si="13"/>
        <v>18.924129410750464</v>
      </c>
      <c r="V108" s="461">
        <f t="shared" si="13"/>
        <v>18.832962527946275</v>
      </c>
      <c r="W108" s="461">
        <f t="shared" si="13"/>
        <v>18.139699482265815</v>
      </c>
      <c r="X108" s="461">
        <f t="shared" si="13"/>
        <v>17.565008098824279</v>
      </c>
      <c r="Y108" s="461">
        <f t="shared" si="13"/>
        <v>16.999511793117279</v>
      </c>
      <c r="Z108" s="464">
        <f t="shared" si="13"/>
        <v>16.360553674397156</v>
      </c>
      <c r="AA108" s="460">
        <f t="shared" si="13"/>
        <v>15.531781037167534</v>
      </c>
      <c r="AB108" s="462">
        <f t="shared" si="13"/>
        <v>14.79000482804906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-417.36237143678295</v>
      </c>
      <c r="E130" s="431">
        <f t="shared" si="14"/>
        <v>-14.203227411619714</v>
      </c>
      <c r="F130" s="432">
        <f t="shared" si="14"/>
        <v>-13.961384168769989</v>
      </c>
      <c r="G130" s="432">
        <f t="shared" si="14"/>
        <v>-13.833656487093632</v>
      </c>
      <c r="H130" s="432">
        <f t="shared" si="14"/>
        <v>-13.898603334971249</v>
      </c>
      <c r="I130" s="432">
        <f t="shared" si="14"/>
        <v>-14.267493466789411</v>
      </c>
      <c r="J130" s="433">
        <f t="shared" si="14"/>
        <v>-15.231396804361294</v>
      </c>
      <c r="K130" s="434">
        <f t="shared" si="14"/>
        <v>-16.855642263275591</v>
      </c>
      <c r="L130" s="432">
        <f t="shared" si="14"/>
        <v>-18.216919644787843</v>
      </c>
      <c r="M130" s="432">
        <f t="shared" si="14"/>
        <v>-19.30427283781286</v>
      </c>
      <c r="N130" s="432">
        <f t="shared" si="14"/>
        <v>-19.911022280385854</v>
      </c>
      <c r="O130" s="432">
        <f t="shared" si="14"/>
        <v>-20.270946737471682</v>
      </c>
      <c r="P130" s="432">
        <f t="shared" si="14"/>
        <v>-20.359470232398671</v>
      </c>
      <c r="Q130" s="432">
        <f t="shared" si="14"/>
        <v>-20.190814185730265</v>
      </c>
      <c r="R130" s="432">
        <f t="shared" si="14"/>
        <v>-20.238883658785447</v>
      </c>
      <c r="S130" s="432">
        <f t="shared" si="14"/>
        <v>-19.988454234831071</v>
      </c>
      <c r="T130" s="432">
        <f t="shared" si="14"/>
        <v>-19.486532835180441</v>
      </c>
      <c r="U130" s="432">
        <f t="shared" si="14"/>
        <v>-18.924129410750464</v>
      </c>
      <c r="V130" s="432">
        <f t="shared" si="14"/>
        <v>-18.832962527946275</v>
      </c>
      <c r="W130" s="432">
        <f t="shared" si="14"/>
        <v>-18.139699482265815</v>
      </c>
      <c r="X130" s="432">
        <f t="shared" si="14"/>
        <v>-17.565008098824279</v>
      </c>
      <c r="Y130" s="432">
        <f t="shared" si="14"/>
        <v>-16.999511793117279</v>
      </c>
      <c r="Z130" s="435">
        <f t="shared" si="14"/>
        <v>-16.360553674397156</v>
      </c>
      <c r="AA130" s="431">
        <f t="shared" si="14"/>
        <v>-15.531781037167534</v>
      </c>
      <c r="AB130" s="433">
        <f t="shared" si="14"/>
        <v>-14.79000482804906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809.20364388502594</v>
      </c>
      <c r="F133" s="321">
        <f t="shared" ref="F133:AB133" si="15">SUM(F108+F63+F16)</f>
        <v>791.02452084299682</v>
      </c>
      <c r="G133" s="321">
        <f t="shared" si="15"/>
        <v>784.91626299146719</v>
      </c>
      <c r="H133" s="321">
        <f t="shared" si="15"/>
        <v>791.08609704529181</v>
      </c>
      <c r="I133" s="321">
        <f t="shared" si="15"/>
        <v>810.7421983397544</v>
      </c>
      <c r="J133" s="321">
        <f t="shared" si="15"/>
        <v>857.33456941148893</v>
      </c>
      <c r="K133" s="321">
        <f t="shared" si="15"/>
        <v>925.88929450593537</v>
      </c>
      <c r="L133" s="321">
        <f t="shared" si="15"/>
        <v>964.53857330813798</v>
      </c>
      <c r="M133" s="321">
        <f t="shared" si="15"/>
        <v>1004.1192770464153</v>
      </c>
      <c r="N133" s="321">
        <f t="shared" si="15"/>
        <v>1043.5757178653967</v>
      </c>
      <c r="O133" s="321">
        <f t="shared" si="15"/>
        <v>1070.4373220218931</v>
      </c>
      <c r="P133" s="321">
        <f t="shared" si="15"/>
        <v>1076.960111892759</v>
      </c>
      <c r="Q133" s="321">
        <f t="shared" si="15"/>
        <v>1079.3970338962997</v>
      </c>
      <c r="R133" s="321">
        <f t="shared" si="15"/>
        <v>1082.1431838541796</v>
      </c>
      <c r="S133" s="321">
        <f t="shared" si="15"/>
        <v>1071.2954969688481</v>
      </c>
      <c r="T133" s="321">
        <f t="shared" si="15"/>
        <v>1049.5187330331962</v>
      </c>
      <c r="U133" s="321">
        <f t="shared" si="15"/>
        <v>1029.5690847990199</v>
      </c>
      <c r="V133" s="321">
        <f t="shared" si="15"/>
        <v>1030.6283770688556</v>
      </c>
      <c r="W133" s="321">
        <f t="shared" si="15"/>
        <v>1001.8326816420204</v>
      </c>
      <c r="X133" s="321">
        <f t="shared" si="15"/>
        <v>975.90663958480968</v>
      </c>
      <c r="Y133" s="321">
        <f t="shared" si="15"/>
        <v>944.68757430848802</v>
      </c>
      <c r="Z133" s="321">
        <f t="shared" si="15"/>
        <v>913.43594084418532</v>
      </c>
      <c r="AA133" s="321">
        <f t="shared" si="15"/>
        <v>875.47345274208476</v>
      </c>
      <c r="AB133" s="321">
        <f t="shared" si="15"/>
        <v>843.2706469383495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2023-09-10T15:29:08Z</dcterms:modified>
</cp:coreProperties>
</file>