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7680" windowHeight="8412"/>
  </bookViews>
  <sheets>
    <sheet name="5-24" sheetId="8" r:id="rId1"/>
    <sheet name="5-23" sheetId="7" r:id="rId2"/>
    <sheet name="5-22" sheetId="2" r:id="rId3"/>
    <sheet name="5-21" sheetId="6" r:id="rId4"/>
    <sheet name="5-18" sheetId="5" r:id="rId5"/>
    <sheet name="5-17" sheetId="4" r:id="rId6"/>
    <sheet name="5-16" sheetId="1" r:id="rId7"/>
    <sheet name="notes" sheetId="3" r:id="rId8"/>
  </sheets>
  <calcPr calcId="0" calcMode="manual"/>
</workbook>
</file>

<file path=xl/calcChain.xml><?xml version="1.0" encoding="utf-8"?>
<calcChain xmlns="http://schemas.openxmlformats.org/spreadsheetml/2006/main">
  <c r="H19" i="1" l="1"/>
  <c r="H14" i="4"/>
  <c r="H57" i="6"/>
  <c r="H7" i="2"/>
  <c r="H8" i="7"/>
  <c r="H12" i="8"/>
</calcChain>
</file>

<file path=xl/sharedStrings.xml><?xml version="1.0" encoding="utf-8"?>
<sst xmlns="http://schemas.openxmlformats.org/spreadsheetml/2006/main" count="985" uniqueCount="124">
  <si>
    <t>buy/sell</t>
  </si>
  <si>
    <t>Delivery Point</t>
  </si>
  <si>
    <t>Term</t>
  </si>
  <si>
    <t>peak/off peak</t>
  </si>
  <si>
    <t>Quantity</t>
  </si>
  <si>
    <t>MWh's</t>
  </si>
  <si>
    <t>Price</t>
  </si>
  <si>
    <t>ees</t>
  </si>
  <si>
    <t>sells</t>
  </si>
  <si>
    <t>ene</t>
  </si>
  <si>
    <t>np</t>
  </si>
  <si>
    <t>q3</t>
  </si>
  <si>
    <t>peak</t>
  </si>
  <si>
    <t>x</t>
  </si>
  <si>
    <t>july</t>
  </si>
  <si>
    <t>pv</t>
  </si>
  <si>
    <t>aug.</t>
  </si>
  <si>
    <t>q4</t>
  </si>
  <si>
    <t>q4-02</t>
  </si>
  <si>
    <t>sp</t>
  </si>
  <si>
    <t>sep</t>
  </si>
  <si>
    <t>off peak</t>
  </si>
  <si>
    <t>oct</t>
  </si>
  <si>
    <t>q1-02</t>
  </si>
  <si>
    <t>q2-02</t>
  </si>
  <si>
    <t>q3-02</t>
  </si>
  <si>
    <t>Kenneth Lee</t>
  </si>
  <si>
    <t>Jeffrey Jackson</t>
  </si>
  <si>
    <t>Neil Bresnan</t>
  </si>
  <si>
    <t>Jubran Whalan</t>
  </si>
  <si>
    <t>Chris Leonard</t>
  </si>
  <si>
    <t>Yi Yan</t>
  </si>
  <si>
    <t>Daniel Kang</t>
  </si>
  <si>
    <t>List to send file to</t>
  </si>
  <si>
    <t>Del. Point</t>
  </si>
  <si>
    <t>cal 02</t>
  </si>
  <si>
    <t>Notes</t>
  </si>
  <si>
    <t>bought different volumes for each q where the curve was marked. Curve marked at 58, where I was hit earlier in the day.</t>
  </si>
  <si>
    <t>sold early at 270. Market festered in wide range and ended day 260 @285</t>
  </si>
  <si>
    <t>n</t>
  </si>
  <si>
    <t>sold at average of eol sales for this product</t>
  </si>
  <si>
    <t>q</t>
  </si>
  <si>
    <t>sold on eol</t>
  </si>
  <si>
    <t>q4 02</t>
  </si>
  <si>
    <t>u</t>
  </si>
  <si>
    <t>p/op</t>
  </si>
  <si>
    <t>op</t>
  </si>
  <si>
    <t>p</t>
  </si>
  <si>
    <t>no trades for this product on eol. Sold at the offer price of eol market.</t>
  </si>
  <si>
    <t>v</t>
  </si>
  <si>
    <t>no trades or market for this product. Sold at offer of where the shape of the q was for this month.</t>
  </si>
  <si>
    <t>Q3-01</t>
  </si>
  <si>
    <t>m-01</t>
  </si>
  <si>
    <t>N-01</t>
  </si>
  <si>
    <t>Q-01</t>
  </si>
  <si>
    <t>Q4-01</t>
  </si>
  <si>
    <t>U-01</t>
  </si>
  <si>
    <t>This was being worked on EOL, the market was coming off so we sold a piece at 310, the market traded down to the 300 level, but late in the day rallied</t>
  </si>
  <si>
    <t>This was being worked on EOL, 295 at 305.</t>
  </si>
  <si>
    <t>This was being worked on EOL, it opened 340 at 350, then traded up to 355, we sold some for EES, it came off about 10, but late rally took it up to 370 level.</t>
  </si>
  <si>
    <t>This was being worked on EOL, it was 400 at 405, things were being hit.</t>
  </si>
  <si>
    <t>Sold a piece at market, it was on EOL 130 at 140, got lifted at my offer but not online (direct)</t>
  </si>
  <si>
    <t>Sold a piece at market, it was lifted on EOL at 160.</t>
  </si>
  <si>
    <t>The market was 132 at 137 on EOL all day, enron bought their 7mw's at the mid</t>
  </si>
  <si>
    <t>It was on EOL 215 at 225, took their 3mw's at the mid-220</t>
  </si>
  <si>
    <t>It was being work on the PV/SP spread which traded 20, and was 15 at 25 going out, got done at 200.</t>
  </si>
  <si>
    <t>Got lifted in the market at 146, was 130 at 150 on the follow.</t>
  </si>
  <si>
    <t>the spread to sp from palo is $8 with palo being the premium</t>
  </si>
  <si>
    <t>the spread to sp from palo is $12 with palo being the premium</t>
  </si>
  <si>
    <t>V-01</t>
  </si>
  <si>
    <t>X-01</t>
  </si>
  <si>
    <t>Cal-03</t>
  </si>
  <si>
    <t>Sold 5mw's at the day before mark which was mid market, but the market moved up after the sale</t>
  </si>
  <si>
    <t>sold on eol, the market moved up after the sale.</t>
  </si>
  <si>
    <t>Got lifted in the broker market</t>
  </si>
  <si>
    <t>q3 02</t>
  </si>
  <si>
    <t>q1 03</t>
  </si>
  <si>
    <t>q2 02</t>
  </si>
  <si>
    <t>no market on eol. Sold at average price of sales in broker market</t>
  </si>
  <si>
    <t>eol 71 @ 77 all day, no trades. This trade done in broker market</t>
  </si>
  <si>
    <t>no market on eol. Sold in broker market</t>
  </si>
  <si>
    <t>jun</t>
  </si>
  <si>
    <t>aug</t>
  </si>
  <si>
    <t>jul</t>
  </si>
  <si>
    <t>nov</t>
  </si>
  <si>
    <t>dec</t>
  </si>
  <si>
    <t>f 02</t>
  </si>
  <si>
    <t>g 02</t>
  </si>
  <si>
    <t>h 02</t>
  </si>
  <si>
    <t>j 02</t>
  </si>
  <si>
    <t>k 02</t>
  </si>
  <si>
    <t>m 02</t>
  </si>
  <si>
    <t>n 02</t>
  </si>
  <si>
    <t>q 02</t>
  </si>
  <si>
    <t>u 02</t>
  </si>
  <si>
    <t>f 03</t>
  </si>
  <si>
    <t>g 03</t>
  </si>
  <si>
    <t>h 03</t>
  </si>
  <si>
    <t>j 03</t>
  </si>
  <si>
    <t>k 03</t>
  </si>
  <si>
    <t>m 03</t>
  </si>
  <si>
    <t>n 03</t>
  </si>
  <si>
    <t>q 03</t>
  </si>
  <si>
    <t>u 03</t>
  </si>
  <si>
    <t>q4 03</t>
  </si>
  <si>
    <t>v 02</t>
  </si>
  <si>
    <t>x 02</t>
  </si>
  <si>
    <t>z 02</t>
  </si>
  <si>
    <t>both</t>
  </si>
  <si>
    <t>scraps cleaned up for approximately $3 below the curves</t>
  </si>
  <si>
    <t>01 - 03</t>
  </si>
  <si>
    <t>check out</t>
  </si>
  <si>
    <t>off</t>
  </si>
  <si>
    <t>q2 03</t>
  </si>
  <si>
    <t>q3 03</t>
  </si>
  <si>
    <t>q1 -q3 03</t>
  </si>
  <si>
    <t>misc</t>
  </si>
  <si>
    <t>hit at 36 for cal 03 np LL in broker market. I bought the q's at where I thought the shape was.</t>
  </si>
  <si>
    <t>Daren Schmidt</t>
  </si>
  <si>
    <t>Darin Schmidt</t>
  </si>
  <si>
    <t>eol market 111 @ 121 all day, no trades on eol. Transaction occurred in broker market.</t>
  </si>
  <si>
    <t>m</t>
  </si>
  <si>
    <t>buys</t>
  </si>
  <si>
    <r>
      <t>buy/</t>
    </r>
    <r>
      <rPr>
        <b/>
        <sz val="10"/>
        <color indexed="12"/>
        <rFont val="Arial"/>
        <family val="2"/>
      </rPr>
      <t>sell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</si>
</sst>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b/>
      <sz val="10"/>
      <color indexed="10"/>
      <name val="Arial"/>
      <family val="2"/>
    </font>
    <font>
      <b/>
      <sz val="10"/>
      <color indexed="12"/>
      <name val="Arial"/>
      <family val="2"/>
    </font>
    <font>
      <b/>
      <sz val="10"/>
      <name val="Arial"/>
      <family val="2"/>
    </font>
    <font>
      <sz val="10"/>
      <color indexed="10"/>
      <name val="Arial"/>
      <family val="2"/>
    </font>
    <font>
      <sz val="10"/>
      <color indexed="12"/>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1">
    <xf numFmtId="0" fontId="0" fillId="0" borderId="0" xfId="0"/>
    <xf numFmtId="0" fontId="1" fillId="0" borderId="0" xfId="0" applyFont="1"/>
    <xf numFmtId="3" fontId="0" fillId="0" borderId="0" xfId="0" applyNumberFormat="1"/>
    <xf numFmtId="0" fontId="2" fillId="0" borderId="1" xfId="0" applyFont="1" applyBorder="1"/>
    <xf numFmtId="16" fontId="3" fillId="0" borderId="0" xfId="0" applyNumberFormat="1" applyFont="1"/>
    <xf numFmtId="3" fontId="3" fillId="0" borderId="0" xfId="0" applyNumberFormat="1" applyFont="1"/>
    <xf numFmtId="0" fontId="0" fillId="0" borderId="0" xfId="0" applyAlignment="1">
      <alignment horizontal="center"/>
    </xf>
    <xf numFmtId="16" fontId="0" fillId="0" borderId="0" xfId="0" quotePrefix="1" applyNumberFormat="1"/>
    <xf numFmtId="0" fontId="4" fillId="0" borderId="0" xfId="0" applyFont="1"/>
    <xf numFmtId="0" fontId="5" fillId="0" borderId="0" xfId="0" applyFont="1"/>
    <xf numFmtId="3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tabSelected="1" workbookViewId="0">
      <selection activeCell="H10" sqref="H10"/>
    </sheetView>
  </sheetViews>
  <sheetFormatPr defaultRowHeight="13.2" x14ac:dyDescent="0.25"/>
  <cols>
    <col min="4" max="4" width="13.6640625" customWidth="1"/>
    <col min="6" max="6" width="13.33203125" customWidth="1"/>
    <col min="7" max="8" width="8.5546875" customWidth="1"/>
  </cols>
  <sheetData>
    <row r="3" spans="1:9" x14ac:dyDescent="0.25">
      <c r="A3" s="1"/>
      <c r="B3" s="1" t="s">
        <v>123</v>
      </c>
      <c r="C3" s="1"/>
      <c r="D3" s="1" t="s">
        <v>1</v>
      </c>
      <c r="E3" s="1" t="s">
        <v>2</v>
      </c>
      <c r="F3" s="1" t="s">
        <v>45</v>
      </c>
      <c r="G3" s="1" t="s">
        <v>4</v>
      </c>
      <c r="H3" s="1" t="s">
        <v>5</v>
      </c>
      <c r="I3" s="1" t="s">
        <v>6</v>
      </c>
    </row>
    <row r="4" spans="1:9" x14ac:dyDescent="0.25">
      <c r="A4" t="s">
        <v>7</v>
      </c>
      <c r="B4" s="9" t="s">
        <v>8</v>
      </c>
      <c r="C4" t="s">
        <v>9</v>
      </c>
      <c r="D4" t="s">
        <v>10</v>
      </c>
      <c r="E4" t="s">
        <v>75</v>
      </c>
      <c r="F4" t="s">
        <v>47</v>
      </c>
      <c r="G4">
        <v>25</v>
      </c>
      <c r="H4" s="10">
        <v>30800</v>
      </c>
      <c r="I4">
        <v>295</v>
      </c>
    </row>
    <row r="5" spans="1:9" x14ac:dyDescent="0.25">
      <c r="A5" t="s">
        <v>7</v>
      </c>
      <c r="B5" s="9" t="s">
        <v>8</v>
      </c>
      <c r="C5" t="s">
        <v>9</v>
      </c>
      <c r="D5" t="s">
        <v>10</v>
      </c>
      <c r="E5" t="s">
        <v>39</v>
      </c>
      <c r="F5" t="s">
        <v>47</v>
      </c>
      <c r="G5">
        <v>25</v>
      </c>
      <c r="H5" s="10">
        <v>10000</v>
      </c>
      <c r="I5">
        <v>336.5</v>
      </c>
    </row>
    <row r="6" spans="1:9" x14ac:dyDescent="0.25">
      <c r="A6" t="s">
        <v>7</v>
      </c>
      <c r="B6" s="9" t="s">
        <v>8</v>
      </c>
      <c r="C6" t="s">
        <v>9</v>
      </c>
      <c r="D6" t="s">
        <v>10</v>
      </c>
      <c r="E6" t="s">
        <v>44</v>
      </c>
      <c r="F6" t="s">
        <v>47</v>
      </c>
      <c r="G6">
        <v>25</v>
      </c>
      <c r="H6" s="10">
        <v>9600</v>
      </c>
      <c r="I6">
        <v>224</v>
      </c>
    </row>
    <row r="7" spans="1:9" x14ac:dyDescent="0.25">
      <c r="A7" t="s">
        <v>7</v>
      </c>
      <c r="B7" s="9" t="s">
        <v>8</v>
      </c>
      <c r="C7" t="s">
        <v>9</v>
      </c>
      <c r="D7" t="s">
        <v>10</v>
      </c>
      <c r="E7" t="s">
        <v>121</v>
      </c>
      <c r="F7" t="s">
        <v>47</v>
      </c>
      <c r="G7">
        <v>25</v>
      </c>
      <c r="H7" s="10">
        <v>10400</v>
      </c>
      <c r="I7">
        <v>295</v>
      </c>
    </row>
    <row r="8" spans="1:9" x14ac:dyDescent="0.25">
      <c r="A8" t="s">
        <v>7</v>
      </c>
      <c r="B8" s="9" t="s">
        <v>8</v>
      </c>
      <c r="C8" t="s">
        <v>9</v>
      </c>
      <c r="D8" t="s">
        <v>10</v>
      </c>
      <c r="E8" t="s">
        <v>121</v>
      </c>
      <c r="F8" t="s">
        <v>47</v>
      </c>
      <c r="G8">
        <v>3</v>
      </c>
      <c r="H8" s="10">
        <v>1248</v>
      </c>
      <c r="I8">
        <v>295</v>
      </c>
    </row>
    <row r="9" spans="1:9" x14ac:dyDescent="0.25">
      <c r="A9" t="s">
        <v>7</v>
      </c>
      <c r="B9" s="9" t="s">
        <v>8</v>
      </c>
      <c r="C9" t="s">
        <v>9</v>
      </c>
      <c r="D9" t="s">
        <v>19</v>
      </c>
      <c r="E9" t="s">
        <v>121</v>
      </c>
      <c r="F9" t="s">
        <v>47</v>
      </c>
      <c r="G9">
        <v>12</v>
      </c>
      <c r="H9" s="10">
        <v>4992</v>
      </c>
      <c r="I9">
        <v>280</v>
      </c>
    </row>
    <row r="10" spans="1:9" x14ac:dyDescent="0.25">
      <c r="A10" t="s">
        <v>7</v>
      </c>
      <c r="B10" s="8" t="s">
        <v>122</v>
      </c>
      <c r="C10" t="s">
        <v>9</v>
      </c>
      <c r="D10" t="s">
        <v>15</v>
      </c>
      <c r="E10" t="s">
        <v>121</v>
      </c>
      <c r="F10" t="s">
        <v>47</v>
      </c>
      <c r="G10">
        <v>10</v>
      </c>
      <c r="H10" s="10">
        <v>4160</v>
      </c>
      <c r="I10">
        <v>305</v>
      </c>
    </row>
    <row r="11" spans="1:9" x14ac:dyDescent="0.25">
      <c r="A11" t="s">
        <v>7</v>
      </c>
      <c r="B11" s="8" t="s">
        <v>122</v>
      </c>
      <c r="C11" t="s">
        <v>9</v>
      </c>
      <c r="D11" t="s">
        <v>15</v>
      </c>
      <c r="E11" t="s">
        <v>121</v>
      </c>
      <c r="F11" t="s">
        <v>46</v>
      </c>
      <c r="G11">
        <v>3</v>
      </c>
      <c r="H11" s="10">
        <v>912</v>
      </c>
      <c r="I11">
        <v>105</v>
      </c>
    </row>
    <row r="12" spans="1:9" x14ac:dyDescent="0.25">
      <c r="H12" s="5">
        <f>SUM(H4:H11)</f>
        <v>72112</v>
      </c>
    </row>
    <row r="16" spans="1:9" x14ac:dyDescent="0.25">
      <c r="A16" t="s">
        <v>33</v>
      </c>
    </row>
    <row r="17" spans="1:1" x14ac:dyDescent="0.25">
      <c r="A17" t="s">
        <v>26</v>
      </c>
    </row>
    <row r="18" spans="1:1" x14ac:dyDescent="0.25">
      <c r="A18" t="s">
        <v>27</v>
      </c>
    </row>
    <row r="19" spans="1:1" x14ac:dyDescent="0.25">
      <c r="A19" t="s">
        <v>28</v>
      </c>
    </row>
    <row r="20" spans="1:1" x14ac:dyDescent="0.25">
      <c r="A20" t="s">
        <v>29</v>
      </c>
    </row>
    <row r="21" spans="1:1" x14ac:dyDescent="0.25">
      <c r="A21" t="s">
        <v>30</v>
      </c>
    </row>
    <row r="22" spans="1:1" x14ac:dyDescent="0.25">
      <c r="A22" t="s">
        <v>31</v>
      </c>
    </row>
    <row r="23" spans="1:1" x14ac:dyDescent="0.25">
      <c r="A23" t="s">
        <v>32</v>
      </c>
    </row>
    <row r="24" spans="1:1" x14ac:dyDescent="0.25">
      <c r="A24" t="s">
        <v>119</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workbookViewId="0">
      <selection activeCell="A7" sqref="A7"/>
    </sheetView>
  </sheetViews>
  <sheetFormatPr defaultRowHeight="13.2" x14ac:dyDescent="0.25"/>
  <cols>
    <col min="4" max="4" width="13.6640625" customWidth="1"/>
    <col min="6" max="6" width="13.33203125" customWidth="1"/>
    <col min="7" max="8" width="8.5546875" customWidth="1"/>
  </cols>
  <sheetData>
    <row r="3" spans="1:9" x14ac:dyDescent="0.25">
      <c r="A3" s="1"/>
      <c r="B3" s="1" t="s">
        <v>0</v>
      </c>
      <c r="C3" s="1"/>
      <c r="D3" s="1" t="s">
        <v>1</v>
      </c>
      <c r="E3" s="1" t="s">
        <v>2</v>
      </c>
      <c r="F3" s="1" t="s">
        <v>45</v>
      </c>
      <c r="G3" s="1" t="s">
        <v>4</v>
      </c>
      <c r="H3" s="1" t="s">
        <v>5</v>
      </c>
      <c r="I3" s="1" t="s">
        <v>6</v>
      </c>
    </row>
    <row r="4" spans="1:9" x14ac:dyDescent="0.25">
      <c r="A4" t="s">
        <v>7</v>
      </c>
      <c r="B4" t="s">
        <v>8</v>
      </c>
      <c r="C4" t="s">
        <v>9</v>
      </c>
      <c r="D4" t="s">
        <v>10</v>
      </c>
      <c r="E4" t="s">
        <v>17</v>
      </c>
      <c r="F4" t="s">
        <v>46</v>
      </c>
      <c r="G4">
        <v>25</v>
      </c>
      <c r="H4" s="2">
        <v>24425</v>
      </c>
      <c r="I4">
        <v>118</v>
      </c>
    </row>
    <row r="5" spans="1:9" x14ac:dyDescent="0.25">
      <c r="A5" t="s">
        <v>7</v>
      </c>
      <c r="B5" t="s">
        <v>8</v>
      </c>
      <c r="C5" t="s">
        <v>9</v>
      </c>
      <c r="D5" t="s">
        <v>10</v>
      </c>
      <c r="E5" t="s">
        <v>22</v>
      </c>
      <c r="F5" t="s">
        <v>46</v>
      </c>
      <c r="G5">
        <v>25</v>
      </c>
      <c r="H5" s="2">
        <v>7825</v>
      </c>
      <c r="I5">
        <v>124</v>
      </c>
    </row>
    <row r="6" spans="1:9" x14ac:dyDescent="0.25">
      <c r="A6" t="s">
        <v>7</v>
      </c>
      <c r="B6" t="s">
        <v>8</v>
      </c>
      <c r="C6" t="s">
        <v>9</v>
      </c>
      <c r="D6" t="s">
        <v>10</v>
      </c>
      <c r="E6" t="s">
        <v>84</v>
      </c>
      <c r="F6" t="s">
        <v>46</v>
      </c>
      <c r="G6">
        <v>3</v>
      </c>
      <c r="H6" s="2">
        <v>960</v>
      </c>
      <c r="I6">
        <v>111</v>
      </c>
    </row>
    <row r="7" spans="1:9" x14ac:dyDescent="0.25">
      <c r="A7" t="s">
        <v>7</v>
      </c>
      <c r="B7" t="s">
        <v>8</v>
      </c>
      <c r="C7" t="s">
        <v>9</v>
      </c>
      <c r="D7" t="s">
        <v>10</v>
      </c>
      <c r="E7" t="s">
        <v>77</v>
      </c>
      <c r="F7" t="s">
        <v>46</v>
      </c>
      <c r="G7">
        <v>25</v>
      </c>
      <c r="H7" s="2">
        <v>23775</v>
      </c>
      <c r="I7">
        <v>44</v>
      </c>
    </row>
    <row r="8" spans="1:9" x14ac:dyDescent="0.25">
      <c r="H8" s="5">
        <f>SUM(H4:H7)</f>
        <v>56985</v>
      </c>
    </row>
    <row r="12" spans="1:9" x14ac:dyDescent="0.25">
      <c r="A12" t="s">
        <v>33</v>
      </c>
    </row>
    <row r="13" spans="1:9" x14ac:dyDescent="0.25">
      <c r="A13" t="s">
        <v>26</v>
      </c>
    </row>
    <row r="14" spans="1:9" x14ac:dyDescent="0.25">
      <c r="A14" t="s">
        <v>27</v>
      </c>
    </row>
    <row r="15" spans="1:9" x14ac:dyDescent="0.25">
      <c r="A15" t="s">
        <v>28</v>
      </c>
    </row>
    <row r="16" spans="1:9" x14ac:dyDescent="0.25">
      <c r="A16" t="s">
        <v>29</v>
      </c>
    </row>
    <row r="17" spans="1:1" x14ac:dyDescent="0.25">
      <c r="A17" t="s">
        <v>30</v>
      </c>
    </row>
    <row r="18" spans="1:1" x14ac:dyDescent="0.25">
      <c r="A18" t="s">
        <v>31</v>
      </c>
    </row>
    <row r="19" spans="1:1" x14ac:dyDescent="0.25">
      <c r="A19" t="s">
        <v>32</v>
      </c>
    </row>
    <row r="20" spans="1:1" x14ac:dyDescent="0.25">
      <c r="A20" t="s">
        <v>119</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9"/>
  <sheetViews>
    <sheetView workbookViewId="0">
      <selection sqref="A1:IV65536"/>
    </sheetView>
  </sheetViews>
  <sheetFormatPr defaultRowHeight="13.2" x14ac:dyDescent="0.25"/>
  <cols>
    <col min="4" max="4" width="13.6640625" customWidth="1"/>
    <col min="6" max="6" width="13.33203125" customWidth="1"/>
    <col min="7" max="8" width="8.5546875" customWidth="1"/>
  </cols>
  <sheetData>
    <row r="3" spans="1:9" x14ac:dyDescent="0.25">
      <c r="A3" s="1"/>
      <c r="B3" s="1" t="s">
        <v>0</v>
      </c>
      <c r="C3" s="1"/>
      <c r="D3" s="1" t="s">
        <v>1</v>
      </c>
      <c r="E3" s="1" t="s">
        <v>2</v>
      </c>
      <c r="F3" s="1" t="s">
        <v>45</v>
      </c>
      <c r="G3" s="1" t="s">
        <v>4</v>
      </c>
      <c r="H3" s="1" t="s">
        <v>5</v>
      </c>
      <c r="I3" s="1" t="s">
        <v>6</v>
      </c>
    </row>
    <row r="4" spans="1:9" x14ac:dyDescent="0.25">
      <c r="A4" t="s">
        <v>7</v>
      </c>
      <c r="B4" t="s">
        <v>8</v>
      </c>
      <c r="C4" t="s">
        <v>9</v>
      </c>
      <c r="D4" t="s">
        <v>10</v>
      </c>
      <c r="E4" t="s">
        <v>76</v>
      </c>
      <c r="F4" t="s">
        <v>112</v>
      </c>
      <c r="G4">
        <v>65</v>
      </c>
      <c r="H4" s="2">
        <v>61880</v>
      </c>
      <c r="I4">
        <v>33</v>
      </c>
    </row>
    <row r="5" spans="1:9" x14ac:dyDescent="0.25">
      <c r="A5" t="s">
        <v>7</v>
      </c>
      <c r="B5" t="s">
        <v>8</v>
      </c>
      <c r="C5" t="s">
        <v>9</v>
      </c>
      <c r="D5" t="s">
        <v>10</v>
      </c>
      <c r="E5" t="s">
        <v>113</v>
      </c>
      <c r="F5" t="s">
        <v>112</v>
      </c>
      <c r="G5">
        <v>15</v>
      </c>
      <c r="H5" s="2">
        <v>14280</v>
      </c>
      <c r="I5">
        <v>31</v>
      </c>
    </row>
    <row r="6" spans="1:9" x14ac:dyDescent="0.25">
      <c r="A6" t="s">
        <v>7</v>
      </c>
      <c r="B6" t="s">
        <v>8</v>
      </c>
      <c r="C6" t="s">
        <v>9</v>
      </c>
      <c r="D6" t="s">
        <v>10</v>
      </c>
      <c r="E6" t="s">
        <v>114</v>
      </c>
      <c r="F6" t="s">
        <v>112</v>
      </c>
      <c r="G6">
        <v>20</v>
      </c>
      <c r="H6" s="2">
        <v>19520</v>
      </c>
      <c r="I6">
        <v>52.5</v>
      </c>
    </row>
    <row r="7" spans="1:9" x14ac:dyDescent="0.25">
      <c r="H7" s="5">
        <f>SUM(H4:H6)</f>
        <v>95680</v>
      </c>
    </row>
    <row r="11" spans="1:9" x14ac:dyDescent="0.25">
      <c r="A11" t="s">
        <v>33</v>
      </c>
    </row>
    <row r="12" spans="1:9" x14ac:dyDescent="0.25">
      <c r="A12" t="s">
        <v>26</v>
      </c>
    </row>
    <row r="13" spans="1:9" x14ac:dyDescent="0.25">
      <c r="A13" t="s">
        <v>27</v>
      </c>
    </row>
    <row r="14" spans="1:9" x14ac:dyDescent="0.25">
      <c r="A14" t="s">
        <v>28</v>
      </c>
    </row>
    <row r="15" spans="1:9" x14ac:dyDescent="0.25">
      <c r="A15" t="s">
        <v>29</v>
      </c>
    </row>
    <row r="16" spans="1:9" x14ac:dyDescent="0.25">
      <c r="A16" t="s">
        <v>30</v>
      </c>
    </row>
    <row r="17" spans="1:1" x14ac:dyDescent="0.25">
      <c r="A17" t="s">
        <v>31</v>
      </c>
    </row>
    <row r="18" spans="1:1" x14ac:dyDescent="0.25">
      <c r="A18" t="s">
        <v>32</v>
      </c>
    </row>
    <row r="19" spans="1:1" x14ac:dyDescent="0.25">
      <c r="A19" t="s">
        <v>118</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8"/>
  <sheetViews>
    <sheetView workbookViewId="0">
      <pane ySplit="3" topLeftCell="A9" activePane="bottomLeft" state="frozen"/>
      <selection pane="bottomLeft" activeCell="E36" sqref="E36"/>
    </sheetView>
  </sheetViews>
  <sheetFormatPr defaultRowHeight="13.2" x14ac:dyDescent="0.25"/>
  <cols>
    <col min="4" max="4" width="13.6640625" customWidth="1"/>
    <col min="6" max="6" width="13.33203125" customWidth="1"/>
    <col min="7" max="8" width="8.5546875" customWidth="1"/>
    <col min="10" max="10" width="10" customWidth="1"/>
  </cols>
  <sheetData>
    <row r="3" spans="1:10" x14ac:dyDescent="0.25">
      <c r="A3" s="1"/>
      <c r="B3" s="1" t="s">
        <v>0</v>
      </c>
      <c r="C3" s="1"/>
      <c r="D3" s="1" t="s">
        <v>1</v>
      </c>
      <c r="E3" s="1" t="s">
        <v>2</v>
      </c>
      <c r="F3" s="1" t="s">
        <v>45</v>
      </c>
      <c r="G3" s="1" t="s">
        <v>4</v>
      </c>
      <c r="H3" s="1" t="s">
        <v>5</v>
      </c>
      <c r="I3" s="1" t="s">
        <v>6</v>
      </c>
      <c r="J3" s="1" t="s">
        <v>111</v>
      </c>
    </row>
    <row r="4" spans="1:10" x14ac:dyDescent="0.25">
      <c r="A4" t="s">
        <v>7</v>
      </c>
      <c r="B4" t="s">
        <v>8</v>
      </c>
      <c r="C4" t="s">
        <v>9</v>
      </c>
      <c r="D4" t="s">
        <v>10</v>
      </c>
      <c r="E4" t="s">
        <v>17</v>
      </c>
      <c r="F4" t="s">
        <v>21</v>
      </c>
      <c r="G4">
        <v>25</v>
      </c>
      <c r="H4" s="2">
        <v>24245</v>
      </c>
      <c r="I4">
        <v>127</v>
      </c>
      <c r="J4" t="s">
        <v>13</v>
      </c>
    </row>
    <row r="5" spans="1:10" x14ac:dyDescent="0.25">
      <c r="A5" t="s">
        <v>7</v>
      </c>
      <c r="B5" t="s">
        <v>8</v>
      </c>
      <c r="C5" t="s">
        <v>9</v>
      </c>
      <c r="D5" t="s">
        <v>10</v>
      </c>
      <c r="E5" t="s">
        <v>75</v>
      </c>
      <c r="F5" t="s">
        <v>12</v>
      </c>
      <c r="G5">
        <v>25</v>
      </c>
      <c r="H5" s="2">
        <v>30800</v>
      </c>
      <c r="I5">
        <v>148</v>
      </c>
      <c r="J5" t="s">
        <v>13</v>
      </c>
    </row>
    <row r="6" spans="1:10" x14ac:dyDescent="0.25">
      <c r="A6" t="s">
        <v>7</v>
      </c>
      <c r="B6" t="s">
        <v>8</v>
      </c>
      <c r="C6" t="s">
        <v>9</v>
      </c>
      <c r="D6" t="s">
        <v>10</v>
      </c>
      <c r="E6" t="s">
        <v>43</v>
      </c>
      <c r="F6" t="s">
        <v>12</v>
      </c>
      <c r="G6">
        <v>50</v>
      </c>
      <c r="H6" s="2">
        <v>61600</v>
      </c>
      <c r="I6">
        <v>52</v>
      </c>
      <c r="J6" t="s">
        <v>13</v>
      </c>
    </row>
    <row r="7" spans="1:10" x14ac:dyDescent="0.25">
      <c r="A7" t="s">
        <v>7</v>
      </c>
      <c r="B7" t="s">
        <v>8</v>
      </c>
      <c r="C7" t="s">
        <v>9</v>
      </c>
      <c r="D7" t="s">
        <v>10</v>
      </c>
      <c r="E7" t="s">
        <v>76</v>
      </c>
      <c r="F7" t="s">
        <v>12</v>
      </c>
      <c r="G7">
        <v>50</v>
      </c>
      <c r="H7" s="2">
        <v>60800</v>
      </c>
      <c r="I7">
        <v>46.75</v>
      </c>
      <c r="J7" t="s">
        <v>13</v>
      </c>
    </row>
    <row r="8" spans="1:10" x14ac:dyDescent="0.25">
      <c r="A8" t="s">
        <v>7</v>
      </c>
      <c r="B8" t="s">
        <v>8</v>
      </c>
      <c r="C8" t="s">
        <v>9</v>
      </c>
      <c r="D8" t="s">
        <v>10</v>
      </c>
      <c r="E8" t="s">
        <v>77</v>
      </c>
      <c r="F8" t="s">
        <v>12</v>
      </c>
      <c r="G8">
        <v>25</v>
      </c>
      <c r="H8" s="2">
        <v>30800</v>
      </c>
      <c r="I8">
        <v>75</v>
      </c>
      <c r="J8" t="s">
        <v>13</v>
      </c>
    </row>
    <row r="9" spans="1:10" x14ac:dyDescent="0.25">
      <c r="A9" t="s">
        <v>7</v>
      </c>
      <c r="B9" t="s">
        <v>8</v>
      </c>
      <c r="C9" t="s">
        <v>9</v>
      </c>
      <c r="D9" t="s">
        <v>19</v>
      </c>
      <c r="E9" t="s">
        <v>43</v>
      </c>
      <c r="F9" t="s">
        <v>12</v>
      </c>
      <c r="G9">
        <v>25</v>
      </c>
      <c r="H9" s="2">
        <v>30800</v>
      </c>
      <c r="I9">
        <v>51</v>
      </c>
      <c r="J9" t="s">
        <v>13</v>
      </c>
    </row>
    <row r="10" spans="1:10" x14ac:dyDescent="0.25">
      <c r="A10" t="s">
        <v>7</v>
      </c>
      <c r="B10" t="s">
        <v>8</v>
      </c>
      <c r="C10" t="s">
        <v>9</v>
      </c>
      <c r="D10" t="s">
        <v>10</v>
      </c>
      <c r="E10" t="s">
        <v>20</v>
      </c>
      <c r="F10" t="s">
        <v>12</v>
      </c>
      <c r="G10">
        <v>25</v>
      </c>
      <c r="H10" s="2">
        <v>9600</v>
      </c>
      <c r="I10">
        <v>245</v>
      </c>
      <c r="J10" t="s">
        <v>13</v>
      </c>
    </row>
    <row r="11" spans="1:10" x14ac:dyDescent="0.25">
      <c r="A11" t="s">
        <v>7</v>
      </c>
      <c r="B11" t="s">
        <v>8</v>
      </c>
      <c r="C11" t="s">
        <v>9</v>
      </c>
      <c r="D11" t="s">
        <v>10</v>
      </c>
      <c r="E11" t="s">
        <v>81</v>
      </c>
      <c r="F11" t="s">
        <v>21</v>
      </c>
      <c r="G11">
        <v>8</v>
      </c>
      <c r="H11" s="2">
        <v>2432</v>
      </c>
      <c r="I11">
        <v>180</v>
      </c>
      <c r="J11" t="s">
        <v>13</v>
      </c>
    </row>
    <row r="12" spans="1:10" x14ac:dyDescent="0.25">
      <c r="A12" t="s">
        <v>7</v>
      </c>
      <c r="B12" t="s">
        <v>8</v>
      </c>
      <c r="C12" t="s">
        <v>9</v>
      </c>
      <c r="D12" t="s">
        <v>19</v>
      </c>
      <c r="E12" t="s">
        <v>81</v>
      </c>
      <c r="F12" t="s">
        <v>21</v>
      </c>
      <c r="G12">
        <v>5</v>
      </c>
      <c r="H12" s="2">
        <v>1520</v>
      </c>
      <c r="I12">
        <v>115</v>
      </c>
      <c r="J12" t="s">
        <v>13</v>
      </c>
    </row>
    <row r="13" spans="1:10" x14ac:dyDescent="0.25">
      <c r="A13" t="s">
        <v>7</v>
      </c>
      <c r="B13" t="s">
        <v>8</v>
      </c>
      <c r="C13" t="s">
        <v>9</v>
      </c>
      <c r="D13" t="s">
        <v>15</v>
      </c>
      <c r="E13" t="s">
        <v>81</v>
      </c>
      <c r="F13" t="s">
        <v>21</v>
      </c>
      <c r="G13">
        <v>3</v>
      </c>
      <c r="H13" s="2">
        <v>912</v>
      </c>
      <c r="I13">
        <v>110</v>
      </c>
      <c r="J13" t="s">
        <v>13</v>
      </c>
    </row>
    <row r="14" spans="1:10" x14ac:dyDescent="0.25">
      <c r="A14" t="s">
        <v>7</v>
      </c>
      <c r="B14" t="s">
        <v>8</v>
      </c>
      <c r="C14" t="s">
        <v>9</v>
      </c>
      <c r="D14" t="s">
        <v>19</v>
      </c>
      <c r="E14" t="s">
        <v>82</v>
      </c>
      <c r="F14" t="s">
        <v>21</v>
      </c>
      <c r="G14">
        <v>17</v>
      </c>
      <c r="H14" s="2">
        <v>5304</v>
      </c>
      <c r="I14">
        <v>135</v>
      </c>
      <c r="J14" t="s">
        <v>13</v>
      </c>
    </row>
    <row r="15" spans="1:10" x14ac:dyDescent="0.25">
      <c r="A15" t="s">
        <v>7</v>
      </c>
      <c r="B15" t="s">
        <v>8</v>
      </c>
      <c r="C15" t="s">
        <v>9</v>
      </c>
      <c r="D15" t="s">
        <v>10</v>
      </c>
      <c r="E15" t="s">
        <v>83</v>
      </c>
      <c r="F15" t="s">
        <v>21</v>
      </c>
      <c r="G15">
        <v>1</v>
      </c>
      <c r="H15" s="2">
        <v>314</v>
      </c>
      <c r="I15">
        <v>180</v>
      </c>
      <c r="J15" t="s">
        <v>13</v>
      </c>
    </row>
    <row r="16" spans="1:10" x14ac:dyDescent="0.25">
      <c r="A16" t="s">
        <v>7</v>
      </c>
      <c r="B16" t="s">
        <v>8</v>
      </c>
      <c r="C16" t="s">
        <v>9</v>
      </c>
      <c r="D16" t="s">
        <v>10</v>
      </c>
      <c r="E16" t="s">
        <v>20</v>
      </c>
      <c r="F16" t="s">
        <v>21</v>
      </c>
      <c r="G16">
        <v>4</v>
      </c>
      <c r="H16" s="2">
        <v>1344</v>
      </c>
      <c r="I16">
        <v>150</v>
      </c>
      <c r="J16" t="s">
        <v>13</v>
      </c>
    </row>
    <row r="17" spans="1:10" x14ac:dyDescent="0.25">
      <c r="A17" t="s">
        <v>7</v>
      </c>
      <c r="B17" t="s">
        <v>8</v>
      </c>
      <c r="C17" t="s">
        <v>9</v>
      </c>
      <c r="D17" t="s">
        <v>15</v>
      </c>
      <c r="E17" t="s">
        <v>22</v>
      </c>
      <c r="F17" t="s">
        <v>21</v>
      </c>
      <c r="G17">
        <v>5</v>
      </c>
      <c r="H17" s="2">
        <v>1565</v>
      </c>
      <c r="I17">
        <v>95</v>
      </c>
      <c r="J17" t="s">
        <v>13</v>
      </c>
    </row>
    <row r="18" spans="1:10" x14ac:dyDescent="0.25">
      <c r="A18" t="s">
        <v>7</v>
      </c>
      <c r="B18" t="s">
        <v>8</v>
      </c>
      <c r="C18" t="s">
        <v>9</v>
      </c>
      <c r="D18" t="s">
        <v>15</v>
      </c>
      <c r="E18" t="s">
        <v>84</v>
      </c>
      <c r="F18" t="s">
        <v>21</v>
      </c>
      <c r="G18">
        <v>5</v>
      </c>
      <c r="H18" s="2">
        <v>1600</v>
      </c>
      <c r="I18">
        <v>75</v>
      </c>
      <c r="J18" t="s">
        <v>13</v>
      </c>
    </row>
    <row r="19" spans="1:10" x14ac:dyDescent="0.25">
      <c r="A19" t="s">
        <v>7</v>
      </c>
      <c r="B19" t="s">
        <v>8</v>
      </c>
      <c r="C19" t="s">
        <v>9</v>
      </c>
      <c r="D19" t="s">
        <v>15</v>
      </c>
      <c r="E19" t="s">
        <v>85</v>
      </c>
      <c r="F19" t="s">
        <v>21</v>
      </c>
      <c r="G19">
        <v>4</v>
      </c>
      <c r="H19" s="2">
        <v>1376</v>
      </c>
      <c r="I19">
        <v>75</v>
      </c>
      <c r="J19" t="s">
        <v>13</v>
      </c>
    </row>
    <row r="20" spans="1:10" x14ac:dyDescent="0.25">
      <c r="A20" t="s">
        <v>7</v>
      </c>
      <c r="B20" t="s">
        <v>8</v>
      </c>
      <c r="C20" t="s">
        <v>9</v>
      </c>
      <c r="D20" t="s">
        <v>19</v>
      </c>
      <c r="E20" t="s">
        <v>22</v>
      </c>
      <c r="F20" t="s">
        <v>21</v>
      </c>
      <c r="G20">
        <v>44</v>
      </c>
      <c r="H20" s="2">
        <v>13722</v>
      </c>
      <c r="I20">
        <v>80</v>
      </c>
      <c r="J20" t="s">
        <v>13</v>
      </c>
    </row>
    <row r="21" spans="1:10" x14ac:dyDescent="0.25">
      <c r="A21" t="s">
        <v>7</v>
      </c>
      <c r="B21" t="s">
        <v>8</v>
      </c>
      <c r="C21" t="s">
        <v>9</v>
      </c>
      <c r="D21" t="s">
        <v>19</v>
      </c>
      <c r="E21" t="s">
        <v>84</v>
      </c>
      <c r="F21" t="s">
        <v>21</v>
      </c>
      <c r="G21">
        <v>36</v>
      </c>
      <c r="H21" s="2">
        <v>11520</v>
      </c>
      <c r="I21">
        <v>80</v>
      </c>
      <c r="J21" t="s">
        <v>13</v>
      </c>
    </row>
    <row r="22" spans="1:10" x14ac:dyDescent="0.25">
      <c r="A22" t="s">
        <v>7</v>
      </c>
      <c r="B22" t="s">
        <v>8</v>
      </c>
      <c r="C22" t="s">
        <v>9</v>
      </c>
      <c r="D22" t="s">
        <v>19</v>
      </c>
      <c r="E22" t="s">
        <v>85</v>
      </c>
      <c r="F22" t="s">
        <v>21</v>
      </c>
      <c r="G22">
        <v>27</v>
      </c>
      <c r="H22" s="2">
        <v>9288</v>
      </c>
      <c r="I22">
        <v>80</v>
      </c>
      <c r="J22" t="s">
        <v>13</v>
      </c>
    </row>
    <row r="23" spans="1:10" x14ac:dyDescent="0.25">
      <c r="A23" t="s">
        <v>7</v>
      </c>
      <c r="B23" t="s">
        <v>8</v>
      </c>
      <c r="C23" t="s">
        <v>9</v>
      </c>
      <c r="D23" t="s">
        <v>15</v>
      </c>
      <c r="E23" t="s">
        <v>22</v>
      </c>
      <c r="F23" t="s">
        <v>12</v>
      </c>
      <c r="G23">
        <v>3</v>
      </c>
      <c r="H23" s="2">
        <v>1296</v>
      </c>
      <c r="I23">
        <v>160</v>
      </c>
      <c r="J23" t="s">
        <v>13</v>
      </c>
    </row>
    <row r="24" spans="1:10" x14ac:dyDescent="0.25">
      <c r="A24" t="s">
        <v>7</v>
      </c>
      <c r="B24" t="s">
        <v>8</v>
      </c>
      <c r="C24" t="s">
        <v>9</v>
      </c>
      <c r="D24" t="s">
        <v>15</v>
      </c>
      <c r="E24" t="s">
        <v>84</v>
      </c>
      <c r="F24" t="s">
        <v>12</v>
      </c>
      <c r="G24">
        <v>3</v>
      </c>
      <c r="H24" s="2">
        <v>1200</v>
      </c>
      <c r="I24">
        <v>125</v>
      </c>
      <c r="J24" t="s">
        <v>13</v>
      </c>
    </row>
    <row r="25" spans="1:10" x14ac:dyDescent="0.25">
      <c r="A25" t="s">
        <v>7</v>
      </c>
      <c r="B25" t="s">
        <v>8</v>
      </c>
      <c r="C25" t="s">
        <v>9</v>
      </c>
      <c r="D25" t="s">
        <v>15</v>
      </c>
      <c r="E25" t="s">
        <v>86</v>
      </c>
      <c r="F25" t="s">
        <v>12</v>
      </c>
      <c r="G25">
        <v>8</v>
      </c>
      <c r="H25" s="2">
        <v>3328</v>
      </c>
      <c r="I25">
        <v>98</v>
      </c>
      <c r="J25" t="s">
        <v>13</v>
      </c>
    </row>
    <row r="26" spans="1:10" x14ac:dyDescent="0.25">
      <c r="A26" t="s">
        <v>7</v>
      </c>
      <c r="B26" t="s">
        <v>8</v>
      </c>
      <c r="C26" t="s">
        <v>9</v>
      </c>
      <c r="D26" t="s">
        <v>15</v>
      </c>
      <c r="E26" t="s">
        <v>87</v>
      </c>
      <c r="F26" t="s">
        <v>12</v>
      </c>
      <c r="G26">
        <v>9</v>
      </c>
      <c r="H26" s="2">
        <v>3456</v>
      </c>
      <c r="I26">
        <v>92</v>
      </c>
      <c r="J26" t="s">
        <v>13</v>
      </c>
    </row>
    <row r="27" spans="1:10" x14ac:dyDescent="0.25">
      <c r="A27" t="s">
        <v>7</v>
      </c>
      <c r="B27" t="s">
        <v>8</v>
      </c>
      <c r="C27" t="s">
        <v>9</v>
      </c>
      <c r="D27" t="s">
        <v>15</v>
      </c>
      <c r="E27" t="s">
        <v>88</v>
      </c>
      <c r="F27" t="s">
        <v>12</v>
      </c>
      <c r="G27">
        <v>10</v>
      </c>
      <c r="H27" s="2">
        <v>4160</v>
      </c>
      <c r="I27">
        <v>92</v>
      </c>
      <c r="J27" t="s">
        <v>13</v>
      </c>
    </row>
    <row r="28" spans="1:10" x14ac:dyDescent="0.25">
      <c r="A28" t="s">
        <v>7</v>
      </c>
      <c r="B28" t="s">
        <v>8</v>
      </c>
      <c r="C28" t="s">
        <v>9</v>
      </c>
      <c r="D28" t="s">
        <v>15</v>
      </c>
      <c r="E28" t="s">
        <v>89</v>
      </c>
      <c r="F28" t="s">
        <v>12</v>
      </c>
      <c r="G28">
        <v>8</v>
      </c>
      <c r="H28" s="2">
        <v>3328</v>
      </c>
      <c r="I28">
        <v>85</v>
      </c>
      <c r="J28" t="s">
        <v>13</v>
      </c>
    </row>
    <row r="29" spans="1:10" x14ac:dyDescent="0.25">
      <c r="A29" t="s">
        <v>7</v>
      </c>
      <c r="B29" t="s">
        <v>8</v>
      </c>
      <c r="C29" t="s">
        <v>9</v>
      </c>
      <c r="D29" t="s">
        <v>15</v>
      </c>
      <c r="E29" t="s">
        <v>90</v>
      </c>
      <c r="F29" t="s">
        <v>12</v>
      </c>
      <c r="G29">
        <v>9</v>
      </c>
      <c r="H29" s="2">
        <v>3744</v>
      </c>
      <c r="I29">
        <v>85</v>
      </c>
      <c r="J29" t="s">
        <v>13</v>
      </c>
    </row>
    <row r="30" spans="1:10" x14ac:dyDescent="0.25">
      <c r="A30" t="s">
        <v>7</v>
      </c>
      <c r="B30" t="s">
        <v>8</v>
      </c>
      <c r="C30" t="s">
        <v>9</v>
      </c>
      <c r="D30" t="s">
        <v>15</v>
      </c>
      <c r="E30" t="s">
        <v>91</v>
      </c>
      <c r="F30" t="s">
        <v>12</v>
      </c>
      <c r="G30">
        <v>5</v>
      </c>
      <c r="H30" s="2">
        <v>2000</v>
      </c>
      <c r="I30">
        <v>102</v>
      </c>
      <c r="J30" t="s">
        <v>13</v>
      </c>
    </row>
    <row r="31" spans="1:10" x14ac:dyDescent="0.25">
      <c r="A31" t="s">
        <v>7</v>
      </c>
      <c r="B31" t="s">
        <v>8</v>
      </c>
      <c r="C31" t="s">
        <v>9</v>
      </c>
      <c r="D31" t="s">
        <v>15</v>
      </c>
      <c r="E31" t="s">
        <v>92</v>
      </c>
      <c r="F31" t="s">
        <v>12</v>
      </c>
      <c r="G31">
        <v>5</v>
      </c>
      <c r="H31" s="2">
        <v>2075</v>
      </c>
      <c r="I31">
        <v>108</v>
      </c>
      <c r="J31" t="s">
        <v>13</v>
      </c>
    </row>
    <row r="32" spans="1:10" x14ac:dyDescent="0.25">
      <c r="A32" t="s">
        <v>7</v>
      </c>
      <c r="B32" t="s">
        <v>8</v>
      </c>
      <c r="C32" t="s">
        <v>9</v>
      </c>
      <c r="D32" t="s">
        <v>15</v>
      </c>
      <c r="E32" t="s">
        <v>93</v>
      </c>
      <c r="F32" t="s">
        <v>12</v>
      </c>
      <c r="G32">
        <v>5</v>
      </c>
      <c r="H32" s="2">
        <v>2160</v>
      </c>
      <c r="I32">
        <v>175</v>
      </c>
      <c r="J32" t="s">
        <v>13</v>
      </c>
    </row>
    <row r="33" spans="1:10" x14ac:dyDescent="0.25">
      <c r="A33" t="s">
        <v>7</v>
      </c>
      <c r="B33" t="s">
        <v>8</v>
      </c>
      <c r="C33" t="s">
        <v>9</v>
      </c>
      <c r="D33" t="s">
        <v>15</v>
      </c>
      <c r="E33" t="s">
        <v>94</v>
      </c>
      <c r="F33" t="s">
        <v>12</v>
      </c>
      <c r="G33">
        <v>6</v>
      </c>
      <c r="H33" s="2">
        <v>2304</v>
      </c>
      <c r="I33">
        <v>115</v>
      </c>
      <c r="J33" t="s">
        <v>13</v>
      </c>
    </row>
    <row r="34" spans="1:10" x14ac:dyDescent="0.25">
      <c r="A34" t="s">
        <v>7</v>
      </c>
      <c r="B34" t="s">
        <v>8</v>
      </c>
      <c r="C34" t="s">
        <v>9</v>
      </c>
      <c r="D34" t="s">
        <v>15</v>
      </c>
      <c r="E34" t="s">
        <v>43</v>
      </c>
      <c r="F34" t="s">
        <v>12</v>
      </c>
      <c r="G34">
        <v>8</v>
      </c>
      <c r="H34" s="2">
        <v>9856</v>
      </c>
      <c r="I34">
        <v>48</v>
      </c>
      <c r="J34" t="s">
        <v>13</v>
      </c>
    </row>
    <row r="35" spans="1:10" x14ac:dyDescent="0.25">
      <c r="A35" t="s">
        <v>7</v>
      </c>
      <c r="B35" t="s">
        <v>8</v>
      </c>
      <c r="C35" t="s">
        <v>9</v>
      </c>
      <c r="D35" t="s">
        <v>15</v>
      </c>
      <c r="E35" t="s">
        <v>95</v>
      </c>
      <c r="F35" t="s">
        <v>12</v>
      </c>
      <c r="G35">
        <v>8</v>
      </c>
      <c r="H35" s="2">
        <v>3328</v>
      </c>
      <c r="I35">
        <v>35</v>
      </c>
      <c r="J35" t="s">
        <v>13</v>
      </c>
    </row>
    <row r="36" spans="1:10" x14ac:dyDescent="0.25">
      <c r="A36" t="s">
        <v>7</v>
      </c>
      <c r="B36" t="s">
        <v>8</v>
      </c>
      <c r="C36" t="s">
        <v>9</v>
      </c>
      <c r="D36" t="s">
        <v>15</v>
      </c>
      <c r="E36" t="s">
        <v>96</v>
      </c>
      <c r="F36" t="s">
        <v>12</v>
      </c>
      <c r="G36">
        <v>9</v>
      </c>
      <c r="H36" s="2">
        <v>3456</v>
      </c>
      <c r="I36">
        <v>34</v>
      </c>
      <c r="J36" t="s">
        <v>13</v>
      </c>
    </row>
    <row r="37" spans="1:10" x14ac:dyDescent="0.25">
      <c r="A37" t="s">
        <v>7</v>
      </c>
      <c r="B37" t="s">
        <v>8</v>
      </c>
      <c r="C37" t="s">
        <v>9</v>
      </c>
      <c r="D37" t="s">
        <v>15</v>
      </c>
      <c r="E37" t="s">
        <v>97</v>
      </c>
      <c r="F37" t="s">
        <v>12</v>
      </c>
      <c r="G37">
        <v>10</v>
      </c>
      <c r="H37" s="2">
        <v>4160</v>
      </c>
      <c r="I37">
        <v>34</v>
      </c>
      <c r="J37" t="s">
        <v>13</v>
      </c>
    </row>
    <row r="38" spans="1:10" x14ac:dyDescent="0.25">
      <c r="A38" t="s">
        <v>7</v>
      </c>
      <c r="B38" t="s">
        <v>8</v>
      </c>
      <c r="C38" t="s">
        <v>9</v>
      </c>
      <c r="D38" t="s">
        <v>15</v>
      </c>
      <c r="E38" t="s">
        <v>98</v>
      </c>
      <c r="F38" t="s">
        <v>12</v>
      </c>
      <c r="G38">
        <v>8</v>
      </c>
      <c r="H38" s="2">
        <v>3328</v>
      </c>
      <c r="I38">
        <v>40</v>
      </c>
      <c r="J38" t="s">
        <v>13</v>
      </c>
    </row>
    <row r="39" spans="1:10" x14ac:dyDescent="0.25">
      <c r="A39" t="s">
        <v>7</v>
      </c>
      <c r="B39" t="s">
        <v>8</v>
      </c>
      <c r="C39" t="s">
        <v>9</v>
      </c>
      <c r="D39" t="s">
        <v>15</v>
      </c>
      <c r="E39" t="s">
        <v>99</v>
      </c>
      <c r="F39" t="s">
        <v>12</v>
      </c>
      <c r="G39">
        <v>9</v>
      </c>
      <c r="H39" s="2">
        <v>3744</v>
      </c>
      <c r="I39">
        <v>40</v>
      </c>
      <c r="J39" t="s">
        <v>13</v>
      </c>
    </row>
    <row r="40" spans="1:10" x14ac:dyDescent="0.25">
      <c r="A40" t="s">
        <v>7</v>
      </c>
      <c r="B40" t="s">
        <v>8</v>
      </c>
      <c r="C40" t="s">
        <v>9</v>
      </c>
      <c r="D40" t="s">
        <v>15</v>
      </c>
      <c r="E40" t="s">
        <v>100</v>
      </c>
      <c r="F40" t="s">
        <v>12</v>
      </c>
      <c r="G40">
        <v>5</v>
      </c>
      <c r="H40" s="2">
        <v>2000</v>
      </c>
      <c r="I40">
        <v>45</v>
      </c>
      <c r="J40" t="s">
        <v>13</v>
      </c>
    </row>
    <row r="41" spans="1:10" x14ac:dyDescent="0.25">
      <c r="A41" t="s">
        <v>7</v>
      </c>
      <c r="B41" t="s">
        <v>8</v>
      </c>
      <c r="C41" t="s">
        <v>9</v>
      </c>
      <c r="D41" t="s">
        <v>15</v>
      </c>
      <c r="E41" t="s">
        <v>101</v>
      </c>
      <c r="F41" t="s">
        <v>12</v>
      </c>
      <c r="G41">
        <v>5</v>
      </c>
      <c r="H41" s="2">
        <v>2080</v>
      </c>
      <c r="I41">
        <v>85</v>
      </c>
      <c r="J41" t="s">
        <v>13</v>
      </c>
    </row>
    <row r="42" spans="1:10" x14ac:dyDescent="0.25">
      <c r="A42" t="s">
        <v>7</v>
      </c>
      <c r="B42" t="s">
        <v>8</v>
      </c>
      <c r="C42" t="s">
        <v>9</v>
      </c>
      <c r="D42" t="s">
        <v>15</v>
      </c>
      <c r="E42" t="s">
        <v>102</v>
      </c>
      <c r="F42" t="s">
        <v>12</v>
      </c>
      <c r="G42">
        <v>5</v>
      </c>
      <c r="H42" s="2">
        <v>2080</v>
      </c>
      <c r="I42">
        <v>145</v>
      </c>
      <c r="J42" t="s">
        <v>13</v>
      </c>
    </row>
    <row r="43" spans="1:10" x14ac:dyDescent="0.25">
      <c r="A43" t="s">
        <v>7</v>
      </c>
      <c r="B43" t="s">
        <v>8</v>
      </c>
      <c r="C43" t="s">
        <v>9</v>
      </c>
      <c r="D43" t="s">
        <v>15</v>
      </c>
      <c r="E43" t="s">
        <v>103</v>
      </c>
      <c r="F43" t="s">
        <v>12</v>
      </c>
      <c r="G43">
        <v>6</v>
      </c>
      <c r="H43" s="2">
        <v>2400</v>
      </c>
      <c r="I43">
        <v>55</v>
      </c>
      <c r="J43" t="s">
        <v>13</v>
      </c>
    </row>
    <row r="44" spans="1:10" x14ac:dyDescent="0.25">
      <c r="A44" t="s">
        <v>7</v>
      </c>
      <c r="B44" t="s">
        <v>8</v>
      </c>
      <c r="C44" t="s">
        <v>9</v>
      </c>
      <c r="D44" t="s">
        <v>15</v>
      </c>
      <c r="E44" t="s">
        <v>104</v>
      </c>
      <c r="F44" t="s">
        <v>12</v>
      </c>
      <c r="G44">
        <v>7</v>
      </c>
      <c r="H44" s="2">
        <v>8624</v>
      </c>
      <c r="I44">
        <v>34</v>
      </c>
      <c r="J44" t="s">
        <v>13</v>
      </c>
    </row>
    <row r="45" spans="1:10" x14ac:dyDescent="0.25">
      <c r="A45" t="s">
        <v>7</v>
      </c>
      <c r="B45" t="s">
        <v>8</v>
      </c>
      <c r="C45" t="s">
        <v>9</v>
      </c>
      <c r="D45" t="s">
        <v>15</v>
      </c>
      <c r="E45" t="s">
        <v>86</v>
      </c>
      <c r="F45" t="s">
        <v>21</v>
      </c>
      <c r="G45">
        <v>7</v>
      </c>
      <c r="H45" s="2">
        <v>2296</v>
      </c>
      <c r="I45">
        <v>50</v>
      </c>
      <c r="J45" t="s">
        <v>13</v>
      </c>
    </row>
    <row r="46" spans="1:10" x14ac:dyDescent="0.25">
      <c r="A46" t="s">
        <v>7</v>
      </c>
      <c r="B46" t="s">
        <v>8</v>
      </c>
      <c r="C46" t="s">
        <v>9</v>
      </c>
      <c r="D46" t="s">
        <v>15</v>
      </c>
      <c r="E46" t="s">
        <v>87</v>
      </c>
      <c r="F46" t="s">
        <v>21</v>
      </c>
      <c r="G46">
        <v>8</v>
      </c>
      <c r="H46" s="2">
        <v>2304</v>
      </c>
      <c r="I46">
        <v>50</v>
      </c>
      <c r="J46" t="s">
        <v>13</v>
      </c>
    </row>
    <row r="47" spans="1:10" x14ac:dyDescent="0.25">
      <c r="A47" t="s">
        <v>7</v>
      </c>
      <c r="B47" t="s">
        <v>8</v>
      </c>
      <c r="C47" t="s">
        <v>9</v>
      </c>
      <c r="D47" t="s">
        <v>15</v>
      </c>
      <c r="E47" t="s">
        <v>88</v>
      </c>
      <c r="F47" t="s">
        <v>21</v>
      </c>
      <c r="G47">
        <v>9</v>
      </c>
      <c r="H47" s="2">
        <v>2952</v>
      </c>
      <c r="I47">
        <v>50</v>
      </c>
      <c r="J47" t="s">
        <v>13</v>
      </c>
    </row>
    <row r="48" spans="1:10" x14ac:dyDescent="0.25">
      <c r="A48" t="s">
        <v>7</v>
      </c>
      <c r="B48" t="s">
        <v>8</v>
      </c>
      <c r="C48" t="s">
        <v>9</v>
      </c>
      <c r="D48" t="s">
        <v>15</v>
      </c>
      <c r="E48" t="s">
        <v>89</v>
      </c>
      <c r="F48" t="s">
        <v>21</v>
      </c>
      <c r="G48">
        <v>7</v>
      </c>
      <c r="H48" s="2">
        <v>2121</v>
      </c>
      <c r="I48">
        <v>40</v>
      </c>
      <c r="J48" t="s">
        <v>13</v>
      </c>
    </row>
    <row r="49" spans="1:10" x14ac:dyDescent="0.25">
      <c r="A49" t="s">
        <v>7</v>
      </c>
      <c r="B49" t="s">
        <v>8</v>
      </c>
      <c r="C49" t="s">
        <v>9</v>
      </c>
      <c r="D49" t="s">
        <v>15</v>
      </c>
      <c r="E49" t="s">
        <v>90</v>
      </c>
      <c r="F49" t="s">
        <v>21</v>
      </c>
      <c r="G49">
        <v>8</v>
      </c>
      <c r="H49" s="2">
        <v>2624</v>
      </c>
      <c r="I49">
        <v>40</v>
      </c>
      <c r="J49" t="s">
        <v>13</v>
      </c>
    </row>
    <row r="50" spans="1:10" x14ac:dyDescent="0.25">
      <c r="A50" t="s">
        <v>7</v>
      </c>
      <c r="B50" t="s">
        <v>8</v>
      </c>
      <c r="C50" t="s">
        <v>9</v>
      </c>
      <c r="D50" t="s">
        <v>15</v>
      </c>
      <c r="E50" t="s">
        <v>91</v>
      </c>
      <c r="F50" t="s">
        <v>21</v>
      </c>
      <c r="G50">
        <v>4</v>
      </c>
      <c r="H50" s="2">
        <v>1280</v>
      </c>
      <c r="I50">
        <v>55</v>
      </c>
      <c r="J50" t="s">
        <v>13</v>
      </c>
    </row>
    <row r="51" spans="1:10" x14ac:dyDescent="0.25">
      <c r="A51" t="s">
        <v>7</v>
      </c>
      <c r="B51" t="s">
        <v>8</v>
      </c>
      <c r="C51" t="s">
        <v>9</v>
      </c>
      <c r="D51" t="s">
        <v>15</v>
      </c>
      <c r="E51" t="s">
        <v>92</v>
      </c>
      <c r="F51" t="s">
        <v>21</v>
      </c>
      <c r="G51">
        <v>4</v>
      </c>
      <c r="H51" s="2">
        <v>1312</v>
      </c>
      <c r="I51">
        <v>70</v>
      </c>
      <c r="J51" t="s">
        <v>13</v>
      </c>
    </row>
    <row r="52" spans="1:10" x14ac:dyDescent="0.25">
      <c r="A52" t="s">
        <v>7</v>
      </c>
      <c r="B52" t="s">
        <v>8</v>
      </c>
      <c r="C52" t="s">
        <v>9</v>
      </c>
      <c r="D52" t="s">
        <v>15</v>
      </c>
      <c r="E52" t="s">
        <v>93</v>
      </c>
      <c r="F52" t="s">
        <v>21</v>
      </c>
      <c r="G52">
        <v>4</v>
      </c>
      <c r="H52" s="2">
        <v>1248</v>
      </c>
      <c r="I52">
        <v>90</v>
      </c>
      <c r="J52" t="s">
        <v>13</v>
      </c>
    </row>
    <row r="53" spans="1:10" x14ac:dyDescent="0.25">
      <c r="A53" t="s">
        <v>7</v>
      </c>
      <c r="B53" t="s">
        <v>8</v>
      </c>
      <c r="C53" t="s">
        <v>9</v>
      </c>
      <c r="D53" t="s">
        <v>15</v>
      </c>
      <c r="E53" t="s">
        <v>94</v>
      </c>
      <c r="F53" t="s">
        <v>21</v>
      </c>
      <c r="G53">
        <v>5</v>
      </c>
      <c r="H53" s="2">
        <v>1680</v>
      </c>
      <c r="I53">
        <v>65</v>
      </c>
      <c r="J53" t="s">
        <v>13</v>
      </c>
    </row>
    <row r="54" spans="1:10" x14ac:dyDescent="0.25">
      <c r="A54" t="s">
        <v>7</v>
      </c>
      <c r="B54" t="s">
        <v>8</v>
      </c>
      <c r="C54" t="s">
        <v>9</v>
      </c>
      <c r="D54" t="s">
        <v>15</v>
      </c>
      <c r="E54" t="s">
        <v>105</v>
      </c>
      <c r="F54" t="s">
        <v>21</v>
      </c>
      <c r="G54">
        <v>8</v>
      </c>
      <c r="H54" s="2">
        <v>2504</v>
      </c>
      <c r="I54">
        <v>55</v>
      </c>
      <c r="J54" t="s">
        <v>13</v>
      </c>
    </row>
    <row r="55" spans="1:10" x14ac:dyDescent="0.25">
      <c r="A55" t="s">
        <v>7</v>
      </c>
      <c r="B55" t="s">
        <v>8</v>
      </c>
      <c r="C55" t="s">
        <v>9</v>
      </c>
      <c r="D55" t="s">
        <v>15</v>
      </c>
      <c r="E55" t="s">
        <v>106</v>
      </c>
      <c r="F55" t="s">
        <v>21</v>
      </c>
      <c r="G55">
        <v>7</v>
      </c>
      <c r="H55" s="2">
        <v>2240</v>
      </c>
      <c r="I55">
        <v>35</v>
      </c>
      <c r="J55" t="s">
        <v>13</v>
      </c>
    </row>
    <row r="56" spans="1:10" x14ac:dyDescent="0.25">
      <c r="A56" t="s">
        <v>7</v>
      </c>
      <c r="B56" t="s">
        <v>8</v>
      </c>
      <c r="C56" t="s">
        <v>9</v>
      </c>
      <c r="D56" t="s">
        <v>15</v>
      </c>
      <c r="E56" t="s">
        <v>107</v>
      </c>
      <c r="F56" t="s">
        <v>21</v>
      </c>
      <c r="G56">
        <v>7</v>
      </c>
      <c r="H56" s="2">
        <v>2408</v>
      </c>
      <c r="I56">
        <v>35</v>
      </c>
      <c r="J56" t="s">
        <v>13</v>
      </c>
    </row>
    <row r="57" spans="1:10" x14ac:dyDescent="0.25">
      <c r="H57" s="5">
        <f>SUM(H4:H56)</f>
        <v>398618</v>
      </c>
    </row>
    <row r="61" spans="1:10" x14ac:dyDescent="0.25">
      <c r="A61" t="s">
        <v>33</v>
      </c>
    </row>
    <row r="62" spans="1:10" x14ac:dyDescent="0.25">
      <c r="A62" t="s">
        <v>26</v>
      </c>
    </row>
    <row r="63" spans="1:10" x14ac:dyDescent="0.25">
      <c r="A63" t="s">
        <v>27</v>
      </c>
    </row>
    <row r="64" spans="1:10" x14ac:dyDescent="0.25">
      <c r="A64" t="s">
        <v>28</v>
      </c>
    </row>
    <row r="65" spans="1:1" x14ac:dyDescent="0.25">
      <c r="A65" t="s">
        <v>29</v>
      </c>
    </row>
    <row r="66" spans="1:1" x14ac:dyDescent="0.25">
      <c r="A66" t="s">
        <v>30</v>
      </c>
    </row>
    <row r="67" spans="1:1" x14ac:dyDescent="0.25">
      <c r="A67" t="s">
        <v>31</v>
      </c>
    </row>
    <row r="68" spans="1:1" x14ac:dyDescent="0.25">
      <c r="A68" t="s">
        <v>32</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workbookViewId="0">
      <selection activeCell="I12" sqref="I12"/>
    </sheetView>
  </sheetViews>
  <sheetFormatPr defaultRowHeight="13.2" x14ac:dyDescent="0.25"/>
  <cols>
    <col min="4" max="4" width="13.6640625" customWidth="1"/>
    <col min="6" max="6" width="13.33203125" customWidth="1"/>
    <col min="7" max="8" width="8.5546875" customWidth="1"/>
  </cols>
  <sheetData>
    <row r="3" spans="1:9" x14ac:dyDescent="0.25">
      <c r="A3" s="1"/>
      <c r="B3" s="1" t="s">
        <v>0</v>
      </c>
      <c r="C3" s="1"/>
      <c r="D3" s="1" t="s">
        <v>1</v>
      </c>
      <c r="E3" s="1" t="s">
        <v>2</v>
      </c>
      <c r="F3" s="1" t="s">
        <v>3</v>
      </c>
      <c r="G3" s="1" t="s">
        <v>4</v>
      </c>
      <c r="H3" s="1" t="s">
        <v>5</v>
      </c>
      <c r="I3" s="1" t="s">
        <v>6</v>
      </c>
    </row>
    <row r="4" spans="1:9" x14ac:dyDescent="0.25">
      <c r="A4" t="s">
        <v>7</v>
      </c>
      <c r="B4" t="s">
        <v>8</v>
      </c>
      <c r="C4" t="s">
        <v>9</v>
      </c>
      <c r="D4" t="s">
        <v>15</v>
      </c>
      <c r="E4" t="s">
        <v>53</v>
      </c>
      <c r="F4" t="s">
        <v>21</v>
      </c>
      <c r="G4">
        <v>7</v>
      </c>
      <c r="H4" s="2"/>
      <c r="I4">
        <v>145</v>
      </c>
    </row>
    <row r="5" spans="1:9" x14ac:dyDescent="0.25">
      <c r="A5" t="s">
        <v>7</v>
      </c>
      <c r="B5" t="s">
        <v>8</v>
      </c>
      <c r="C5" t="s">
        <v>9</v>
      </c>
      <c r="D5" t="s">
        <v>15</v>
      </c>
      <c r="E5" t="s">
        <v>54</v>
      </c>
      <c r="F5" t="s">
        <v>21</v>
      </c>
      <c r="G5">
        <v>7</v>
      </c>
      <c r="H5" s="2"/>
      <c r="I5">
        <v>155</v>
      </c>
    </row>
    <row r="6" spans="1:9" x14ac:dyDescent="0.25">
      <c r="A6" t="s">
        <v>7</v>
      </c>
      <c r="B6" t="s">
        <v>8</v>
      </c>
      <c r="C6" t="s">
        <v>9</v>
      </c>
      <c r="D6" t="s">
        <v>15</v>
      </c>
      <c r="E6" t="s">
        <v>56</v>
      </c>
      <c r="F6" t="s">
        <v>21</v>
      </c>
      <c r="G6">
        <v>8</v>
      </c>
      <c r="H6" s="2"/>
      <c r="I6">
        <v>140</v>
      </c>
    </row>
    <row r="7" spans="1:9" x14ac:dyDescent="0.25">
      <c r="A7" t="s">
        <v>7</v>
      </c>
      <c r="B7" t="s">
        <v>8</v>
      </c>
      <c r="C7" t="s">
        <v>9</v>
      </c>
      <c r="D7" t="s">
        <v>19</v>
      </c>
      <c r="E7" t="s">
        <v>53</v>
      </c>
      <c r="F7" t="s">
        <v>21</v>
      </c>
      <c r="G7">
        <v>3</v>
      </c>
      <c r="H7" s="2"/>
      <c r="I7">
        <v>140</v>
      </c>
    </row>
    <row r="8" spans="1:9" x14ac:dyDescent="0.25">
      <c r="A8" t="s">
        <v>7</v>
      </c>
      <c r="B8" t="s">
        <v>8</v>
      </c>
      <c r="C8" t="s">
        <v>9</v>
      </c>
      <c r="D8" t="s">
        <v>19</v>
      </c>
      <c r="E8" t="s">
        <v>54</v>
      </c>
      <c r="F8" t="s">
        <v>21</v>
      </c>
      <c r="G8">
        <v>25</v>
      </c>
      <c r="H8" s="2"/>
      <c r="I8">
        <v>150</v>
      </c>
    </row>
    <row r="9" spans="1:9" x14ac:dyDescent="0.25">
      <c r="A9" t="s">
        <v>7</v>
      </c>
      <c r="B9" t="s">
        <v>8</v>
      </c>
      <c r="C9" t="s">
        <v>9</v>
      </c>
      <c r="D9" t="s">
        <v>19</v>
      </c>
      <c r="E9" t="s">
        <v>56</v>
      </c>
      <c r="F9" t="s">
        <v>21</v>
      </c>
      <c r="G9">
        <v>11</v>
      </c>
      <c r="H9" s="2"/>
      <c r="I9">
        <v>135</v>
      </c>
    </row>
    <row r="10" spans="1:9" x14ac:dyDescent="0.25">
      <c r="A10" t="s">
        <v>7</v>
      </c>
      <c r="B10" t="s">
        <v>8</v>
      </c>
      <c r="C10" t="s">
        <v>9</v>
      </c>
      <c r="D10" t="s">
        <v>10</v>
      </c>
      <c r="E10" t="s">
        <v>69</v>
      </c>
      <c r="F10" t="s">
        <v>12</v>
      </c>
      <c r="G10">
        <v>5</v>
      </c>
      <c r="H10" s="2"/>
      <c r="I10">
        <v>159</v>
      </c>
    </row>
    <row r="11" spans="1:9" x14ac:dyDescent="0.25">
      <c r="A11" t="s">
        <v>7</v>
      </c>
      <c r="B11" t="s">
        <v>8</v>
      </c>
      <c r="C11" t="s">
        <v>9</v>
      </c>
      <c r="D11" t="s">
        <v>10</v>
      </c>
      <c r="E11" t="s">
        <v>70</v>
      </c>
      <c r="F11" t="s">
        <v>12</v>
      </c>
      <c r="G11">
        <v>5</v>
      </c>
      <c r="H11" s="2"/>
      <c r="I11">
        <v>133</v>
      </c>
    </row>
    <row r="12" spans="1:9" x14ac:dyDescent="0.25">
      <c r="A12" t="s">
        <v>7</v>
      </c>
      <c r="B12" t="s">
        <v>8</v>
      </c>
      <c r="C12" t="s">
        <v>9</v>
      </c>
      <c r="D12" t="s">
        <v>10</v>
      </c>
      <c r="E12" t="s">
        <v>71</v>
      </c>
      <c r="F12" t="s">
        <v>12</v>
      </c>
      <c r="G12">
        <v>25</v>
      </c>
      <c r="H12" s="2"/>
      <c r="I12">
        <v>50</v>
      </c>
    </row>
    <row r="13" spans="1:9" x14ac:dyDescent="0.25">
      <c r="H13" s="5"/>
    </row>
    <row r="17" spans="1:1" x14ac:dyDescent="0.25">
      <c r="A17" t="s">
        <v>33</v>
      </c>
    </row>
    <row r="18" spans="1:1" x14ac:dyDescent="0.25">
      <c r="A18" t="s">
        <v>26</v>
      </c>
    </row>
    <row r="19" spans="1:1" x14ac:dyDescent="0.25">
      <c r="A19" t="s">
        <v>27</v>
      </c>
    </row>
    <row r="20" spans="1:1" x14ac:dyDescent="0.25">
      <c r="A20" t="s">
        <v>28</v>
      </c>
    </row>
    <row r="21" spans="1:1" x14ac:dyDescent="0.25">
      <c r="A21" t="s">
        <v>29</v>
      </c>
    </row>
    <row r="22" spans="1:1" x14ac:dyDescent="0.25">
      <c r="A22" t="s">
        <v>30</v>
      </c>
    </row>
    <row r="23" spans="1:1" x14ac:dyDescent="0.25">
      <c r="A23" t="s">
        <v>31</v>
      </c>
    </row>
    <row r="24" spans="1:1" x14ac:dyDescent="0.25">
      <c r="A24" t="s">
        <v>32</v>
      </c>
    </row>
  </sheetData>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
  <sheetViews>
    <sheetView workbookViewId="0">
      <selection activeCell="G5" sqref="G5"/>
    </sheetView>
  </sheetViews>
  <sheetFormatPr defaultRowHeight="13.2" x14ac:dyDescent="0.25"/>
  <cols>
    <col min="4" max="4" width="13.6640625" customWidth="1"/>
    <col min="6" max="6" width="13.33203125" customWidth="1"/>
    <col min="7" max="8" width="8.5546875" customWidth="1"/>
  </cols>
  <sheetData>
    <row r="3" spans="1:9" x14ac:dyDescent="0.25">
      <c r="A3" s="1"/>
      <c r="B3" s="1" t="s">
        <v>0</v>
      </c>
      <c r="C3" s="1"/>
      <c r="D3" s="1" t="s">
        <v>1</v>
      </c>
      <c r="E3" s="1" t="s">
        <v>2</v>
      </c>
      <c r="F3" s="1" t="s">
        <v>3</v>
      </c>
      <c r="G3" s="1" t="s">
        <v>4</v>
      </c>
      <c r="H3" s="1" t="s">
        <v>5</v>
      </c>
      <c r="I3" s="1" t="s">
        <v>6</v>
      </c>
    </row>
    <row r="4" spans="1:9" x14ac:dyDescent="0.25">
      <c r="A4" t="s">
        <v>7</v>
      </c>
      <c r="B4" t="s">
        <v>8</v>
      </c>
      <c r="C4" t="s">
        <v>9</v>
      </c>
      <c r="D4" t="s">
        <v>10</v>
      </c>
      <c r="E4" t="s">
        <v>51</v>
      </c>
      <c r="F4" t="s">
        <v>21</v>
      </c>
      <c r="G4">
        <v>75</v>
      </c>
      <c r="H4" s="2">
        <v>74400</v>
      </c>
      <c r="I4">
        <v>146</v>
      </c>
    </row>
    <row r="5" spans="1:9" x14ac:dyDescent="0.25">
      <c r="A5" t="s">
        <v>7</v>
      </c>
      <c r="B5" t="s">
        <v>8</v>
      </c>
      <c r="C5" t="s">
        <v>9</v>
      </c>
      <c r="D5" t="s">
        <v>15</v>
      </c>
      <c r="E5" t="s">
        <v>52</v>
      </c>
      <c r="F5" t="s">
        <v>12</v>
      </c>
      <c r="G5">
        <v>10</v>
      </c>
      <c r="H5" s="2">
        <v>4160</v>
      </c>
      <c r="I5">
        <v>310</v>
      </c>
    </row>
    <row r="6" spans="1:9" x14ac:dyDescent="0.25">
      <c r="A6" t="s">
        <v>7</v>
      </c>
      <c r="B6" t="s">
        <v>8</v>
      </c>
      <c r="C6" t="s">
        <v>9</v>
      </c>
      <c r="D6" t="s">
        <v>19</v>
      </c>
      <c r="E6" t="s">
        <v>53</v>
      </c>
      <c r="F6" t="s">
        <v>12</v>
      </c>
      <c r="G6">
        <v>12</v>
      </c>
      <c r="H6" s="2">
        <v>4800</v>
      </c>
      <c r="I6">
        <v>300</v>
      </c>
    </row>
    <row r="7" spans="1:9" x14ac:dyDescent="0.25">
      <c r="A7" t="s">
        <v>7</v>
      </c>
      <c r="B7" t="s">
        <v>8</v>
      </c>
      <c r="C7" t="s">
        <v>9</v>
      </c>
      <c r="D7" t="s">
        <v>15</v>
      </c>
      <c r="E7" t="s">
        <v>53</v>
      </c>
      <c r="F7" t="s">
        <v>12</v>
      </c>
      <c r="G7">
        <v>3</v>
      </c>
      <c r="H7" s="2">
        <v>1200</v>
      </c>
      <c r="I7">
        <v>355</v>
      </c>
    </row>
    <row r="8" spans="1:9" x14ac:dyDescent="0.25">
      <c r="A8" t="s">
        <v>7</v>
      </c>
      <c r="B8" t="s">
        <v>8</v>
      </c>
      <c r="C8" t="s">
        <v>9</v>
      </c>
      <c r="D8" t="s">
        <v>15</v>
      </c>
      <c r="E8" t="s">
        <v>54</v>
      </c>
      <c r="F8" t="s">
        <v>12</v>
      </c>
      <c r="G8">
        <v>28</v>
      </c>
      <c r="H8" s="2">
        <v>12096</v>
      </c>
      <c r="I8">
        <v>400</v>
      </c>
    </row>
    <row r="9" spans="1:9" x14ac:dyDescent="0.25">
      <c r="A9" t="s">
        <v>7</v>
      </c>
      <c r="B9" t="s">
        <v>8</v>
      </c>
      <c r="C9" t="s">
        <v>9</v>
      </c>
      <c r="D9" t="s">
        <v>19</v>
      </c>
      <c r="E9" t="s">
        <v>54</v>
      </c>
      <c r="F9" t="s">
        <v>21</v>
      </c>
      <c r="G9">
        <v>25</v>
      </c>
      <c r="H9" s="2">
        <v>7800</v>
      </c>
      <c r="I9">
        <v>140</v>
      </c>
    </row>
    <row r="10" spans="1:9" x14ac:dyDescent="0.25">
      <c r="A10" t="s">
        <v>7</v>
      </c>
      <c r="B10" t="s">
        <v>8</v>
      </c>
      <c r="C10" t="s">
        <v>9</v>
      </c>
      <c r="D10" t="s">
        <v>10</v>
      </c>
      <c r="E10" t="s">
        <v>54</v>
      </c>
      <c r="F10" t="s">
        <v>21</v>
      </c>
      <c r="G10">
        <v>25</v>
      </c>
      <c r="H10" s="2">
        <v>7800</v>
      </c>
      <c r="I10">
        <v>160</v>
      </c>
    </row>
    <row r="11" spans="1:9" x14ac:dyDescent="0.25">
      <c r="A11" t="s">
        <v>7</v>
      </c>
      <c r="B11" t="s">
        <v>8</v>
      </c>
      <c r="C11" t="s">
        <v>9</v>
      </c>
      <c r="D11" t="s">
        <v>15</v>
      </c>
      <c r="E11" t="s">
        <v>55</v>
      </c>
      <c r="F11" t="s">
        <v>12</v>
      </c>
      <c r="G11">
        <v>7</v>
      </c>
      <c r="H11" s="2">
        <v>8624</v>
      </c>
      <c r="I11">
        <v>135</v>
      </c>
    </row>
    <row r="12" spans="1:9" x14ac:dyDescent="0.25">
      <c r="A12" t="s">
        <v>7</v>
      </c>
      <c r="B12" t="s">
        <v>8</v>
      </c>
      <c r="C12" t="s">
        <v>9</v>
      </c>
      <c r="D12" t="s">
        <v>15</v>
      </c>
      <c r="E12" t="s">
        <v>56</v>
      </c>
      <c r="F12" t="s">
        <v>12</v>
      </c>
      <c r="G12">
        <v>3</v>
      </c>
      <c r="H12" s="2">
        <v>1152</v>
      </c>
      <c r="I12">
        <v>220</v>
      </c>
    </row>
    <row r="13" spans="1:9" x14ac:dyDescent="0.25">
      <c r="A13" t="s">
        <v>7</v>
      </c>
      <c r="B13" t="s">
        <v>8</v>
      </c>
      <c r="C13" t="s">
        <v>9</v>
      </c>
      <c r="D13" t="s">
        <v>19</v>
      </c>
      <c r="E13" t="s">
        <v>56</v>
      </c>
      <c r="F13" t="s">
        <v>12</v>
      </c>
      <c r="G13">
        <v>45</v>
      </c>
      <c r="H13" s="2">
        <v>17280</v>
      </c>
      <c r="I13">
        <v>200</v>
      </c>
    </row>
    <row r="14" spans="1:9" x14ac:dyDescent="0.25">
      <c r="H14" s="5">
        <f>SUM(H4:H13)</f>
        <v>139312</v>
      </c>
    </row>
    <row r="18" spans="1:1" x14ac:dyDescent="0.25">
      <c r="A18" t="s">
        <v>33</v>
      </c>
    </row>
    <row r="19" spans="1:1" x14ac:dyDescent="0.25">
      <c r="A19" t="s">
        <v>26</v>
      </c>
    </row>
    <row r="20" spans="1:1" x14ac:dyDescent="0.25">
      <c r="A20" t="s">
        <v>27</v>
      </c>
    </row>
    <row r="21" spans="1:1" x14ac:dyDescent="0.25">
      <c r="A21" t="s">
        <v>28</v>
      </c>
    </row>
    <row r="22" spans="1:1" x14ac:dyDescent="0.25">
      <c r="A22" t="s">
        <v>29</v>
      </c>
    </row>
    <row r="23" spans="1:1" x14ac:dyDescent="0.25">
      <c r="A23" t="s">
        <v>30</v>
      </c>
    </row>
    <row r="24" spans="1:1" x14ac:dyDescent="0.25">
      <c r="A24" t="s">
        <v>31</v>
      </c>
    </row>
    <row r="25" spans="1:1" x14ac:dyDescent="0.25">
      <c r="A25" t="s">
        <v>32</v>
      </c>
    </row>
  </sheetData>
  <pageMargins left="0.75" right="0.75" top="1" bottom="1" header="0.5" footer="0.5"/>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9"/>
  <sheetViews>
    <sheetView workbookViewId="0">
      <selection activeCell="A18" sqref="A18"/>
    </sheetView>
  </sheetViews>
  <sheetFormatPr defaultRowHeight="13.2" x14ac:dyDescent="0.25"/>
  <cols>
    <col min="4" max="4" width="13.6640625" customWidth="1"/>
    <col min="6" max="6" width="13.33203125" customWidth="1"/>
    <col min="7" max="8" width="8.5546875" customWidth="1"/>
  </cols>
  <sheetData>
    <row r="3" spans="1:10" x14ac:dyDescent="0.25">
      <c r="A3" s="1"/>
      <c r="B3" s="1" t="s">
        <v>0</v>
      </c>
      <c r="C3" s="1"/>
      <c r="D3" s="1" t="s">
        <v>1</v>
      </c>
      <c r="E3" s="1" t="s">
        <v>2</v>
      </c>
      <c r="F3" s="1" t="s">
        <v>3</v>
      </c>
      <c r="G3" s="1" t="s">
        <v>4</v>
      </c>
      <c r="H3" s="1" t="s">
        <v>5</v>
      </c>
      <c r="I3" s="1" t="s">
        <v>6</v>
      </c>
    </row>
    <row r="4" spans="1:10" x14ac:dyDescent="0.25">
      <c r="A4" t="s">
        <v>7</v>
      </c>
      <c r="B4" t="s">
        <v>8</v>
      </c>
      <c r="C4" t="s">
        <v>9</v>
      </c>
      <c r="D4" t="s">
        <v>10</v>
      </c>
      <c r="E4" t="s">
        <v>11</v>
      </c>
      <c r="F4" t="s">
        <v>12</v>
      </c>
      <c r="G4">
        <v>25</v>
      </c>
      <c r="H4" s="2">
        <v>30400</v>
      </c>
      <c r="I4">
        <v>270</v>
      </c>
      <c r="J4" t="s">
        <v>13</v>
      </c>
    </row>
    <row r="5" spans="1:10" x14ac:dyDescent="0.25">
      <c r="A5" t="s">
        <v>7</v>
      </c>
      <c r="B5" t="s">
        <v>8</v>
      </c>
      <c r="C5" t="s">
        <v>9</v>
      </c>
      <c r="D5" t="s">
        <v>10</v>
      </c>
      <c r="E5" t="s">
        <v>14</v>
      </c>
      <c r="F5" t="s">
        <v>12</v>
      </c>
      <c r="G5">
        <v>50</v>
      </c>
      <c r="H5" s="2">
        <v>20000</v>
      </c>
      <c r="I5">
        <v>302</v>
      </c>
      <c r="J5" t="s">
        <v>13</v>
      </c>
    </row>
    <row r="6" spans="1:10" x14ac:dyDescent="0.25">
      <c r="A6" t="s">
        <v>7</v>
      </c>
      <c r="B6" t="s">
        <v>8</v>
      </c>
      <c r="C6" t="s">
        <v>9</v>
      </c>
      <c r="D6" t="s">
        <v>15</v>
      </c>
      <c r="E6" t="s">
        <v>16</v>
      </c>
      <c r="F6" t="s">
        <v>12</v>
      </c>
      <c r="G6">
        <v>25</v>
      </c>
      <c r="H6" s="2">
        <v>10800</v>
      </c>
      <c r="I6">
        <v>420</v>
      </c>
      <c r="J6" t="s">
        <v>13</v>
      </c>
    </row>
    <row r="7" spans="1:10" x14ac:dyDescent="0.25">
      <c r="A7" t="s">
        <v>7</v>
      </c>
      <c r="B7" t="s">
        <v>8</v>
      </c>
      <c r="C7" t="s">
        <v>9</v>
      </c>
      <c r="D7" t="s">
        <v>10</v>
      </c>
      <c r="E7" t="s">
        <v>17</v>
      </c>
      <c r="F7" t="s">
        <v>12</v>
      </c>
      <c r="G7">
        <v>75</v>
      </c>
      <c r="H7" s="2">
        <v>92400</v>
      </c>
      <c r="I7">
        <v>146</v>
      </c>
      <c r="J7" t="s">
        <v>13</v>
      </c>
    </row>
    <row r="8" spans="1:10" x14ac:dyDescent="0.25">
      <c r="A8" t="s">
        <v>7</v>
      </c>
      <c r="B8" t="s">
        <v>8</v>
      </c>
      <c r="C8" t="s">
        <v>9</v>
      </c>
      <c r="D8" t="s">
        <v>10</v>
      </c>
      <c r="E8" t="s">
        <v>18</v>
      </c>
      <c r="F8" t="s">
        <v>12</v>
      </c>
      <c r="G8">
        <v>50</v>
      </c>
      <c r="H8" s="2">
        <v>61600</v>
      </c>
      <c r="I8">
        <v>50.5</v>
      </c>
      <c r="J8" t="s">
        <v>13</v>
      </c>
    </row>
    <row r="9" spans="1:10" x14ac:dyDescent="0.25">
      <c r="A9" t="s">
        <v>7</v>
      </c>
      <c r="B9" t="s">
        <v>8</v>
      </c>
      <c r="C9" t="s">
        <v>9</v>
      </c>
      <c r="D9" t="s">
        <v>19</v>
      </c>
      <c r="E9" t="s">
        <v>20</v>
      </c>
      <c r="F9" t="s">
        <v>21</v>
      </c>
      <c r="G9">
        <v>50</v>
      </c>
      <c r="H9" s="2">
        <v>16800</v>
      </c>
      <c r="I9">
        <v>106</v>
      </c>
      <c r="J9" t="s">
        <v>13</v>
      </c>
    </row>
    <row r="10" spans="1:10" x14ac:dyDescent="0.25">
      <c r="A10" t="s">
        <v>7</v>
      </c>
      <c r="B10" t="s">
        <v>8</v>
      </c>
      <c r="C10" t="s">
        <v>9</v>
      </c>
      <c r="D10" t="s">
        <v>19</v>
      </c>
      <c r="E10" t="s">
        <v>16</v>
      </c>
      <c r="F10" t="s">
        <v>12</v>
      </c>
      <c r="G10">
        <v>50</v>
      </c>
      <c r="H10" s="2">
        <v>21600</v>
      </c>
      <c r="I10">
        <v>323</v>
      </c>
      <c r="J10" t="s">
        <v>13</v>
      </c>
    </row>
    <row r="11" spans="1:10" x14ac:dyDescent="0.25">
      <c r="A11" t="s">
        <v>7</v>
      </c>
      <c r="B11" t="s">
        <v>8</v>
      </c>
      <c r="C11" t="s">
        <v>9</v>
      </c>
      <c r="D11" t="s">
        <v>19</v>
      </c>
      <c r="E11" t="s">
        <v>14</v>
      </c>
      <c r="F11" t="s">
        <v>21</v>
      </c>
      <c r="G11">
        <v>55</v>
      </c>
      <c r="H11" s="2">
        <v>18920</v>
      </c>
      <c r="I11">
        <v>120</v>
      </c>
      <c r="J11" t="s">
        <v>13</v>
      </c>
    </row>
    <row r="12" spans="1:10" x14ac:dyDescent="0.25">
      <c r="A12" t="s">
        <v>7</v>
      </c>
      <c r="B12" t="s">
        <v>8</v>
      </c>
      <c r="C12" t="s">
        <v>9</v>
      </c>
      <c r="D12" t="s">
        <v>10</v>
      </c>
      <c r="E12" t="s">
        <v>22</v>
      </c>
      <c r="F12" t="s">
        <v>21</v>
      </c>
      <c r="G12">
        <v>3</v>
      </c>
      <c r="H12" s="2">
        <v>939</v>
      </c>
      <c r="I12">
        <v>140</v>
      </c>
    </row>
    <row r="13" spans="1:10" x14ac:dyDescent="0.25">
      <c r="A13" t="s">
        <v>7</v>
      </c>
      <c r="B13" t="s">
        <v>8</v>
      </c>
      <c r="C13" t="s">
        <v>9</v>
      </c>
      <c r="D13" t="s">
        <v>10</v>
      </c>
      <c r="E13" t="s">
        <v>20</v>
      </c>
      <c r="F13" t="s">
        <v>21</v>
      </c>
      <c r="G13">
        <v>17</v>
      </c>
      <c r="H13" s="2">
        <v>5712</v>
      </c>
      <c r="I13">
        <v>130</v>
      </c>
    </row>
    <row r="14" spans="1:10" x14ac:dyDescent="0.25">
      <c r="A14" t="s">
        <v>7</v>
      </c>
      <c r="B14" t="s">
        <v>8</v>
      </c>
      <c r="C14" t="s">
        <v>9</v>
      </c>
      <c r="D14" t="s">
        <v>10</v>
      </c>
      <c r="E14" t="s">
        <v>16</v>
      </c>
      <c r="F14" t="s">
        <v>21</v>
      </c>
      <c r="G14">
        <v>4</v>
      </c>
      <c r="H14" s="2">
        <v>1248</v>
      </c>
      <c r="I14">
        <v>160</v>
      </c>
    </row>
    <row r="15" spans="1:10" x14ac:dyDescent="0.25">
      <c r="A15" t="s">
        <v>7</v>
      </c>
      <c r="B15" t="s">
        <v>8</v>
      </c>
      <c r="C15" t="s">
        <v>9</v>
      </c>
      <c r="D15" t="s">
        <v>10</v>
      </c>
      <c r="E15" t="s">
        <v>23</v>
      </c>
      <c r="F15" t="s">
        <v>21</v>
      </c>
      <c r="G15">
        <v>25</v>
      </c>
      <c r="H15" s="2">
        <v>23600</v>
      </c>
      <c r="I15">
        <v>82</v>
      </c>
    </row>
    <row r="16" spans="1:10" x14ac:dyDescent="0.25">
      <c r="A16" t="s">
        <v>7</v>
      </c>
      <c r="B16" t="s">
        <v>8</v>
      </c>
      <c r="C16" t="s">
        <v>9</v>
      </c>
      <c r="D16" t="s">
        <v>10</v>
      </c>
      <c r="E16" t="s">
        <v>24</v>
      </c>
      <c r="F16" t="s">
        <v>21</v>
      </c>
      <c r="G16">
        <v>10</v>
      </c>
      <c r="H16" s="2">
        <v>9500</v>
      </c>
      <c r="I16">
        <v>46</v>
      </c>
    </row>
    <row r="17" spans="1:9" x14ac:dyDescent="0.25">
      <c r="A17" t="s">
        <v>7</v>
      </c>
      <c r="B17" t="s">
        <v>8</v>
      </c>
      <c r="C17" t="s">
        <v>9</v>
      </c>
      <c r="D17" t="s">
        <v>10</v>
      </c>
      <c r="E17" t="s">
        <v>25</v>
      </c>
      <c r="F17" t="s">
        <v>21</v>
      </c>
      <c r="G17">
        <v>10</v>
      </c>
      <c r="H17" s="2">
        <v>9760</v>
      </c>
      <c r="I17">
        <v>72</v>
      </c>
    </row>
    <row r="18" spans="1:9" x14ac:dyDescent="0.25">
      <c r="A18" t="s">
        <v>7</v>
      </c>
      <c r="B18" t="s">
        <v>8</v>
      </c>
      <c r="C18" t="s">
        <v>9</v>
      </c>
      <c r="D18" t="s">
        <v>10</v>
      </c>
      <c r="E18" t="s">
        <v>18</v>
      </c>
      <c r="F18" t="s">
        <v>21</v>
      </c>
      <c r="G18">
        <v>35</v>
      </c>
      <c r="H18" s="2">
        <v>34195</v>
      </c>
      <c r="I18">
        <v>34</v>
      </c>
    </row>
    <row r="19" spans="1:9" x14ac:dyDescent="0.25">
      <c r="H19" s="2">
        <f>SUM(H4:H18)</f>
        <v>357474</v>
      </c>
    </row>
    <row r="22" spans="1:9" x14ac:dyDescent="0.25">
      <c r="A22" t="s">
        <v>33</v>
      </c>
    </row>
    <row r="23" spans="1:9" x14ac:dyDescent="0.25">
      <c r="A23" t="s">
        <v>26</v>
      </c>
    </row>
    <row r="24" spans="1:9" x14ac:dyDescent="0.25">
      <c r="A24" t="s">
        <v>27</v>
      </c>
    </row>
    <row r="25" spans="1:9" x14ac:dyDescent="0.25">
      <c r="A25" t="s">
        <v>28</v>
      </c>
    </row>
    <row r="26" spans="1:9" x14ac:dyDescent="0.25">
      <c r="A26" t="s">
        <v>29</v>
      </c>
    </row>
    <row r="27" spans="1:9" x14ac:dyDescent="0.25">
      <c r="A27" t="s">
        <v>30</v>
      </c>
    </row>
    <row r="28" spans="1:9" x14ac:dyDescent="0.25">
      <c r="A28" t="s">
        <v>31</v>
      </c>
    </row>
    <row r="29" spans="1:9" x14ac:dyDescent="0.25">
      <c r="A29" t="s">
        <v>32</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6"/>
  <sheetViews>
    <sheetView workbookViewId="0">
      <pane ySplit="15" topLeftCell="A56" activePane="bottomLeft" state="frozen"/>
      <selection pane="bottomLeft" activeCell="E66" sqref="E66"/>
    </sheetView>
  </sheetViews>
  <sheetFormatPr defaultRowHeight="13.2" x14ac:dyDescent="0.25"/>
  <cols>
    <col min="1" max="1" width="10.109375" customWidth="1"/>
  </cols>
  <sheetData>
    <row r="3" spans="1:5" x14ac:dyDescent="0.25">
      <c r="A3" s="4">
        <v>37027</v>
      </c>
    </row>
    <row r="4" spans="1:5" ht="13.8" thickBot="1" x14ac:dyDescent="0.3">
      <c r="A4" s="3" t="s">
        <v>34</v>
      </c>
      <c r="B4" s="3" t="s">
        <v>2</v>
      </c>
      <c r="C4" s="3" t="s">
        <v>45</v>
      </c>
      <c r="D4" s="3" t="s">
        <v>6</v>
      </c>
      <c r="E4" s="3" t="s">
        <v>36</v>
      </c>
    </row>
    <row r="5" spans="1:5" x14ac:dyDescent="0.25">
      <c r="A5" t="s">
        <v>10</v>
      </c>
      <c r="B5" t="s">
        <v>35</v>
      </c>
      <c r="C5" t="s">
        <v>46</v>
      </c>
      <c r="E5" t="s">
        <v>37</v>
      </c>
    </row>
    <row r="6" spans="1:5" x14ac:dyDescent="0.25">
      <c r="A6" t="s">
        <v>10</v>
      </c>
      <c r="B6" t="s">
        <v>11</v>
      </c>
      <c r="C6" t="s">
        <v>47</v>
      </c>
      <c r="E6" t="s">
        <v>38</v>
      </c>
    </row>
    <row r="7" spans="1:5" x14ac:dyDescent="0.25">
      <c r="A7" t="s">
        <v>10</v>
      </c>
      <c r="B7" t="s">
        <v>39</v>
      </c>
      <c r="C7" t="s">
        <v>47</v>
      </c>
      <c r="E7" t="s">
        <v>40</v>
      </c>
    </row>
    <row r="8" spans="1:5" x14ac:dyDescent="0.25">
      <c r="A8" t="s">
        <v>15</v>
      </c>
      <c r="B8" t="s">
        <v>41</v>
      </c>
      <c r="C8" t="s">
        <v>47</v>
      </c>
      <c r="E8" t="s">
        <v>42</v>
      </c>
    </row>
    <row r="9" spans="1:5" x14ac:dyDescent="0.25">
      <c r="A9" t="s">
        <v>10</v>
      </c>
      <c r="B9" t="s">
        <v>17</v>
      </c>
      <c r="C9" t="s">
        <v>47</v>
      </c>
      <c r="E9" t="s">
        <v>40</v>
      </c>
    </row>
    <row r="10" spans="1:5" x14ac:dyDescent="0.25">
      <c r="A10" t="s">
        <v>10</v>
      </c>
      <c r="B10" t="s">
        <v>43</v>
      </c>
      <c r="C10" t="s">
        <v>47</v>
      </c>
      <c r="E10" t="s">
        <v>40</v>
      </c>
    </row>
    <row r="11" spans="1:5" x14ac:dyDescent="0.25">
      <c r="A11" t="s">
        <v>19</v>
      </c>
      <c r="B11" t="s">
        <v>44</v>
      </c>
      <c r="C11" t="s">
        <v>46</v>
      </c>
      <c r="E11" t="s">
        <v>40</v>
      </c>
    </row>
    <row r="12" spans="1:5" x14ac:dyDescent="0.25">
      <c r="A12" t="s">
        <v>19</v>
      </c>
      <c r="B12" t="s">
        <v>39</v>
      </c>
      <c r="C12" t="s">
        <v>46</v>
      </c>
      <c r="E12" t="s">
        <v>48</v>
      </c>
    </row>
    <row r="13" spans="1:5" x14ac:dyDescent="0.25">
      <c r="A13" t="s">
        <v>10</v>
      </c>
      <c r="B13" t="s">
        <v>41</v>
      </c>
      <c r="C13" t="s">
        <v>46</v>
      </c>
      <c r="E13" t="s">
        <v>48</v>
      </c>
    </row>
    <row r="14" spans="1:5" x14ac:dyDescent="0.25">
      <c r="A14" t="s">
        <v>10</v>
      </c>
      <c r="B14" t="s">
        <v>44</v>
      </c>
      <c r="C14" t="s">
        <v>46</v>
      </c>
      <c r="E14" t="s">
        <v>48</v>
      </c>
    </row>
    <row r="15" spans="1:5" x14ac:dyDescent="0.25">
      <c r="A15" t="s">
        <v>10</v>
      </c>
      <c r="B15" t="s">
        <v>49</v>
      </c>
      <c r="C15" t="s">
        <v>46</v>
      </c>
      <c r="E15" t="s">
        <v>50</v>
      </c>
    </row>
    <row r="18" spans="1:5" x14ac:dyDescent="0.25">
      <c r="A18" s="4">
        <v>37028</v>
      </c>
    </row>
    <row r="19" spans="1:5" ht="13.8" thickBot="1" x14ac:dyDescent="0.3">
      <c r="A19" s="3" t="s">
        <v>34</v>
      </c>
      <c r="B19" s="3" t="s">
        <v>2</v>
      </c>
      <c r="C19" s="3" t="s">
        <v>45</v>
      </c>
      <c r="D19" s="3" t="s">
        <v>6</v>
      </c>
      <c r="E19" s="3" t="s">
        <v>36</v>
      </c>
    </row>
    <row r="20" spans="1:5" x14ac:dyDescent="0.25">
      <c r="A20" t="s">
        <v>10</v>
      </c>
      <c r="B20" t="s">
        <v>51</v>
      </c>
      <c r="C20" t="s">
        <v>21</v>
      </c>
      <c r="D20" s="6">
        <v>146</v>
      </c>
      <c r="E20" t="s">
        <v>66</v>
      </c>
    </row>
    <row r="21" spans="1:5" x14ac:dyDescent="0.25">
      <c r="A21" t="s">
        <v>15</v>
      </c>
      <c r="B21" t="s">
        <v>52</v>
      </c>
      <c r="C21" t="s">
        <v>12</v>
      </c>
      <c r="D21" s="6">
        <v>310</v>
      </c>
      <c r="E21" t="s">
        <v>57</v>
      </c>
    </row>
    <row r="22" spans="1:5" x14ac:dyDescent="0.25">
      <c r="A22" t="s">
        <v>19</v>
      </c>
      <c r="B22" t="s">
        <v>53</v>
      </c>
      <c r="C22" t="s">
        <v>12</v>
      </c>
      <c r="D22" s="6">
        <v>300</v>
      </c>
      <c r="E22" t="s">
        <v>58</v>
      </c>
    </row>
    <row r="23" spans="1:5" x14ac:dyDescent="0.25">
      <c r="A23" t="s">
        <v>15</v>
      </c>
      <c r="B23" t="s">
        <v>53</v>
      </c>
      <c r="C23" t="s">
        <v>12</v>
      </c>
      <c r="D23" s="6">
        <v>355</v>
      </c>
      <c r="E23" t="s">
        <v>59</v>
      </c>
    </row>
    <row r="24" spans="1:5" x14ac:dyDescent="0.25">
      <c r="A24" t="s">
        <v>15</v>
      </c>
      <c r="B24" t="s">
        <v>54</v>
      </c>
      <c r="C24" t="s">
        <v>12</v>
      </c>
      <c r="D24" s="6">
        <v>400</v>
      </c>
      <c r="E24" t="s">
        <v>60</v>
      </c>
    </row>
    <row r="25" spans="1:5" x14ac:dyDescent="0.25">
      <c r="A25" t="s">
        <v>19</v>
      </c>
      <c r="B25" t="s">
        <v>54</v>
      </c>
      <c r="C25" t="s">
        <v>21</v>
      </c>
      <c r="D25" s="6">
        <v>140</v>
      </c>
      <c r="E25" t="s">
        <v>61</v>
      </c>
    </row>
    <row r="26" spans="1:5" x14ac:dyDescent="0.25">
      <c r="A26" t="s">
        <v>10</v>
      </c>
      <c r="B26" t="s">
        <v>54</v>
      </c>
      <c r="C26" t="s">
        <v>21</v>
      </c>
      <c r="D26" s="6">
        <v>160</v>
      </c>
      <c r="E26" t="s">
        <v>62</v>
      </c>
    </row>
    <row r="27" spans="1:5" x14ac:dyDescent="0.25">
      <c r="A27" t="s">
        <v>15</v>
      </c>
      <c r="B27" t="s">
        <v>55</v>
      </c>
      <c r="C27" t="s">
        <v>12</v>
      </c>
      <c r="D27" s="6">
        <v>135</v>
      </c>
      <c r="E27" t="s">
        <v>63</v>
      </c>
    </row>
    <row r="28" spans="1:5" x14ac:dyDescent="0.25">
      <c r="A28" t="s">
        <v>15</v>
      </c>
      <c r="B28" t="s">
        <v>56</v>
      </c>
      <c r="C28" t="s">
        <v>12</v>
      </c>
      <c r="D28" s="6">
        <v>220</v>
      </c>
      <c r="E28" t="s">
        <v>64</v>
      </c>
    </row>
    <row r="29" spans="1:5" x14ac:dyDescent="0.25">
      <c r="A29" t="s">
        <v>19</v>
      </c>
      <c r="B29" t="s">
        <v>56</v>
      </c>
      <c r="C29" t="s">
        <v>12</v>
      </c>
      <c r="D29" s="6">
        <v>200</v>
      </c>
      <c r="E29" t="s">
        <v>65</v>
      </c>
    </row>
    <row r="32" spans="1:5" x14ac:dyDescent="0.25">
      <c r="A32" s="4">
        <v>37029</v>
      </c>
    </row>
    <row r="33" spans="1:5" ht="13.8" thickBot="1" x14ac:dyDescent="0.3">
      <c r="A33" s="3" t="s">
        <v>34</v>
      </c>
      <c r="B33" s="3" t="s">
        <v>2</v>
      </c>
      <c r="C33" s="3" t="s">
        <v>45</v>
      </c>
      <c r="D33" s="3" t="s">
        <v>6</v>
      </c>
      <c r="E33" s="3" t="s">
        <v>36</v>
      </c>
    </row>
    <row r="34" spans="1:5" x14ac:dyDescent="0.25">
      <c r="A34" t="s">
        <v>15</v>
      </c>
      <c r="B34" t="s">
        <v>53</v>
      </c>
      <c r="C34" t="s">
        <v>21</v>
      </c>
      <c r="D34" s="6">
        <v>145</v>
      </c>
      <c r="E34" t="s">
        <v>73</v>
      </c>
    </row>
    <row r="35" spans="1:5" x14ac:dyDescent="0.25">
      <c r="A35" t="s">
        <v>15</v>
      </c>
      <c r="B35" t="s">
        <v>54</v>
      </c>
      <c r="C35" t="s">
        <v>21</v>
      </c>
      <c r="D35" s="6">
        <v>155</v>
      </c>
      <c r="E35" t="s">
        <v>73</v>
      </c>
    </row>
    <row r="36" spans="1:5" x14ac:dyDescent="0.25">
      <c r="A36" t="s">
        <v>15</v>
      </c>
      <c r="B36" t="s">
        <v>56</v>
      </c>
      <c r="C36" t="s">
        <v>21</v>
      </c>
      <c r="D36" s="6">
        <v>140</v>
      </c>
      <c r="E36" t="s">
        <v>73</v>
      </c>
    </row>
    <row r="37" spans="1:5" x14ac:dyDescent="0.25">
      <c r="A37" t="s">
        <v>19</v>
      </c>
      <c r="B37" t="s">
        <v>53</v>
      </c>
      <c r="C37" t="s">
        <v>21</v>
      </c>
      <c r="D37" s="6">
        <v>137</v>
      </c>
      <c r="E37" t="s">
        <v>67</v>
      </c>
    </row>
    <row r="38" spans="1:5" x14ac:dyDescent="0.25">
      <c r="A38" t="s">
        <v>19</v>
      </c>
      <c r="B38" t="s">
        <v>54</v>
      </c>
      <c r="C38" t="s">
        <v>21</v>
      </c>
      <c r="D38" s="6">
        <v>143</v>
      </c>
      <c r="E38" t="s">
        <v>68</v>
      </c>
    </row>
    <row r="39" spans="1:5" x14ac:dyDescent="0.25">
      <c r="A39" t="s">
        <v>19</v>
      </c>
      <c r="B39" t="s">
        <v>56</v>
      </c>
      <c r="C39" t="s">
        <v>21</v>
      </c>
      <c r="D39" s="6">
        <v>132</v>
      </c>
      <c r="E39" t="s">
        <v>67</v>
      </c>
    </row>
    <row r="40" spans="1:5" x14ac:dyDescent="0.25">
      <c r="A40" t="s">
        <v>10</v>
      </c>
      <c r="B40" t="s">
        <v>69</v>
      </c>
      <c r="C40" t="s">
        <v>12</v>
      </c>
      <c r="D40" s="6">
        <v>159</v>
      </c>
      <c r="E40" t="s">
        <v>72</v>
      </c>
    </row>
    <row r="41" spans="1:5" x14ac:dyDescent="0.25">
      <c r="A41" t="s">
        <v>10</v>
      </c>
      <c r="B41" t="s">
        <v>70</v>
      </c>
      <c r="C41" t="s">
        <v>12</v>
      </c>
      <c r="D41" s="6">
        <v>133</v>
      </c>
      <c r="E41" t="s">
        <v>72</v>
      </c>
    </row>
    <row r="42" spans="1:5" x14ac:dyDescent="0.25">
      <c r="A42" t="s">
        <v>10</v>
      </c>
      <c r="B42" t="s">
        <v>71</v>
      </c>
      <c r="C42" t="s">
        <v>12</v>
      </c>
      <c r="D42" s="6">
        <v>50</v>
      </c>
      <c r="E42" t="s">
        <v>74</v>
      </c>
    </row>
    <row r="45" spans="1:5" x14ac:dyDescent="0.25">
      <c r="A45" s="4">
        <v>37032</v>
      </c>
    </row>
    <row r="46" spans="1:5" ht="13.8" thickBot="1" x14ac:dyDescent="0.3">
      <c r="A46" s="3" t="s">
        <v>34</v>
      </c>
      <c r="B46" s="3" t="s">
        <v>2</v>
      </c>
      <c r="C46" s="3" t="s">
        <v>45</v>
      </c>
      <c r="D46" s="3" t="s">
        <v>6</v>
      </c>
      <c r="E46" s="3" t="s">
        <v>36</v>
      </c>
    </row>
    <row r="47" spans="1:5" x14ac:dyDescent="0.25">
      <c r="A47" t="s">
        <v>10</v>
      </c>
      <c r="B47" t="s">
        <v>17</v>
      </c>
      <c r="C47" t="s">
        <v>21</v>
      </c>
      <c r="D47">
        <v>127</v>
      </c>
      <c r="E47" t="s">
        <v>42</v>
      </c>
    </row>
    <row r="48" spans="1:5" x14ac:dyDescent="0.25">
      <c r="A48" t="s">
        <v>10</v>
      </c>
      <c r="B48" t="s">
        <v>75</v>
      </c>
      <c r="C48" t="s">
        <v>12</v>
      </c>
      <c r="D48">
        <v>148</v>
      </c>
      <c r="E48" t="s">
        <v>42</v>
      </c>
    </row>
    <row r="49" spans="1:5" x14ac:dyDescent="0.25">
      <c r="A49" t="s">
        <v>10</v>
      </c>
      <c r="B49" t="s">
        <v>43</v>
      </c>
      <c r="C49" t="s">
        <v>12</v>
      </c>
      <c r="D49">
        <v>52</v>
      </c>
      <c r="E49" t="s">
        <v>40</v>
      </c>
    </row>
    <row r="50" spans="1:5" x14ac:dyDescent="0.25">
      <c r="A50" t="s">
        <v>10</v>
      </c>
      <c r="B50" t="s">
        <v>43</v>
      </c>
      <c r="C50" t="s">
        <v>12</v>
      </c>
      <c r="D50">
        <v>46.75</v>
      </c>
      <c r="E50" t="s">
        <v>78</v>
      </c>
    </row>
    <row r="51" spans="1:5" x14ac:dyDescent="0.25">
      <c r="A51" t="s">
        <v>10</v>
      </c>
      <c r="B51" t="s">
        <v>77</v>
      </c>
      <c r="C51" t="s">
        <v>12</v>
      </c>
      <c r="D51">
        <v>75</v>
      </c>
      <c r="E51" t="s">
        <v>79</v>
      </c>
    </row>
    <row r="52" spans="1:5" x14ac:dyDescent="0.25">
      <c r="A52" t="s">
        <v>19</v>
      </c>
      <c r="B52" t="s">
        <v>43</v>
      </c>
      <c r="C52" t="s">
        <v>12</v>
      </c>
      <c r="D52">
        <v>51</v>
      </c>
      <c r="E52" t="s">
        <v>42</v>
      </c>
    </row>
    <row r="53" spans="1:5" x14ac:dyDescent="0.25">
      <c r="A53" t="s">
        <v>10</v>
      </c>
      <c r="B53" t="s">
        <v>20</v>
      </c>
      <c r="C53" t="s">
        <v>12</v>
      </c>
      <c r="D53">
        <v>245</v>
      </c>
      <c r="E53" t="s">
        <v>80</v>
      </c>
    </row>
    <row r="54" spans="1:5" x14ac:dyDescent="0.25">
      <c r="A54" t="s">
        <v>15</v>
      </c>
      <c r="B54" s="7" t="s">
        <v>110</v>
      </c>
      <c r="C54" t="s">
        <v>108</v>
      </c>
      <c r="E54" t="s">
        <v>109</v>
      </c>
    </row>
    <row r="56" spans="1:5" x14ac:dyDescent="0.25">
      <c r="A56" s="4">
        <v>37033</v>
      </c>
    </row>
    <row r="57" spans="1:5" ht="13.8" thickBot="1" x14ac:dyDescent="0.3">
      <c r="A57" s="3" t="s">
        <v>34</v>
      </c>
      <c r="B57" s="3" t="s">
        <v>2</v>
      </c>
      <c r="C57" s="3" t="s">
        <v>45</v>
      </c>
      <c r="D57" s="3" t="s">
        <v>6</v>
      </c>
      <c r="E57" s="3" t="s">
        <v>36</v>
      </c>
    </row>
    <row r="58" spans="1:5" x14ac:dyDescent="0.25">
      <c r="A58" t="s">
        <v>10</v>
      </c>
      <c r="B58" t="s">
        <v>115</v>
      </c>
      <c r="C58" t="s">
        <v>46</v>
      </c>
      <c r="D58" t="s">
        <v>116</v>
      </c>
      <c r="E58" t="s">
        <v>117</v>
      </c>
    </row>
    <row r="61" spans="1:5" x14ac:dyDescent="0.25">
      <c r="A61" s="4">
        <v>37034</v>
      </c>
    </row>
    <row r="62" spans="1:5" ht="13.8" thickBot="1" x14ac:dyDescent="0.3">
      <c r="A62" s="3" t="s">
        <v>34</v>
      </c>
      <c r="B62" s="3" t="s">
        <v>2</v>
      </c>
      <c r="C62" s="3" t="s">
        <v>45</v>
      </c>
      <c r="D62" s="3" t="s">
        <v>6</v>
      </c>
      <c r="E62" s="3" t="s">
        <v>36</v>
      </c>
    </row>
    <row r="63" spans="1:5" x14ac:dyDescent="0.25">
      <c r="A63" t="s">
        <v>10</v>
      </c>
      <c r="B63" t="s">
        <v>17</v>
      </c>
      <c r="C63" t="s">
        <v>46</v>
      </c>
      <c r="D63">
        <v>118</v>
      </c>
      <c r="E63" t="s">
        <v>120</v>
      </c>
    </row>
    <row r="64" spans="1:5" x14ac:dyDescent="0.25">
      <c r="A64" t="s">
        <v>10</v>
      </c>
      <c r="B64" t="s">
        <v>49</v>
      </c>
      <c r="C64" t="s">
        <v>46</v>
      </c>
      <c r="D64">
        <v>124</v>
      </c>
      <c r="E64" t="s">
        <v>50</v>
      </c>
    </row>
    <row r="65" spans="1:5" x14ac:dyDescent="0.25">
      <c r="A65" t="s">
        <v>10</v>
      </c>
      <c r="B65" t="s">
        <v>13</v>
      </c>
      <c r="C65" t="s">
        <v>46</v>
      </c>
      <c r="D65">
        <v>111</v>
      </c>
      <c r="E65" t="s">
        <v>50</v>
      </c>
    </row>
    <row r="66" spans="1:5" x14ac:dyDescent="0.25">
      <c r="A66" t="s">
        <v>10</v>
      </c>
      <c r="B66" t="s">
        <v>77</v>
      </c>
      <c r="C66" t="s">
        <v>46</v>
      </c>
      <c r="D66">
        <v>44</v>
      </c>
      <c r="E66" t="s">
        <v>42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5-24</vt:lpstr>
      <vt:lpstr>5-23</vt:lpstr>
      <vt:lpstr>5-22</vt:lpstr>
      <vt:lpstr>5-21</vt:lpstr>
      <vt:lpstr>5-18</vt:lpstr>
      <vt:lpstr>5-17</vt:lpstr>
      <vt:lpstr>5-16</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s_mcrouch</dc:creator>
  <cp:lastModifiedBy>Havlíček Jan</cp:lastModifiedBy>
  <dcterms:created xsi:type="dcterms:W3CDTF">2001-05-16T21:14:59Z</dcterms:created>
  <dcterms:modified xsi:type="dcterms:W3CDTF">2023-09-10T15:29:21Z</dcterms:modified>
</cp:coreProperties>
</file>