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<sst xmlns="http://schemas.openxmlformats.org/spreadsheetml/2006/main" count="51" uniqueCount="18">
  <si>
    <t>Desert Power, L.P.</t>
  </si>
  <si>
    <t>Estimated Gas Consumption</t>
  </si>
  <si>
    <t>Date</t>
  </si>
  <si>
    <t>Nomination</t>
  </si>
  <si>
    <t>Estimated</t>
  </si>
  <si>
    <t>Actual Consumption</t>
  </si>
  <si>
    <t>Cumulative</t>
  </si>
  <si>
    <t>Imbalance</t>
  </si>
  <si>
    <t>Sun</t>
  </si>
  <si>
    <t>Mon</t>
  </si>
  <si>
    <t>Tue</t>
  </si>
  <si>
    <t>Wed</t>
  </si>
  <si>
    <t>Thu</t>
  </si>
  <si>
    <t>Fri</t>
  </si>
  <si>
    <t>Sat</t>
  </si>
  <si>
    <t>Day</t>
  </si>
  <si>
    <t>Red - Magcorp Nominated Supply</t>
  </si>
  <si>
    <t>Blue - Enron Nominated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</si>
</sst>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#,##0.0_);\(#,##0.0\)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/>
    <xf numFmtId="165" fontId="3" fillId="0" borderId="0" xfId="0" applyNumberFormat="1" applyFont="1" applyAlignment="1"/>
    <xf numFmtId="165" fontId="4" fillId="0" borderId="0" xfId="0" applyNumberFormat="1" applyFont="1" applyAlignmen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F5" sqref="F5"/>
    </sheetView>
  </sheetViews>
  <sheetFormatPr defaultRowHeight="13.2" x14ac:dyDescent="0.25"/>
  <cols>
    <col min="1" max="1" width="9.44140625" style="7" bestFit="1" customWidth="1"/>
    <col min="2" max="2" width="9.44140625" style="8" customWidth="1"/>
    <col min="3" max="3" width="2.6640625" style="8" customWidth="1"/>
    <col min="4" max="4" width="18.6640625" style="1" customWidth="1"/>
    <col min="5" max="5" width="19.44140625" style="1" bestFit="1" customWidth="1"/>
    <col min="6" max="6" width="18.6640625" style="1" customWidth="1"/>
  </cols>
  <sheetData>
    <row r="1" spans="1:6" ht="17.399999999999999" x14ac:dyDescent="0.3">
      <c r="A1" s="14" t="s">
        <v>0</v>
      </c>
      <c r="B1" s="14"/>
      <c r="C1" s="14"/>
      <c r="D1" s="14"/>
      <c r="E1" s="14"/>
      <c r="F1" s="14"/>
    </row>
    <row r="2" spans="1:6" ht="15.6" x14ac:dyDescent="0.3">
      <c r="A2" s="15" t="s">
        <v>1</v>
      </c>
      <c r="B2" s="15"/>
      <c r="C2" s="15"/>
      <c r="D2" s="15"/>
      <c r="E2" s="15"/>
      <c r="F2" s="15"/>
    </row>
    <row r="3" spans="1:6" x14ac:dyDescent="0.25">
      <c r="A3" s="4"/>
      <c r="B3" s="5"/>
      <c r="C3" s="5"/>
      <c r="D3" s="2"/>
      <c r="E3" s="2"/>
      <c r="F3" s="2"/>
    </row>
    <row r="4" spans="1:6" x14ac:dyDescent="0.25">
      <c r="A4" s="4"/>
      <c r="B4" s="5"/>
      <c r="C4" s="5"/>
      <c r="D4" s="2"/>
      <c r="E4" s="2"/>
      <c r="F4" s="2"/>
    </row>
    <row r="5" spans="1:6" x14ac:dyDescent="0.25">
      <c r="A5" s="5"/>
      <c r="B5" s="5"/>
      <c r="C5" s="5"/>
      <c r="D5" s="2"/>
      <c r="E5" s="2" t="s">
        <v>4</v>
      </c>
      <c r="F5" s="2" t="s">
        <v>6</v>
      </c>
    </row>
    <row r="6" spans="1:6" x14ac:dyDescent="0.25">
      <c r="A6" s="6" t="s">
        <v>2</v>
      </c>
      <c r="B6" s="6" t="s">
        <v>15</v>
      </c>
      <c r="C6" s="6"/>
      <c r="D6" s="3" t="s">
        <v>3</v>
      </c>
      <c r="E6" s="3" t="s">
        <v>5</v>
      </c>
      <c r="F6" s="3" t="s">
        <v>7</v>
      </c>
    </row>
    <row r="8" spans="1:6" x14ac:dyDescent="0.25">
      <c r="A8" s="7">
        <v>37101</v>
      </c>
      <c r="B8" s="8" t="s">
        <v>8</v>
      </c>
      <c r="D8" s="11">
        <v>1500</v>
      </c>
      <c r="E8" s="9">
        <v>0</v>
      </c>
      <c r="F8" s="9">
        <f>+D8-E8</f>
        <v>1500</v>
      </c>
    </row>
    <row r="9" spans="1:6" x14ac:dyDescent="0.25">
      <c r="A9" s="7">
        <f>+A8+1</f>
        <v>37102</v>
      </c>
      <c r="B9" s="8" t="s">
        <v>9</v>
      </c>
      <c r="D9" s="9"/>
      <c r="E9" s="9">
        <v>1.4</v>
      </c>
      <c r="F9" s="9">
        <f>+F8+D9-E9</f>
        <v>1498.6</v>
      </c>
    </row>
    <row r="10" spans="1:6" x14ac:dyDescent="0.25">
      <c r="A10" s="7">
        <f t="shared" ref="A10:A47" si="0">+A9+1</f>
        <v>37103</v>
      </c>
      <c r="B10" s="8" t="s">
        <v>10</v>
      </c>
      <c r="D10" s="9"/>
      <c r="E10" s="9">
        <v>35.700000000000003</v>
      </c>
      <c r="F10" s="9">
        <f t="shared" ref="F10:F34" si="1">+F9+D10-E10</f>
        <v>1462.8999999999999</v>
      </c>
    </row>
    <row r="11" spans="1:6" x14ac:dyDescent="0.25">
      <c r="A11" s="7">
        <f t="shared" si="0"/>
        <v>37104</v>
      </c>
      <c r="B11" s="8" t="s">
        <v>11</v>
      </c>
      <c r="D11" s="9"/>
      <c r="E11" s="9">
        <v>494.5</v>
      </c>
      <c r="F11" s="9">
        <f t="shared" si="1"/>
        <v>968.39999999999986</v>
      </c>
    </row>
    <row r="12" spans="1:6" x14ac:dyDescent="0.25">
      <c r="A12" s="7">
        <f t="shared" si="0"/>
        <v>37105</v>
      </c>
      <c r="B12" s="8" t="s">
        <v>12</v>
      </c>
      <c r="D12" s="9"/>
      <c r="E12" s="9">
        <v>37.86</v>
      </c>
      <c r="F12" s="9">
        <f t="shared" si="1"/>
        <v>930.53999999999985</v>
      </c>
    </row>
    <row r="13" spans="1:6" x14ac:dyDescent="0.25">
      <c r="A13" s="7">
        <f t="shared" si="0"/>
        <v>37106</v>
      </c>
      <c r="B13" s="8" t="s">
        <v>13</v>
      </c>
      <c r="D13" s="9"/>
      <c r="E13" s="9">
        <v>65.5</v>
      </c>
      <c r="F13" s="9">
        <f t="shared" si="1"/>
        <v>865.03999999999985</v>
      </c>
    </row>
    <row r="14" spans="1:6" x14ac:dyDescent="0.25">
      <c r="A14" s="7">
        <f t="shared" si="0"/>
        <v>37107</v>
      </c>
      <c r="B14" s="8" t="s">
        <v>14</v>
      </c>
      <c r="D14" s="9"/>
      <c r="E14" s="9">
        <v>5.2</v>
      </c>
      <c r="F14" s="9">
        <f t="shared" si="1"/>
        <v>859.8399999999998</v>
      </c>
    </row>
    <row r="15" spans="1:6" x14ac:dyDescent="0.25">
      <c r="A15" s="7">
        <f t="shared" si="0"/>
        <v>37108</v>
      </c>
      <c r="B15" s="8" t="s">
        <v>8</v>
      </c>
      <c r="D15" s="9"/>
      <c r="E15" s="9">
        <v>58.5</v>
      </c>
      <c r="F15" s="9">
        <f t="shared" si="1"/>
        <v>801.3399999999998</v>
      </c>
    </row>
    <row r="16" spans="1:6" x14ac:dyDescent="0.25">
      <c r="A16" s="7">
        <f t="shared" si="0"/>
        <v>37109</v>
      </c>
      <c r="B16" s="8" t="s">
        <v>9</v>
      </c>
      <c r="D16" s="9"/>
      <c r="E16" s="9">
        <v>0</v>
      </c>
      <c r="F16" s="9">
        <f t="shared" si="1"/>
        <v>801.3399999999998</v>
      </c>
    </row>
    <row r="17" spans="1:6" x14ac:dyDescent="0.25">
      <c r="A17" s="7">
        <f t="shared" si="0"/>
        <v>37110</v>
      </c>
      <c r="B17" s="8" t="s">
        <v>10</v>
      </c>
      <c r="D17" s="9"/>
      <c r="E17" s="9">
        <v>0</v>
      </c>
      <c r="F17" s="9">
        <f t="shared" si="1"/>
        <v>801.3399999999998</v>
      </c>
    </row>
    <row r="18" spans="1:6" x14ac:dyDescent="0.25">
      <c r="A18" s="7">
        <f t="shared" si="0"/>
        <v>37111</v>
      </c>
      <c r="B18" s="8" t="s">
        <v>11</v>
      </c>
      <c r="D18" s="9"/>
      <c r="E18" s="9">
        <v>569.09</v>
      </c>
      <c r="F18" s="9">
        <f t="shared" si="1"/>
        <v>232.24999999999977</v>
      </c>
    </row>
    <row r="19" spans="1:6" x14ac:dyDescent="0.25">
      <c r="A19" s="7">
        <f t="shared" si="0"/>
        <v>37112</v>
      </c>
      <c r="B19" s="8" t="s">
        <v>12</v>
      </c>
      <c r="D19" s="12">
        <v>3000</v>
      </c>
      <c r="E19" s="9">
        <v>0</v>
      </c>
      <c r="F19" s="9">
        <f t="shared" si="1"/>
        <v>3232.25</v>
      </c>
    </row>
    <row r="20" spans="1:6" x14ac:dyDescent="0.25">
      <c r="A20" s="7">
        <f t="shared" si="0"/>
        <v>37113</v>
      </c>
      <c r="B20" s="8" t="s">
        <v>13</v>
      </c>
      <c r="D20" s="9"/>
      <c r="E20" s="9">
        <v>0</v>
      </c>
      <c r="F20" s="9">
        <f t="shared" si="1"/>
        <v>3232.25</v>
      </c>
    </row>
    <row r="21" spans="1:6" x14ac:dyDescent="0.25">
      <c r="A21" s="7">
        <f t="shared" si="0"/>
        <v>37114</v>
      </c>
      <c r="B21" s="8" t="s">
        <v>14</v>
      </c>
      <c r="D21" s="9"/>
      <c r="E21" s="9">
        <v>0</v>
      </c>
      <c r="F21" s="9">
        <f t="shared" si="1"/>
        <v>3232.25</v>
      </c>
    </row>
    <row r="22" spans="1:6" x14ac:dyDescent="0.25">
      <c r="A22" s="7">
        <f t="shared" si="0"/>
        <v>37115</v>
      </c>
      <c r="B22" s="8" t="s">
        <v>8</v>
      </c>
      <c r="D22" s="9"/>
      <c r="E22" s="9">
        <v>453.1</v>
      </c>
      <c r="F22" s="9">
        <f t="shared" si="1"/>
        <v>2779.15</v>
      </c>
    </row>
    <row r="23" spans="1:6" x14ac:dyDescent="0.25">
      <c r="A23" s="7">
        <f t="shared" si="0"/>
        <v>37116</v>
      </c>
      <c r="B23" s="8" t="s">
        <v>9</v>
      </c>
      <c r="D23" s="9"/>
      <c r="E23" s="9">
        <v>0</v>
      </c>
      <c r="F23" s="9">
        <f t="shared" si="1"/>
        <v>2779.15</v>
      </c>
    </row>
    <row r="24" spans="1:6" x14ac:dyDescent="0.25">
      <c r="A24" s="7">
        <f t="shared" si="0"/>
        <v>37117</v>
      </c>
      <c r="B24" s="8" t="s">
        <v>10</v>
      </c>
      <c r="D24" s="9"/>
      <c r="E24" s="9">
        <v>579.46</v>
      </c>
      <c r="F24" s="9">
        <f t="shared" si="1"/>
        <v>2199.69</v>
      </c>
    </row>
    <row r="25" spans="1:6" x14ac:dyDescent="0.25">
      <c r="A25" s="7">
        <f t="shared" si="0"/>
        <v>37118</v>
      </c>
      <c r="B25" s="8" t="s">
        <v>11</v>
      </c>
      <c r="D25" s="9"/>
      <c r="E25" s="9">
        <v>1158.04</v>
      </c>
      <c r="F25" s="9">
        <f t="shared" si="1"/>
        <v>1041.6500000000001</v>
      </c>
    </row>
    <row r="26" spans="1:6" x14ac:dyDescent="0.25">
      <c r="A26" s="7">
        <f t="shared" si="0"/>
        <v>37119</v>
      </c>
      <c r="B26" s="8" t="s">
        <v>12</v>
      </c>
      <c r="D26" s="12"/>
      <c r="E26" s="9"/>
      <c r="F26" s="9">
        <f t="shared" si="1"/>
        <v>1041.6500000000001</v>
      </c>
    </row>
    <row r="27" spans="1:6" x14ac:dyDescent="0.25">
      <c r="A27" s="7">
        <f t="shared" si="0"/>
        <v>37120</v>
      </c>
      <c r="B27" s="8" t="s">
        <v>13</v>
      </c>
      <c r="D27" s="9"/>
      <c r="E27" s="9"/>
      <c r="F27" s="9">
        <f t="shared" si="1"/>
        <v>1041.6500000000001</v>
      </c>
    </row>
    <row r="28" spans="1:6" x14ac:dyDescent="0.25">
      <c r="A28" s="7">
        <f t="shared" si="0"/>
        <v>37121</v>
      </c>
      <c r="B28" s="8" t="s">
        <v>14</v>
      </c>
      <c r="D28" s="9"/>
      <c r="E28" s="9"/>
      <c r="F28" s="9">
        <f t="shared" si="1"/>
        <v>1041.6500000000001</v>
      </c>
    </row>
    <row r="29" spans="1:6" x14ac:dyDescent="0.25">
      <c r="A29" s="7">
        <f t="shared" si="0"/>
        <v>37122</v>
      </c>
      <c r="B29" s="8" t="s">
        <v>8</v>
      </c>
      <c r="D29" s="9"/>
      <c r="E29" s="9"/>
      <c r="F29" s="9">
        <f t="shared" si="1"/>
        <v>1041.6500000000001</v>
      </c>
    </row>
    <row r="30" spans="1:6" x14ac:dyDescent="0.25">
      <c r="A30" s="7">
        <f t="shared" si="0"/>
        <v>37123</v>
      </c>
      <c r="B30" s="8" t="s">
        <v>9</v>
      </c>
      <c r="D30" s="9"/>
      <c r="E30" s="9"/>
      <c r="F30" s="9">
        <f t="shared" si="1"/>
        <v>1041.6500000000001</v>
      </c>
    </row>
    <row r="31" spans="1:6" x14ac:dyDescent="0.25">
      <c r="A31" s="7">
        <f t="shared" si="0"/>
        <v>37124</v>
      </c>
      <c r="B31" s="8" t="s">
        <v>10</v>
      </c>
      <c r="D31" s="9"/>
      <c r="E31" s="9"/>
      <c r="F31" s="9">
        <f t="shared" si="1"/>
        <v>1041.6500000000001</v>
      </c>
    </row>
    <row r="32" spans="1:6" x14ac:dyDescent="0.25">
      <c r="A32" s="7">
        <f t="shared" si="0"/>
        <v>37125</v>
      </c>
      <c r="B32" s="8" t="s">
        <v>11</v>
      </c>
      <c r="D32" s="9"/>
      <c r="E32" s="9"/>
      <c r="F32" s="9">
        <f t="shared" si="1"/>
        <v>1041.6500000000001</v>
      </c>
    </row>
    <row r="33" spans="1:6" x14ac:dyDescent="0.25">
      <c r="A33" s="7">
        <f t="shared" si="0"/>
        <v>37126</v>
      </c>
      <c r="B33" s="8" t="s">
        <v>12</v>
      </c>
      <c r="D33" s="9">
        <v>0</v>
      </c>
      <c r="E33" s="9"/>
      <c r="F33" s="9">
        <f t="shared" si="1"/>
        <v>1041.6500000000001</v>
      </c>
    </row>
    <row r="34" spans="1:6" x14ac:dyDescent="0.25">
      <c r="A34" s="7">
        <f t="shared" si="0"/>
        <v>37127</v>
      </c>
      <c r="B34" s="8" t="s">
        <v>13</v>
      </c>
      <c r="D34" s="9"/>
      <c r="E34" s="9"/>
      <c r="F34" s="9">
        <f t="shared" si="1"/>
        <v>1041.6500000000001</v>
      </c>
    </row>
    <row r="35" spans="1:6" x14ac:dyDescent="0.25">
      <c r="A35" s="7">
        <f t="shared" si="0"/>
        <v>37128</v>
      </c>
      <c r="B35" s="8" t="s">
        <v>14</v>
      </c>
      <c r="D35" s="9"/>
      <c r="E35" s="9"/>
      <c r="F35" s="9"/>
    </row>
    <row r="36" spans="1:6" x14ac:dyDescent="0.25">
      <c r="A36" s="7">
        <f t="shared" si="0"/>
        <v>37129</v>
      </c>
      <c r="B36" s="8" t="s">
        <v>8</v>
      </c>
      <c r="D36" s="9"/>
      <c r="E36" s="9"/>
      <c r="F36" s="9"/>
    </row>
    <row r="37" spans="1:6" x14ac:dyDescent="0.25">
      <c r="A37" s="7">
        <f t="shared" si="0"/>
        <v>37130</v>
      </c>
      <c r="B37" s="8" t="s">
        <v>9</v>
      </c>
      <c r="D37" s="9"/>
      <c r="E37" s="9"/>
      <c r="F37" s="9"/>
    </row>
    <row r="38" spans="1:6" x14ac:dyDescent="0.25">
      <c r="A38" s="7">
        <f t="shared" si="0"/>
        <v>37131</v>
      </c>
      <c r="B38" s="8" t="s">
        <v>10</v>
      </c>
      <c r="D38" s="9"/>
      <c r="E38" s="9"/>
      <c r="F38" s="9"/>
    </row>
    <row r="39" spans="1:6" x14ac:dyDescent="0.25">
      <c r="A39" s="7">
        <f t="shared" si="0"/>
        <v>37132</v>
      </c>
      <c r="B39" s="8" t="s">
        <v>11</v>
      </c>
      <c r="D39" s="9"/>
      <c r="E39" s="9"/>
      <c r="F39" s="9"/>
    </row>
    <row r="40" spans="1:6" x14ac:dyDescent="0.25">
      <c r="A40" s="7">
        <f t="shared" si="0"/>
        <v>37133</v>
      </c>
      <c r="B40" s="8" t="s">
        <v>12</v>
      </c>
      <c r="D40" s="9"/>
      <c r="E40" s="9"/>
      <c r="F40" s="9"/>
    </row>
    <row r="41" spans="1:6" x14ac:dyDescent="0.25">
      <c r="A41" s="7">
        <f t="shared" si="0"/>
        <v>37134</v>
      </c>
      <c r="B41" s="8" t="s">
        <v>13</v>
      </c>
      <c r="D41" s="9"/>
      <c r="E41" s="9"/>
      <c r="F41" s="9"/>
    </row>
    <row r="42" spans="1:6" x14ac:dyDescent="0.25">
      <c r="A42" s="7">
        <f t="shared" si="0"/>
        <v>37135</v>
      </c>
      <c r="B42" s="8" t="s">
        <v>14</v>
      </c>
      <c r="D42" s="9"/>
      <c r="E42" s="9"/>
      <c r="F42" s="9"/>
    </row>
    <row r="43" spans="1:6" x14ac:dyDescent="0.25">
      <c r="A43" s="7">
        <f t="shared" si="0"/>
        <v>37136</v>
      </c>
      <c r="B43" s="8" t="s">
        <v>8</v>
      </c>
      <c r="D43" s="9"/>
      <c r="E43" s="9"/>
      <c r="F43" s="9"/>
    </row>
    <row r="44" spans="1:6" x14ac:dyDescent="0.25">
      <c r="A44" s="7">
        <f t="shared" si="0"/>
        <v>37137</v>
      </c>
      <c r="B44" s="8" t="s">
        <v>9</v>
      </c>
      <c r="D44" s="9"/>
      <c r="E44" s="9"/>
      <c r="F44" s="9"/>
    </row>
    <row r="45" spans="1:6" x14ac:dyDescent="0.25">
      <c r="A45" s="7">
        <f t="shared" si="0"/>
        <v>37138</v>
      </c>
      <c r="B45" s="8" t="s">
        <v>10</v>
      </c>
      <c r="D45" s="9"/>
      <c r="E45" s="9"/>
      <c r="F45" s="9"/>
    </row>
    <row r="46" spans="1:6" x14ac:dyDescent="0.25">
      <c r="A46" s="7">
        <f t="shared" si="0"/>
        <v>37139</v>
      </c>
      <c r="B46" s="8" t="s">
        <v>11</v>
      </c>
      <c r="D46" s="9"/>
      <c r="E46" s="9"/>
      <c r="F46" s="9"/>
    </row>
    <row r="47" spans="1:6" x14ac:dyDescent="0.25">
      <c r="A47" s="7">
        <f t="shared" si="0"/>
        <v>37140</v>
      </c>
      <c r="B47" s="8" t="s">
        <v>12</v>
      </c>
      <c r="D47" s="9"/>
      <c r="E47" s="9"/>
      <c r="F47" s="9"/>
    </row>
    <row r="48" spans="1:6" x14ac:dyDescent="0.25">
      <c r="D48" s="9"/>
      <c r="E48" s="9"/>
      <c r="F48" s="9"/>
    </row>
    <row r="49" spans="1:7" x14ac:dyDescent="0.25">
      <c r="A49" s="16" t="s">
        <v>16</v>
      </c>
      <c r="B49" s="16"/>
      <c r="C49" s="16"/>
      <c r="D49" s="16"/>
      <c r="E49" s="16"/>
      <c r="F49" s="16"/>
    </row>
    <row r="50" spans="1:7" x14ac:dyDescent="0.25">
      <c r="D50" s="9"/>
      <c r="E50" s="9"/>
      <c r="F50" s="9"/>
    </row>
    <row r="51" spans="1:7" x14ac:dyDescent="0.25">
      <c r="A51" s="17" t="s">
        <v>17</v>
      </c>
      <c r="B51" s="17"/>
      <c r="C51" s="17"/>
      <c r="D51" s="17"/>
      <c r="E51" s="17"/>
      <c r="F51" s="17"/>
      <c r="G51" s="13"/>
    </row>
    <row r="52" spans="1:7" x14ac:dyDescent="0.25">
      <c r="D52" s="9"/>
      <c r="E52" s="9"/>
      <c r="F52" s="9"/>
    </row>
    <row r="53" spans="1:7" x14ac:dyDescent="0.25">
      <c r="D53" s="9"/>
      <c r="E53" s="9"/>
      <c r="F53" s="9"/>
    </row>
    <row r="54" spans="1:7" x14ac:dyDescent="0.25">
      <c r="D54" s="9"/>
      <c r="E54" s="9"/>
      <c r="F54" s="9"/>
    </row>
    <row r="55" spans="1:7" x14ac:dyDescent="0.25">
      <c r="D55" s="9"/>
      <c r="E55" s="9"/>
      <c r="F55" s="9"/>
    </row>
    <row r="56" spans="1:7" x14ac:dyDescent="0.25">
      <c r="D56" s="9"/>
      <c r="E56" s="9"/>
      <c r="F56" s="9"/>
    </row>
    <row r="57" spans="1:7" x14ac:dyDescent="0.25">
      <c r="D57" s="9"/>
      <c r="E57" s="9"/>
      <c r="F57" s="9"/>
    </row>
    <row r="58" spans="1:7" x14ac:dyDescent="0.25">
      <c r="D58" s="9"/>
      <c r="E58" s="9"/>
      <c r="F58" s="9"/>
    </row>
    <row r="59" spans="1:7" x14ac:dyDescent="0.25">
      <c r="D59" s="9"/>
      <c r="E59" s="9"/>
      <c r="F59" s="9"/>
    </row>
    <row r="60" spans="1:7" x14ac:dyDescent="0.25">
      <c r="D60" s="9"/>
      <c r="E60" s="9"/>
      <c r="F60" s="9"/>
    </row>
    <row r="61" spans="1:7" x14ac:dyDescent="0.25">
      <c r="D61" s="9"/>
      <c r="E61" s="9"/>
      <c r="F61" s="9"/>
    </row>
    <row r="62" spans="1:7" x14ac:dyDescent="0.25">
      <c r="D62" s="9"/>
      <c r="E62" s="9"/>
      <c r="F62" s="9"/>
    </row>
    <row r="63" spans="1:7" x14ac:dyDescent="0.25">
      <c r="D63" s="9"/>
      <c r="E63" s="9"/>
      <c r="F63" s="9"/>
    </row>
    <row r="64" spans="1:7" x14ac:dyDescent="0.25">
      <c r="D64" s="9"/>
      <c r="E64" s="9"/>
      <c r="F64" s="9"/>
    </row>
    <row r="65" spans="4:6" x14ac:dyDescent="0.25">
      <c r="D65" s="9"/>
      <c r="E65" s="9"/>
      <c r="F65" s="9"/>
    </row>
    <row r="66" spans="4:6" x14ac:dyDescent="0.25">
      <c r="D66" s="9"/>
      <c r="E66" s="9"/>
      <c r="F66" s="9"/>
    </row>
    <row r="67" spans="4:6" x14ac:dyDescent="0.25">
      <c r="D67" s="9"/>
      <c r="E67" s="9"/>
      <c r="F67" s="9"/>
    </row>
    <row r="68" spans="4:6" x14ac:dyDescent="0.25">
      <c r="D68" s="9"/>
      <c r="E68" s="9"/>
      <c r="F68" s="9"/>
    </row>
    <row r="69" spans="4:6" x14ac:dyDescent="0.25">
      <c r="D69" s="9"/>
      <c r="E69" s="9"/>
      <c r="F69" s="9"/>
    </row>
    <row r="70" spans="4:6" x14ac:dyDescent="0.25">
      <c r="D70" s="9"/>
      <c r="E70" s="9"/>
      <c r="F70" s="9"/>
    </row>
    <row r="71" spans="4:6" x14ac:dyDescent="0.25">
      <c r="D71" s="9"/>
      <c r="E71" s="9"/>
      <c r="F71" s="9"/>
    </row>
    <row r="72" spans="4:6" x14ac:dyDescent="0.25">
      <c r="D72" s="9"/>
      <c r="E72" s="9"/>
      <c r="F72" s="9"/>
    </row>
    <row r="73" spans="4:6" x14ac:dyDescent="0.25">
      <c r="D73" s="9"/>
      <c r="E73" s="9"/>
      <c r="F73" s="9"/>
    </row>
    <row r="74" spans="4:6" x14ac:dyDescent="0.25">
      <c r="D74" s="9"/>
      <c r="E74" s="9"/>
      <c r="F74" s="9"/>
    </row>
    <row r="75" spans="4:6" x14ac:dyDescent="0.25">
      <c r="D75" s="9"/>
      <c r="E75" s="9"/>
      <c r="F75" s="9"/>
    </row>
    <row r="76" spans="4:6" x14ac:dyDescent="0.25">
      <c r="D76" s="9"/>
      <c r="E76" s="9"/>
      <c r="F76" s="9"/>
    </row>
    <row r="77" spans="4:6" x14ac:dyDescent="0.25">
      <c r="D77" s="9"/>
      <c r="E77" s="9"/>
      <c r="F77" s="9"/>
    </row>
    <row r="78" spans="4:6" x14ac:dyDescent="0.25">
      <c r="D78" s="10"/>
      <c r="E78" s="10"/>
      <c r="F78" s="10"/>
    </row>
    <row r="79" spans="4:6" x14ac:dyDescent="0.25">
      <c r="D79" s="10"/>
      <c r="E79" s="10"/>
      <c r="F79" s="10"/>
    </row>
    <row r="80" spans="4:6" x14ac:dyDescent="0.25">
      <c r="D80" s="10"/>
      <c r="E80" s="10"/>
      <c r="F80" s="10"/>
    </row>
    <row r="81" spans="4:6" x14ac:dyDescent="0.25">
      <c r="D81" s="10"/>
      <c r="E81" s="10"/>
      <c r="F81" s="10"/>
    </row>
    <row r="82" spans="4:6" x14ac:dyDescent="0.25">
      <c r="D82" s="10"/>
      <c r="E82" s="10"/>
      <c r="F82" s="10"/>
    </row>
    <row r="83" spans="4:6" x14ac:dyDescent="0.25">
      <c r="D83" s="10"/>
      <c r="E83" s="10"/>
      <c r="F83" s="10"/>
    </row>
  </sheetData>
  <mergeCells count="4">
    <mergeCell ref="A1:F1"/>
    <mergeCell ref="A2:F2"/>
    <mergeCell ref="A49:F49"/>
    <mergeCell ref="A51:F51"/>
  </mergeCells>
  <printOptions horizontalCentered="1"/>
  <pageMargins left="0.75" right="0.75" top="1" bottom="1" header="0.5" footer="0.5"/>
  <pageSetup orientation="portrait" horizontalDpi="4294967292" verticalDpi="0" r:id="rId1"/>
  <headerFooter alignWithMargins="0">
    <oddFooter>&amp;L&amp;8&amp;F&amp;R&amp;8&amp;D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Pendulum Resources,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Abt</dc:creator>
  <cp:lastModifiedBy>Havlíček Jan</cp:lastModifiedBy>
  <cp:lastPrinted>2001-08-17T14:47:34Z</cp:lastPrinted>
  <dcterms:created xsi:type="dcterms:W3CDTF">2001-08-16T17:00:22Z</dcterms:created>
  <dcterms:modified xsi:type="dcterms:W3CDTF">2023-09-10T15:29:51Z</dcterms:modified>
</cp:coreProperties>
</file>