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E8" i="1" l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G19" i="1"/>
  <c r="E20" i="1"/>
  <c r="G20" i="1"/>
  <c r="E21" i="1"/>
  <c r="G21" i="1"/>
  <c r="E22" i="1"/>
  <c r="F22" i="1"/>
  <c r="G22" i="1"/>
</calcChain>
</file>

<file path=xl/sharedStrings.xml><?xml version="1.0" encoding="utf-8"?>
<sst xmlns="http://schemas.openxmlformats.org/spreadsheetml/2006/main" count="37" uniqueCount="29">
  <si>
    <t>Term</t>
  </si>
  <si>
    <t>10/2000 - 9/2001</t>
  </si>
  <si>
    <t>Location</t>
  </si>
  <si>
    <t>CIG/South of DJ Basin/991008000</t>
  </si>
  <si>
    <t>Month/Year</t>
  </si>
  <si>
    <t>Invoice No.</t>
  </si>
  <si>
    <t>Volume</t>
  </si>
  <si>
    <t>Price</t>
  </si>
  <si>
    <t>Amount</t>
  </si>
  <si>
    <t>Payment</t>
  </si>
  <si>
    <t>Payee</t>
  </si>
  <si>
    <t xml:space="preserve"> </t>
  </si>
  <si>
    <t>18081SA</t>
  </si>
  <si>
    <t>26420SA</t>
  </si>
  <si>
    <t>18669SA</t>
  </si>
  <si>
    <t>20185SA</t>
  </si>
  <si>
    <t>26421SA</t>
  </si>
  <si>
    <t>21704SA</t>
  </si>
  <si>
    <t>22977SA</t>
  </si>
  <si>
    <t>24079SA</t>
  </si>
  <si>
    <t>25823SA</t>
  </si>
  <si>
    <t>26984SA</t>
  </si>
  <si>
    <t>28373SA</t>
  </si>
  <si>
    <t>29933SA</t>
  </si>
  <si>
    <t>30996SA</t>
  </si>
  <si>
    <t>Temp 55069</t>
  </si>
  <si>
    <t>Outstanding</t>
  </si>
  <si>
    <t>Citizens</t>
  </si>
  <si>
    <t>Sitara 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</si>
</sst>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5" formatCode="mmmm\-yy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8" fontId="0" fillId="0" borderId="0" xfId="0" applyNumberFormat="1"/>
    <xf numFmtId="8" fontId="1" fillId="0" borderId="0" xfId="0" applyNumberFormat="1" applyFont="1"/>
    <xf numFmtId="38" fontId="0" fillId="0" borderId="0" xfId="0" applyNumberFormat="1"/>
    <xf numFmtId="38" fontId="1" fillId="0" borderId="0" xfId="0" applyNumberFormat="1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7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abSelected="1" workbookViewId="0">
      <selection activeCell="D3" sqref="D3"/>
    </sheetView>
  </sheetViews>
  <sheetFormatPr defaultRowHeight="13.2" x14ac:dyDescent="0.25"/>
  <cols>
    <col min="1" max="1" width="14.5546875" style="7" customWidth="1"/>
    <col min="2" max="2" width="11.44140625" customWidth="1"/>
    <col min="3" max="3" width="9.109375" style="5" customWidth="1"/>
    <col min="5" max="5" width="11.6640625" style="3" bestFit="1" customWidth="1"/>
    <col min="6" max="6" width="12.33203125" style="3" bestFit="1" customWidth="1"/>
    <col min="7" max="7" width="11.88671875" style="3" customWidth="1"/>
    <col min="8" max="8" width="9.88671875" customWidth="1"/>
  </cols>
  <sheetData>
    <row r="3" spans="1:8" x14ac:dyDescent="0.25">
      <c r="A3" s="8" t="s">
        <v>28</v>
      </c>
      <c r="B3" s="7">
        <v>417568</v>
      </c>
    </row>
    <row r="4" spans="1:8" x14ac:dyDescent="0.25">
      <c r="A4" s="8" t="s">
        <v>0</v>
      </c>
      <c r="B4" t="s">
        <v>1</v>
      </c>
    </row>
    <row r="5" spans="1:8" x14ac:dyDescent="0.25">
      <c r="A5" s="8" t="s">
        <v>2</v>
      </c>
      <c r="B5" t="s">
        <v>3</v>
      </c>
    </row>
    <row r="7" spans="1:8" s="2" customFormat="1" x14ac:dyDescent="0.25">
      <c r="A7" s="8" t="s">
        <v>4</v>
      </c>
      <c r="B7" s="2" t="s">
        <v>5</v>
      </c>
      <c r="C7" s="6" t="s">
        <v>6</v>
      </c>
      <c r="D7" s="2" t="s">
        <v>7</v>
      </c>
      <c r="E7" s="4" t="s">
        <v>8</v>
      </c>
      <c r="F7" s="4" t="s">
        <v>9</v>
      </c>
      <c r="G7" s="4" t="s">
        <v>26</v>
      </c>
      <c r="H7" s="2" t="s">
        <v>10</v>
      </c>
    </row>
    <row r="8" spans="1:8" ht="13.5" customHeight="1" x14ac:dyDescent="0.25">
      <c r="A8" s="9">
        <v>36800</v>
      </c>
      <c r="B8" s="1" t="s">
        <v>12</v>
      </c>
      <c r="C8" s="5">
        <v>4768</v>
      </c>
      <c r="D8">
        <v>4.79</v>
      </c>
      <c r="E8" s="3">
        <f>C8*D8</f>
        <v>22838.720000000001</v>
      </c>
      <c r="F8" s="3">
        <v>-22838.720000000001</v>
      </c>
      <c r="G8" s="3">
        <f>E8+F8</f>
        <v>0</v>
      </c>
      <c r="H8" t="s">
        <v>27</v>
      </c>
    </row>
    <row r="9" spans="1:8" ht="13.5" customHeight="1" x14ac:dyDescent="0.25">
      <c r="A9" s="9">
        <v>36800</v>
      </c>
      <c r="B9" s="1" t="s">
        <v>13</v>
      </c>
      <c r="C9" s="5">
        <v>37</v>
      </c>
      <c r="D9">
        <v>4.79</v>
      </c>
      <c r="E9" s="3">
        <f>C9*D9</f>
        <v>177.23</v>
      </c>
      <c r="F9" s="3">
        <v>0</v>
      </c>
      <c r="G9" s="3">
        <f t="shared" ref="G9:G21" si="0">E9+F9</f>
        <v>177.23</v>
      </c>
    </row>
    <row r="10" spans="1:8" x14ac:dyDescent="0.25">
      <c r="A10" s="9">
        <v>36831</v>
      </c>
      <c r="B10" s="1" t="s">
        <v>14</v>
      </c>
      <c r="C10" s="5">
        <v>5014</v>
      </c>
      <c r="D10">
        <v>4.79</v>
      </c>
      <c r="E10" s="3">
        <f t="shared" ref="E10:E21" si="1">C10*D10</f>
        <v>24017.06</v>
      </c>
      <c r="F10" s="3">
        <v>-24017.06</v>
      </c>
      <c r="G10" s="3">
        <f t="shared" si="0"/>
        <v>0</v>
      </c>
      <c r="H10" t="s">
        <v>27</v>
      </c>
    </row>
    <row r="11" spans="1:8" x14ac:dyDescent="0.25">
      <c r="A11" s="9">
        <v>36861</v>
      </c>
      <c r="B11" s="1" t="s">
        <v>15</v>
      </c>
      <c r="C11" s="5">
        <v>4366</v>
      </c>
      <c r="D11">
        <v>4.79</v>
      </c>
      <c r="E11" s="3">
        <f t="shared" si="1"/>
        <v>20913.14</v>
      </c>
      <c r="F11" s="3">
        <v>-20913.14</v>
      </c>
      <c r="G11" s="3">
        <f t="shared" si="0"/>
        <v>0</v>
      </c>
      <c r="H11" t="s">
        <v>27</v>
      </c>
    </row>
    <row r="12" spans="1:8" x14ac:dyDescent="0.25">
      <c r="A12" s="9">
        <v>36861</v>
      </c>
      <c r="B12" s="1" t="s">
        <v>16</v>
      </c>
      <c r="C12" s="5">
        <v>-126</v>
      </c>
      <c r="D12">
        <v>4.79</v>
      </c>
      <c r="E12" s="3">
        <f t="shared" si="1"/>
        <v>-603.54</v>
      </c>
      <c r="F12" s="3">
        <v>0</v>
      </c>
      <c r="G12" s="3">
        <f t="shared" si="0"/>
        <v>-603.54</v>
      </c>
    </row>
    <row r="13" spans="1:8" x14ac:dyDescent="0.25">
      <c r="A13" s="9">
        <v>36892</v>
      </c>
      <c r="B13" s="1" t="s">
        <v>17</v>
      </c>
      <c r="C13" s="5">
        <v>5983</v>
      </c>
      <c r="D13">
        <v>4.79</v>
      </c>
      <c r="E13" s="3">
        <f t="shared" si="1"/>
        <v>28658.57</v>
      </c>
      <c r="F13" s="3">
        <v>-28658.57</v>
      </c>
      <c r="G13" s="3">
        <f t="shared" si="0"/>
        <v>0</v>
      </c>
      <c r="H13" t="s">
        <v>27</v>
      </c>
    </row>
    <row r="14" spans="1:8" x14ac:dyDescent="0.25">
      <c r="A14" s="9">
        <v>36923</v>
      </c>
      <c r="B14" s="1" t="s">
        <v>18</v>
      </c>
      <c r="C14" s="5">
        <v>5404</v>
      </c>
      <c r="D14">
        <v>4.79</v>
      </c>
      <c r="E14" s="3">
        <f t="shared" si="1"/>
        <v>25885.16</v>
      </c>
      <c r="F14" s="3">
        <v>-25885.16</v>
      </c>
      <c r="G14" s="3">
        <f t="shared" si="0"/>
        <v>0</v>
      </c>
      <c r="H14" t="s">
        <v>27</v>
      </c>
    </row>
    <row r="15" spans="1:8" x14ac:dyDescent="0.25">
      <c r="A15" s="9">
        <v>36951</v>
      </c>
      <c r="B15" s="1" t="s">
        <v>19</v>
      </c>
      <c r="C15" s="5">
        <v>4371</v>
      </c>
      <c r="D15">
        <v>4.79</v>
      </c>
      <c r="E15" s="3">
        <f t="shared" si="1"/>
        <v>20937.09</v>
      </c>
      <c r="F15" s="3">
        <v>-20937.09</v>
      </c>
      <c r="G15" s="3">
        <f t="shared" si="0"/>
        <v>0</v>
      </c>
      <c r="H15" t="s">
        <v>27</v>
      </c>
    </row>
    <row r="16" spans="1:8" x14ac:dyDescent="0.25">
      <c r="A16" s="9">
        <v>36982</v>
      </c>
      <c r="B16" s="1" t="s">
        <v>20</v>
      </c>
      <c r="C16" s="5">
        <v>3720</v>
      </c>
      <c r="D16">
        <v>4.79</v>
      </c>
      <c r="E16" s="3">
        <f t="shared" si="1"/>
        <v>17818.8</v>
      </c>
      <c r="F16" s="3">
        <v>-17818.8</v>
      </c>
      <c r="G16" s="3">
        <f t="shared" si="0"/>
        <v>0</v>
      </c>
      <c r="H16" t="s">
        <v>27</v>
      </c>
    </row>
    <row r="17" spans="1:8" x14ac:dyDescent="0.25">
      <c r="A17" s="9">
        <v>37012</v>
      </c>
      <c r="B17" s="1" t="s">
        <v>21</v>
      </c>
      <c r="C17" s="5">
        <v>4805</v>
      </c>
      <c r="D17">
        <v>4.79</v>
      </c>
      <c r="E17" s="3">
        <f t="shared" si="1"/>
        <v>23015.95</v>
      </c>
      <c r="F17" s="3">
        <v>-23015.95</v>
      </c>
      <c r="G17" s="3">
        <f t="shared" si="0"/>
        <v>0</v>
      </c>
      <c r="H17" t="s">
        <v>27</v>
      </c>
    </row>
    <row r="18" spans="1:8" x14ac:dyDescent="0.25">
      <c r="A18" s="9">
        <v>37043</v>
      </c>
      <c r="B18" s="1" t="s">
        <v>22</v>
      </c>
      <c r="C18" s="5">
        <v>4640</v>
      </c>
      <c r="D18">
        <v>4.79</v>
      </c>
      <c r="E18" s="3">
        <f t="shared" si="1"/>
        <v>22225.599999999999</v>
      </c>
      <c r="F18" s="3">
        <v>-22225.599999999999</v>
      </c>
      <c r="G18" s="3">
        <f t="shared" si="0"/>
        <v>0</v>
      </c>
      <c r="H18" t="s">
        <v>27</v>
      </c>
    </row>
    <row r="19" spans="1:8" x14ac:dyDescent="0.25">
      <c r="A19" s="9">
        <v>37073</v>
      </c>
      <c r="B19" s="1" t="s">
        <v>23</v>
      </c>
      <c r="C19" s="5">
        <v>4805</v>
      </c>
      <c r="D19">
        <v>4.79</v>
      </c>
      <c r="E19" s="3">
        <f t="shared" si="1"/>
        <v>23015.95</v>
      </c>
      <c r="F19" s="3">
        <v>0</v>
      </c>
      <c r="G19" s="3">
        <f t="shared" si="0"/>
        <v>23015.95</v>
      </c>
    </row>
    <row r="20" spans="1:8" x14ac:dyDescent="0.25">
      <c r="A20" s="9">
        <v>37104</v>
      </c>
      <c r="B20" s="1" t="s">
        <v>24</v>
      </c>
      <c r="C20" s="5">
        <v>5850</v>
      </c>
      <c r="D20">
        <v>4.79</v>
      </c>
      <c r="E20" s="3">
        <f t="shared" si="1"/>
        <v>28021.5</v>
      </c>
      <c r="F20" s="3">
        <v>0</v>
      </c>
      <c r="G20" s="3">
        <f t="shared" si="0"/>
        <v>28021.5</v>
      </c>
    </row>
    <row r="21" spans="1:8" x14ac:dyDescent="0.25">
      <c r="A21" s="9">
        <v>37135</v>
      </c>
      <c r="B21" s="1" t="s">
        <v>25</v>
      </c>
      <c r="C21" s="5">
        <v>4800</v>
      </c>
      <c r="D21">
        <v>4.79</v>
      </c>
      <c r="E21" s="3">
        <f t="shared" si="1"/>
        <v>22992</v>
      </c>
      <c r="F21" s="3">
        <v>0</v>
      </c>
      <c r="G21" s="3">
        <f t="shared" si="0"/>
        <v>22992</v>
      </c>
    </row>
    <row r="22" spans="1:8" x14ac:dyDescent="0.25">
      <c r="A22" s="9" t="s">
        <v>11</v>
      </c>
      <c r="E22" s="4">
        <f>SUM(E8:E21)</f>
        <v>279913.23</v>
      </c>
      <c r="F22" s="4">
        <f>SUM(F8:F21)</f>
        <v>-206310.09</v>
      </c>
      <c r="G22" s="4">
        <f>SUM(G8:G21)</f>
        <v>73603.14</v>
      </c>
    </row>
    <row r="23" spans="1:8" x14ac:dyDescent="0.25">
      <c r="A23" s="9"/>
    </row>
    <row r="24" spans="1:8" x14ac:dyDescent="0.25">
      <c r="A24" s="9"/>
    </row>
    <row r="25" spans="1:8" x14ac:dyDescent="0.25">
      <c r="A25" s="9"/>
    </row>
    <row r="26" spans="1:8" x14ac:dyDescent="0.25">
      <c r="A26" s="9"/>
    </row>
    <row r="27" spans="1:8" x14ac:dyDescent="0.25">
      <c r="A27" s="9"/>
    </row>
    <row r="28" spans="1:8" x14ac:dyDescent="0.25">
      <c r="A28" s="9"/>
    </row>
    <row r="29" spans="1:8" x14ac:dyDescent="0.25">
      <c r="A29" s="9"/>
    </row>
    <row r="30" spans="1:8" x14ac:dyDescent="0.25">
      <c r="A30" s="9"/>
    </row>
    <row r="31" spans="1:8" x14ac:dyDescent="0.25">
      <c r="A31" s="10"/>
    </row>
    <row r="32" spans="1:8" x14ac:dyDescent="0.25">
      <c r="A32" s="1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phamic</dc:creator>
  <cp:lastModifiedBy>Havlíček Jan</cp:lastModifiedBy>
  <dcterms:created xsi:type="dcterms:W3CDTF">2001-10-02T14:25:02Z</dcterms:created>
  <dcterms:modified xsi:type="dcterms:W3CDTF">2023-09-10T15:30:16Z</dcterms:modified>
</cp:coreProperties>
</file>