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<sst xmlns="http://schemas.openxmlformats.org/spreadsheetml/2006/main" count="257" uniqueCount="93">
  <si>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</si>
  <si>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</si>
  <si>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</si>
  <si>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</si>
  <si>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</si>
  <si>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</si>
  <si>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</si>
  <si>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</si>
  <si>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</si>
  <si>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</si>
  <si>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</si>
  <si>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</si>
  <si>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</si>
  <si>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</si>
  <si>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</si>
  <si>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</si>
  <si>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</si>
  <si>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</si>
  <si>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</si>
  <si>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</si>
  <si>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</si>
  <si>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</si>
  <si>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</si>
  <si>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</si>
  <si>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</si>
  <si>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</si>
  <si>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</si>
  <si>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</si>
  <si>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</si>
  <si>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</si>
  <si>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</si>
  <si>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</si>
  <si>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</si>
  <si>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</si>
  <si>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</si>
  <si>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</si>
  <si>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</si>
  <si>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</si>
  <si>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</si>
  <si>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</si>
  <si>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</si>
  <si>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</si>
  <si>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</si>
  <si>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</si>
  <si>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</si>
  <si>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</si>
  <si>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</si>
  <si>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</si>
  <si>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</si>
  <si>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</si>
  <si>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</si>
  <si>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</si>
  <si>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</si>
  <si>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</si>
  <si>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</si>
  <si>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</si>
  <si>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</si>
  <si>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</si>
  <si>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</si>
  <si>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</si>
  <si>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</si>
  <si>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</si>
  <si>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</si>
  <si>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</si>
  <si>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</si>
  <si>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</si>
  <si>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</si>
  <si>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</si>
  <si>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</si>
  <si>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</si>
  <si>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</si>
  <si>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</si>
  <si>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</si>
  <si>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</si>
  <si>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</si>
  <si>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</si>
  <si>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</si>
  <si>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</si>
  <si>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</si>
  <si>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</si>
  <si>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</si>
  <si>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</si>
  <si>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</si>
  <si>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</si>
  <si>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</si>
  <si>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</si>
  <si>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</si>
  <si>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PR-G-005</t>
  </si>
  <si>
    <t>52700000 - WPT</t>
  </si>
  <si>
    <t>Ft. Union Fuel 0.1%</t>
  </si>
  <si>
    <t>PR-G-003</t>
  </si>
  <si>
    <t>52700000 - PHP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</si>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</sst>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0" fontId="6" fillId="0" borderId="0" xfId="0" applyFont="1" applyFill="1"/>
    <xf numFmtId="166" fontId="6" fillId="0" borderId="4" xfId="1" applyNumberFormat="1" applyFont="1" applyFill="1" applyBorder="1" applyAlignment="1">
      <alignment horizontal="center"/>
    </xf>
    <xf numFmtId="3" fontId="0" fillId="0" borderId="0" xfId="0" applyNumberFormat="1"/>
    <xf numFmtId="0" fontId="1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schlech/Local%20Settings/Temporary%20Internet%20Files/OLK10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  <cell r="AB10">
            <v>29000</v>
          </cell>
          <cell r="AC10">
            <v>34048</v>
          </cell>
          <cell r="AD10">
            <v>30000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  <cell r="AB11">
            <v>10400</v>
          </cell>
          <cell r="AC11">
            <v>6900</v>
          </cell>
          <cell r="AD11">
            <v>6400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  <cell r="AB20">
            <v>2550</v>
          </cell>
          <cell r="AC20">
            <v>2500</v>
          </cell>
          <cell r="AD20">
            <v>8358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  <cell r="AB22">
            <v>3000</v>
          </cell>
          <cell r="AC22">
            <v>3100</v>
          </cell>
          <cell r="AD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  <cell r="AB23">
            <v>737</v>
          </cell>
          <cell r="AC23">
            <v>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  <cell r="AB34">
            <v>11809</v>
          </cell>
          <cell r="AC34">
            <v>9809</v>
          </cell>
          <cell r="AD34">
            <v>8000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  <cell r="AB35">
            <v>920</v>
          </cell>
          <cell r="AC35">
            <v>920</v>
          </cell>
          <cell r="AD35">
            <v>4075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  <cell r="AB41">
            <v>405</v>
          </cell>
          <cell r="AC41">
            <v>2327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  <cell r="AB43">
            <v>4595</v>
          </cell>
          <cell r="AC43">
            <v>2673</v>
          </cell>
          <cell r="AD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  <cell r="AB46">
            <v>2000</v>
          </cell>
          <cell r="AC46">
            <v>2000</v>
          </cell>
          <cell r="AD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  <cell r="AB53">
            <v>600</v>
          </cell>
          <cell r="AC53">
            <v>600</v>
          </cell>
          <cell r="AD53">
            <v>600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  <cell r="AB54">
            <v>300</v>
          </cell>
          <cell r="AC54">
            <v>300</v>
          </cell>
          <cell r="AD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E21" activePane="bottomRight" state="frozenSplit"/>
      <selection pane="topRight" activeCell="D1" sqref="D1"/>
      <selection pane="bottomLeft" activeCell="A9" sqref="A9"/>
      <selection pane="bottomRight" activeCell="Q58" sqref="Q58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29000</v>
      </c>
      <c r="AC10" s="95">
        <f>[1]Nominations!AC$10</f>
        <v>34048</v>
      </c>
      <c r="AD10" s="95">
        <f>[1]Nominations!AD$10</f>
        <v>30000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860420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10400</v>
      </c>
      <c r="AC11" s="95">
        <f>[1]Nominations!AC$11</f>
        <v>6900</v>
      </c>
      <c r="AD11" s="95">
        <f>[1]Nominations!AD$11</f>
        <v>6400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158400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39400</v>
      </c>
      <c r="AC14" s="97">
        <f t="shared" si="1"/>
        <v>40948</v>
      </c>
      <c r="AD14" s="97">
        <f t="shared" si="1"/>
        <v>36400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1023320</v>
      </c>
    </row>
    <row r="15" spans="1:36" x14ac:dyDescent="0.25">
      <c r="D15" s="88" t="s">
        <v>89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39439.399999999994</v>
      </c>
      <c r="AC15" s="75">
        <f t="shared" si="2"/>
        <v>40988.947999999997</v>
      </c>
      <c r="AD15" s="75">
        <f t="shared" si="2"/>
        <v>36436.399999999994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1024343.32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2550</v>
      </c>
      <c r="AC18" s="95">
        <f>[1]Nominations!AC$20</f>
        <v>2500</v>
      </c>
      <c r="AD18" s="95">
        <f>[1]Nominations!AD$20</f>
        <v>8358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93337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3000</v>
      </c>
      <c r="AC20" s="95">
        <f>[1]Nominations!AC$22</f>
        <v>3100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51100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737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19950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90</v>
      </c>
      <c r="C24" s="88" t="s">
        <v>61</v>
      </c>
      <c r="D24" s="96" t="s">
        <v>91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6287</v>
      </c>
      <c r="AC25" s="97">
        <f t="shared" si="4"/>
        <v>5600</v>
      </c>
      <c r="AD25" s="97">
        <f t="shared" si="4"/>
        <v>8358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197563</v>
      </c>
    </row>
    <row r="26" spans="1:36" x14ac:dyDescent="0.25">
      <c r="D26" s="88" t="s">
        <v>89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6293.2869999999994</v>
      </c>
      <c r="AC26" s="75">
        <f t="shared" si="5"/>
        <v>5605.5999999999995</v>
      </c>
      <c r="AD26" s="75">
        <f t="shared" si="5"/>
        <v>8366.3579999999984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197760.56299999999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11809</v>
      </c>
      <c r="AC29" s="95">
        <f>[1]Nominations!AC$34</f>
        <v>9809</v>
      </c>
      <c r="AD29" s="95">
        <f>[1]Nominations!AD$34</f>
        <v>8000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256847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920</v>
      </c>
      <c r="AC30" s="95">
        <f>[1]Nominations!AC$35</f>
        <v>920</v>
      </c>
      <c r="AD30" s="95">
        <f>[1]Nominations!AD$35</f>
        <v>4075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42259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405</v>
      </c>
      <c r="AC36" s="95">
        <f>[1]Nominations!AC$41</f>
        <v>2327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40894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4595</v>
      </c>
      <c r="AC38" s="95">
        <f>[1]Nominations!AC$43</f>
        <v>2673</v>
      </c>
      <c r="AD38" s="95">
        <f>[1]Nominations!AD$43</f>
        <v>5000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60766</v>
      </c>
    </row>
    <row r="39" spans="1:36" x14ac:dyDescent="0.25">
      <c r="A39" t="s">
        <v>86</v>
      </c>
      <c r="B39" t="s">
        <v>87</v>
      </c>
      <c r="C39" s="88" t="s">
        <v>61</v>
      </c>
      <c r="D39" s="96" t="s">
        <v>88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2000</v>
      </c>
      <c r="AC39" s="95">
        <f>[1]Nominations!AC$46</f>
        <v>2000</v>
      </c>
      <c r="AD39" s="95">
        <f>[1]Nominations!AD$46</f>
        <v>2000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38000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19729</v>
      </c>
      <c r="AC40" s="97">
        <f t="shared" si="7"/>
        <v>17729</v>
      </c>
      <c r="AD40" s="97">
        <f t="shared" si="7"/>
        <v>19075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469866</v>
      </c>
    </row>
    <row r="41" spans="1:36" x14ac:dyDescent="0.25">
      <c r="D41" s="88" t="s">
        <v>89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19748.728999999999</v>
      </c>
      <c r="AC41" s="75">
        <f t="shared" si="8"/>
        <v>17746.728999999999</v>
      </c>
      <c r="AD41" s="75">
        <f t="shared" si="8"/>
        <v>19094.074999999997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470335.86599999998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600</v>
      </c>
      <c r="AC44" s="95">
        <f>[1]Nominations!AC$53</f>
        <v>600</v>
      </c>
      <c r="AD44" s="95">
        <f>[1]Nominations!AD$53</f>
        <v>600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16550</v>
      </c>
    </row>
    <row r="45" spans="1:36" x14ac:dyDescent="0.25">
      <c r="A45" t="s">
        <v>92</v>
      </c>
      <c r="B45" t="s">
        <v>86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300</v>
      </c>
      <c r="AC45" s="95">
        <f>[1]Nominations!AC$54</f>
        <v>300</v>
      </c>
      <c r="AD45" s="95">
        <f>[1]Nominations!AD$54</f>
        <v>300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5400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900</v>
      </c>
      <c r="AC46" s="97">
        <f t="shared" si="9"/>
        <v>900</v>
      </c>
      <c r="AD46" s="97">
        <f t="shared" si="9"/>
        <v>900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21950</v>
      </c>
    </row>
    <row r="47" spans="1:36" x14ac:dyDescent="0.25">
      <c r="D47" s="88" t="s">
        <v>89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900.89999999999986</v>
      </c>
      <c r="AC47" s="75">
        <f t="shared" si="10"/>
        <v>900.89999999999986</v>
      </c>
      <c r="AD47" s="75">
        <f t="shared" si="10"/>
        <v>900.89999999999986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21971.950000000012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6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36" customFormat="1" x14ac:dyDescent="0.25">
      <c r="C67" s="124"/>
      <c r="D67" s="124"/>
      <c r="E67" s="121"/>
      <c r="F67" s="121"/>
      <c r="G67" s="121"/>
      <c r="H67" s="121"/>
      <c r="I67" s="128"/>
    </row>
    <row r="68" spans="1:36" x14ac:dyDescent="0.25">
      <c r="A68" s="2"/>
      <c r="B68" s="2"/>
      <c r="C68" s="125"/>
      <c r="D68" s="12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7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D8" sqref="D8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5">
        <v>-4164</v>
      </c>
      <c r="S14" s="1"/>
    </row>
    <row r="15" spans="1:19" x14ac:dyDescent="0.25">
      <c r="A15" s="20">
        <v>37165</v>
      </c>
      <c r="B15" s="21">
        <v>38756.185480665357</v>
      </c>
      <c r="C15" s="21">
        <v>1859.9272000000001</v>
      </c>
      <c r="D15" s="21">
        <v>10405.210301123596</v>
      </c>
      <c r="E15" s="21">
        <v>0</v>
      </c>
      <c r="F15" s="21">
        <v>0</v>
      </c>
      <c r="G15" s="21">
        <v>12371.337495</v>
      </c>
      <c r="H15" s="21">
        <v>40.015302360308183</v>
      </c>
      <c r="I15" s="21">
        <v>599.55984000000001</v>
      </c>
      <c r="J15" s="21">
        <v>0</v>
      </c>
      <c r="K15" s="22">
        <v>64032.235619149258</v>
      </c>
      <c r="L15" s="23">
        <v>67844</v>
      </c>
      <c r="M15" s="24">
        <v>-1951.9895285385701</v>
      </c>
      <c r="N15" s="25">
        <v>-5763.753909389312</v>
      </c>
      <c r="O15" s="26">
        <v>-9927.753909389312</v>
      </c>
    </row>
    <row r="16" spans="1:19" x14ac:dyDescent="0.25">
      <c r="A16" s="20">
        <v>37166</v>
      </c>
      <c r="B16" s="21">
        <v>39692.215591108717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66100.879698745586</v>
      </c>
      <c r="L16" s="23">
        <v>67944</v>
      </c>
      <c r="M16" s="24">
        <v>-552.88114998052924</v>
      </c>
      <c r="N16" s="25">
        <v>-2396.001451234943</v>
      </c>
      <c r="O16" s="26">
        <v>-12323.755360624255</v>
      </c>
      <c r="S16" s="4"/>
    </row>
    <row r="17" spans="1:15" x14ac:dyDescent="0.25">
      <c r="A17" s="20">
        <v>37167</v>
      </c>
      <c r="B17" s="21">
        <v>27154.365395815978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53818.187048010572</v>
      </c>
      <c r="L17" s="23">
        <v>66144</v>
      </c>
      <c r="M17" s="24">
        <v>-423.5446734563842</v>
      </c>
      <c r="N17" s="25">
        <v>-12749.357625445813</v>
      </c>
      <c r="O17" s="26">
        <v>-25073.112986070068</v>
      </c>
    </row>
    <row r="18" spans="1:15" x14ac:dyDescent="0.25">
      <c r="A18" s="20">
        <v>37168</v>
      </c>
      <c r="B18" s="21">
        <v>36729.614597022301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63071.597450929148</v>
      </c>
      <c r="L18" s="23">
        <v>66944</v>
      </c>
      <c r="M18" s="24">
        <v>-415.898861731615</v>
      </c>
      <c r="N18" s="25">
        <v>-4288.3014108024672</v>
      </c>
      <c r="O18" s="26">
        <v>-29361.414396872533</v>
      </c>
    </row>
    <row r="19" spans="1:15" x14ac:dyDescent="0.25">
      <c r="A19" s="20">
        <v>37169</v>
      </c>
      <c r="B19" s="21">
        <v>39046.711196398137</v>
      </c>
      <c r="C19" s="21">
        <v>1915.0848800000001</v>
      </c>
      <c r="D19" s="21">
        <v>10573.861726374023</v>
      </c>
      <c r="E19" s="21">
        <v>89.966804606904873</v>
      </c>
      <c r="F19" s="21">
        <v>0</v>
      </c>
      <c r="G19" s="21">
        <v>12548.707735353939</v>
      </c>
      <c r="H19" s="21">
        <v>137.04380602686717</v>
      </c>
      <c r="I19" s="21">
        <v>649.84550400000001</v>
      </c>
      <c r="J19" s="21">
        <v>0</v>
      </c>
      <c r="K19" s="22">
        <v>64961.221652759865</v>
      </c>
      <c r="L19" s="23">
        <v>64444</v>
      </c>
      <c r="M19" s="24">
        <v>-413.55355515355922</v>
      </c>
      <c r="N19" s="25">
        <v>103.66809760630559</v>
      </c>
      <c r="O19" s="26">
        <v>-29257.746299266226</v>
      </c>
    </row>
    <row r="20" spans="1:15" x14ac:dyDescent="0.25">
      <c r="A20" s="20">
        <v>37170</v>
      </c>
      <c r="B20" s="21">
        <v>39215.04826780135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66229.976868587284</v>
      </c>
      <c r="L20" s="23">
        <v>65043</v>
      </c>
      <c r="M20" s="24">
        <v>-430.471103922449</v>
      </c>
      <c r="N20" s="25">
        <v>756.50576466483517</v>
      </c>
      <c r="O20" s="26">
        <v>-28501.240534601391</v>
      </c>
    </row>
    <row r="21" spans="1:15" x14ac:dyDescent="0.25">
      <c r="A21" s="20">
        <v>37171</v>
      </c>
      <c r="B21" s="21">
        <v>39296.120858434086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66735.835085050727</v>
      </c>
      <c r="L21" s="23">
        <v>65043</v>
      </c>
      <c r="M21" s="24">
        <v>-435.17761079380023</v>
      </c>
      <c r="N21" s="25">
        <v>1257.6574742569264</v>
      </c>
      <c r="O21" s="26">
        <v>-27243.583060344463</v>
      </c>
    </row>
    <row r="22" spans="1:15" x14ac:dyDescent="0.25">
      <c r="A22" s="20">
        <v>37172</v>
      </c>
      <c r="B22" s="21">
        <v>39200.845417443386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64933.909260106149</v>
      </c>
      <c r="L22" s="23">
        <v>65043</v>
      </c>
      <c r="M22" s="24">
        <v>-408.11819753323226</v>
      </c>
      <c r="N22" s="25">
        <v>-517.2089374270829</v>
      </c>
      <c r="O22" s="26">
        <v>-27760.791997771546</v>
      </c>
    </row>
    <row r="23" spans="1:15" x14ac:dyDescent="0.25">
      <c r="A23" s="20">
        <v>37173</v>
      </c>
      <c r="B23" s="21">
        <v>37289.0178753726</v>
      </c>
      <c r="C23" s="21">
        <v>1927.13688</v>
      </c>
      <c r="D23" s="21">
        <v>10590.024418394873</v>
      </c>
      <c r="E23" s="21">
        <v>0</v>
      </c>
      <c r="F23" s="21">
        <v>0</v>
      </c>
      <c r="G23" s="21">
        <v>13043.553764479209</v>
      </c>
      <c r="H23" s="21">
        <v>729.41481217568776</v>
      </c>
      <c r="I23" s="21">
        <v>649.84550400000001</v>
      </c>
      <c r="J23" s="21">
        <v>0</v>
      </c>
      <c r="K23" s="22">
        <v>64228.99325442237</v>
      </c>
      <c r="L23" s="23">
        <v>64678</v>
      </c>
      <c r="M23" s="24">
        <v>-559.98699909966012</v>
      </c>
      <c r="N23" s="25">
        <v>-1008.9937446772899</v>
      </c>
      <c r="O23" s="26">
        <v>-28769.785742448836</v>
      </c>
    </row>
    <row r="24" spans="1:15" x14ac:dyDescent="0.25">
      <c r="A24" s="20">
        <v>37174</v>
      </c>
      <c r="B24" s="21">
        <v>38911.26832707868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65748.121278312232</v>
      </c>
      <c r="L24" s="23">
        <v>63650</v>
      </c>
      <c r="M24" s="24">
        <v>-446.98989904426969</v>
      </c>
      <c r="N24" s="25">
        <v>1651.1313792679621</v>
      </c>
      <c r="O24" s="26">
        <v>-27118.654363180874</v>
      </c>
    </row>
    <row r="25" spans="1:15" x14ac:dyDescent="0.25">
      <c r="A25" s="20">
        <v>37175</v>
      </c>
      <c r="B25" s="21">
        <v>38829.578426899934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64974.319903377975</v>
      </c>
      <c r="L25" s="23">
        <v>64583</v>
      </c>
      <c r="M25" s="24">
        <v>-401.59453031425795</v>
      </c>
      <c r="N25" s="25">
        <v>-10.274626936283255</v>
      </c>
      <c r="O25" s="26">
        <v>-27128.928990117158</v>
      </c>
    </row>
    <row r="26" spans="1:15" x14ac:dyDescent="0.25">
      <c r="A26" s="20">
        <v>37176</v>
      </c>
      <c r="B26" s="21">
        <v>39786.144311667966</v>
      </c>
      <c r="C26" s="21">
        <v>1763.87184</v>
      </c>
      <c r="D26" s="21">
        <v>10620.883767962583</v>
      </c>
      <c r="E26" s="21">
        <v>0</v>
      </c>
      <c r="F26" s="21">
        <v>194.73498937740706</v>
      </c>
      <c r="G26" s="21">
        <v>12712.137426789153</v>
      </c>
      <c r="H26" s="21">
        <v>749.88080098741693</v>
      </c>
      <c r="I26" s="21">
        <v>649.84550400000001</v>
      </c>
      <c r="J26" s="21">
        <v>0</v>
      </c>
      <c r="K26" s="22">
        <v>66477.498640784528</v>
      </c>
      <c r="L26" s="23">
        <v>61204</v>
      </c>
      <c r="M26" s="24">
        <v>-562.44064517794254</v>
      </c>
      <c r="N26" s="25">
        <v>4711.0579956065858</v>
      </c>
      <c r="O26" s="26">
        <v>-22417.870994510573</v>
      </c>
    </row>
    <row r="27" spans="1:15" x14ac:dyDescent="0.25">
      <c r="A27" s="20">
        <v>37177</v>
      </c>
      <c r="B27" s="21">
        <v>33715.877363872751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59751.814874894691</v>
      </c>
      <c r="L27" s="23">
        <v>62243</v>
      </c>
      <c r="M27" s="24">
        <v>-239.2395170591688</v>
      </c>
      <c r="N27" s="25">
        <v>-2730.4246421644775</v>
      </c>
      <c r="O27" s="26">
        <v>-25148.295636675051</v>
      </c>
    </row>
    <row r="28" spans="1:15" x14ac:dyDescent="0.25">
      <c r="A28" s="20">
        <v>37178</v>
      </c>
      <c r="B28" s="21">
        <v>38252.918824058637</v>
      </c>
      <c r="C28" s="21">
        <v>1982.0571999999997</v>
      </c>
      <c r="D28" s="21">
        <v>10616.542493151279</v>
      </c>
      <c r="E28" s="21">
        <v>0</v>
      </c>
      <c r="F28" s="21">
        <v>0.92555868003690356</v>
      </c>
      <c r="G28" s="21">
        <v>12953.647026113365</v>
      </c>
      <c r="H28" s="21">
        <v>707.83094185950529</v>
      </c>
      <c r="I28" s="21">
        <v>649.84550400000001</v>
      </c>
      <c r="J28" s="21">
        <v>0</v>
      </c>
      <c r="K28" s="22">
        <v>65163.767547862815</v>
      </c>
      <c r="L28" s="23">
        <v>62243</v>
      </c>
      <c r="M28" s="24">
        <v>-316.68161042466738</v>
      </c>
      <c r="N28" s="25">
        <v>2604.085937438148</v>
      </c>
      <c r="O28" s="26">
        <v>-22544.209699236904</v>
      </c>
    </row>
    <row r="29" spans="1:15" x14ac:dyDescent="0.25">
      <c r="A29" s="20">
        <v>37179</v>
      </c>
      <c r="B29" s="21">
        <v>39514.63166806486</v>
      </c>
      <c r="C29" s="21">
        <v>1933.2953599999998</v>
      </c>
      <c r="D29" s="21">
        <v>10637.41172715259</v>
      </c>
      <c r="E29" s="21">
        <v>141.96251013852691</v>
      </c>
      <c r="F29" s="21">
        <v>598.18431863989576</v>
      </c>
      <c r="G29" s="21">
        <v>12726.760491629868</v>
      </c>
      <c r="H29" s="21">
        <v>548.3229742474191</v>
      </c>
      <c r="I29" s="21">
        <v>649.84550400000001</v>
      </c>
      <c r="J29" s="21">
        <v>0</v>
      </c>
      <c r="K29" s="22">
        <v>66750.414553873154</v>
      </c>
      <c r="L29" s="23">
        <v>62243</v>
      </c>
      <c r="M29" s="24">
        <v>-336.62771164546632</v>
      </c>
      <c r="N29" s="25">
        <v>4170.786842227687</v>
      </c>
      <c r="O29" s="26">
        <v>-18373.422857009216</v>
      </c>
    </row>
    <row r="30" spans="1:15" x14ac:dyDescent="0.25">
      <c r="A30" s="20">
        <v>37180</v>
      </c>
      <c r="B30" s="21">
        <v>39205.702928334234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66804.513421548952</v>
      </c>
      <c r="L30" s="23">
        <v>57515</v>
      </c>
      <c r="M30" s="24">
        <v>-561.91781237453506</v>
      </c>
      <c r="N30" s="25">
        <v>8727.5956091744174</v>
      </c>
      <c r="O30" s="26">
        <v>-9645.827247834799</v>
      </c>
    </row>
    <row r="31" spans="1:15" x14ac:dyDescent="0.25">
      <c r="A31" s="20">
        <v>37181</v>
      </c>
      <c r="B31" s="21">
        <v>38887.787591349952</v>
      </c>
      <c r="C31" s="21">
        <v>1830.6049600000001</v>
      </c>
      <c r="D31" s="21">
        <v>10607.825879076994</v>
      </c>
      <c r="E31" s="21">
        <v>0</v>
      </c>
      <c r="F31" s="21">
        <v>692.81762749549682</v>
      </c>
      <c r="G31" s="21">
        <v>11730.876626062585</v>
      </c>
      <c r="H31" s="21">
        <v>134.41808180684461</v>
      </c>
      <c r="I31" s="21">
        <v>649.84550400000001</v>
      </c>
      <c r="J31" s="21">
        <v>0</v>
      </c>
      <c r="K31" s="22">
        <v>64534.176269791868</v>
      </c>
      <c r="L31" s="23">
        <v>62018</v>
      </c>
      <c r="M31" s="24">
        <v>-446.47872045579476</v>
      </c>
      <c r="N31" s="25">
        <v>2069.6975493360728</v>
      </c>
      <c r="O31" s="26">
        <v>-7576.1296984987257</v>
      </c>
    </row>
    <row r="32" spans="1:15" x14ac:dyDescent="0.25">
      <c r="A32" s="20">
        <v>37182</v>
      </c>
      <c r="B32" s="21">
        <v>38680.088048755104</v>
      </c>
      <c r="C32" s="21">
        <v>1816.0303199999998</v>
      </c>
      <c r="D32" s="21">
        <v>10660.185487836601</v>
      </c>
      <c r="E32" s="21">
        <v>0</v>
      </c>
      <c r="F32" s="21">
        <v>469.56303090570145</v>
      </c>
      <c r="G32" s="21">
        <v>11858.278732320248</v>
      </c>
      <c r="H32" s="21">
        <v>673.60599391264293</v>
      </c>
      <c r="I32" s="21">
        <v>649.84550400000001</v>
      </c>
      <c r="J32" s="21">
        <v>0</v>
      </c>
      <c r="K32" s="22">
        <v>64807.597117730293</v>
      </c>
      <c r="L32" s="23">
        <v>62402</v>
      </c>
      <c r="M32" s="24">
        <v>-481.07698570189456</v>
      </c>
      <c r="N32" s="25">
        <v>1924.5201320283982</v>
      </c>
      <c r="O32" s="26">
        <v>-5651.609566470328</v>
      </c>
    </row>
    <row r="33" spans="1:15" x14ac:dyDescent="0.25">
      <c r="A33" s="20">
        <v>37183</v>
      </c>
      <c r="B33" s="21">
        <v>40909.729829838201</v>
      </c>
      <c r="C33" s="21">
        <v>1878.5332800000001</v>
      </c>
      <c r="D33" s="21">
        <v>10610.868738755145</v>
      </c>
      <c r="E33" s="21">
        <v>0</v>
      </c>
      <c r="F33" s="21">
        <v>631.1361684123633</v>
      </c>
      <c r="G33" s="21">
        <v>12648.068132589606</v>
      </c>
      <c r="H33" s="21">
        <v>720.6262418292356</v>
      </c>
      <c r="I33" s="21">
        <v>649.84550400000001</v>
      </c>
      <c r="J33" s="21">
        <v>0</v>
      </c>
      <c r="K33" s="22">
        <v>68048.807895424543</v>
      </c>
      <c r="L33" s="23">
        <v>63369</v>
      </c>
      <c r="M33" s="24">
        <v>-455.39962655801583</v>
      </c>
      <c r="N33" s="25">
        <v>4224.4082688665276</v>
      </c>
      <c r="O33" s="26">
        <v>-1427.2012976038004</v>
      </c>
    </row>
    <row r="34" spans="1:15" x14ac:dyDescent="0.25">
      <c r="A34" s="20">
        <v>37184</v>
      </c>
      <c r="B34" s="21">
        <v>37971.560975106004</v>
      </c>
      <c r="C34" s="21">
        <v>1801.80528</v>
      </c>
      <c r="D34" s="21">
        <v>10566.786566804374</v>
      </c>
      <c r="E34" s="21">
        <v>0</v>
      </c>
      <c r="F34" s="21">
        <v>93.667135934348778</v>
      </c>
      <c r="G34" s="21">
        <v>10561.791277566803</v>
      </c>
      <c r="H34" s="21">
        <v>88.892936796045902</v>
      </c>
      <c r="I34" s="21">
        <v>649.84550400000001</v>
      </c>
      <c r="J34" s="21">
        <v>0</v>
      </c>
      <c r="K34" s="22">
        <v>61734.349676207567</v>
      </c>
      <c r="L34" s="23">
        <v>63827</v>
      </c>
      <c r="M34" s="24">
        <v>-331.46211161748801</v>
      </c>
      <c r="N34" s="25">
        <v>-2424.1124354099215</v>
      </c>
      <c r="O34" s="26">
        <v>-3851.313733013722</v>
      </c>
    </row>
    <row r="35" spans="1:15" x14ac:dyDescent="0.25">
      <c r="A35" s="20">
        <v>37185</v>
      </c>
      <c r="B35" s="21">
        <v>37109.01742230649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63640.748590023541</v>
      </c>
      <c r="L35" s="23">
        <v>63827</v>
      </c>
      <c r="M35" s="24">
        <v>-417.89133591489338</v>
      </c>
      <c r="N35" s="25">
        <v>-604.14274589135277</v>
      </c>
      <c r="O35" s="26">
        <v>-4455.4564789050746</v>
      </c>
    </row>
    <row r="36" spans="1:15" x14ac:dyDescent="0.25">
      <c r="A36" s="20">
        <v>37186</v>
      </c>
      <c r="B36" s="21">
        <v>38579.772192812947</v>
      </c>
      <c r="C36" s="21">
        <v>1930.0753600000003</v>
      </c>
      <c r="D36" s="21">
        <v>10616.486943136904</v>
      </c>
      <c r="E36" s="21">
        <v>0</v>
      </c>
      <c r="F36" s="21">
        <v>633.681293941033</v>
      </c>
      <c r="G36" s="21">
        <v>12467.649991061155</v>
      </c>
      <c r="H36" s="21">
        <v>17.199798525160013</v>
      </c>
      <c r="I36" s="21">
        <v>649.84550400000001</v>
      </c>
      <c r="J36" s="21">
        <v>0</v>
      </c>
      <c r="K36" s="22">
        <v>64894.711083477188</v>
      </c>
      <c r="L36" s="23">
        <v>63827</v>
      </c>
      <c r="M36" s="24">
        <v>-647.82518717694154</v>
      </c>
      <c r="N36" s="25">
        <v>419.88589630024683</v>
      </c>
      <c r="O36" s="26">
        <v>-4035.5705826048279</v>
      </c>
    </row>
    <row r="37" spans="1:15" x14ac:dyDescent="0.25">
      <c r="A37" s="20">
        <v>37187</v>
      </c>
      <c r="B37" s="21">
        <v>38221.154373394362</v>
      </c>
      <c r="C37" s="21">
        <v>1783.7567199999999</v>
      </c>
      <c r="D37" s="21">
        <v>10611.352755836951</v>
      </c>
      <c r="E37" s="21">
        <v>0</v>
      </c>
      <c r="F37" s="21">
        <v>591.86880039872767</v>
      </c>
      <c r="G37" s="21">
        <v>12512.417302192816</v>
      </c>
      <c r="H37" s="21">
        <v>618.19802839190697</v>
      </c>
      <c r="I37" s="21">
        <v>649.84550400000001</v>
      </c>
      <c r="J37" s="21">
        <v>0</v>
      </c>
      <c r="K37" s="22">
        <v>64988.593484214754</v>
      </c>
      <c r="L37" s="23">
        <v>63195</v>
      </c>
      <c r="M37" s="24">
        <v>-488.92141908573421</v>
      </c>
      <c r="N37" s="25">
        <v>1304.6720651290202</v>
      </c>
      <c r="O37" s="26">
        <v>-2730.8985174758077</v>
      </c>
    </row>
    <row r="38" spans="1:15" x14ac:dyDescent="0.25">
      <c r="A38" s="20">
        <v>37188</v>
      </c>
      <c r="B38" s="21">
        <v>29793.565310785318</v>
      </c>
      <c r="C38" s="21">
        <v>1781.212</v>
      </c>
      <c r="D38" s="21">
        <v>10604.478071124331</v>
      </c>
      <c r="E38" s="21">
        <v>0</v>
      </c>
      <c r="F38" s="21">
        <v>610.39851207939955</v>
      </c>
      <c r="G38" s="21">
        <v>12381.285928743513</v>
      </c>
      <c r="H38" s="21">
        <v>638.9967899410974</v>
      </c>
      <c r="I38" s="21">
        <v>649.84550400000001</v>
      </c>
      <c r="J38" s="21">
        <v>0</v>
      </c>
      <c r="K38" s="22">
        <v>56459.782116673661</v>
      </c>
      <c r="L38" s="23">
        <v>64316</v>
      </c>
      <c r="M38" s="24">
        <v>-332.34413380029349</v>
      </c>
      <c r="N38" s="25">
        <v>-8188.5620171266319</v>
      </c>
      <c r="O38" s="26">
        <v>-10919.46053460244</v>
      </c>
    </row>
    <row r="39" spans="1:15" x14ac:dyDescent="0.25">
      <c r="A39" s="20">
        <v>37189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649.84550400000001</v>
      </c>
      <c r="J39" s="21">
        <v>0</v>
      </c>
      <c r="K39" s="22">
        <v>11985.845504000001</v>
      </c>
      <c r="L39" s="23">
        <v>63177</v>
      </c>
      <c r="M39" s="24">
        <v>0</v>
      </c>
      <c r="N39" s="25">
        <v>-51191.154496000003</v>
      </c>
      <c r="O39" s="26">
        <v>-62110.615030602443</v>
      </c>
    </row>
    <row r="40" spans="1:15" x14ac:dyDescent="0.25">
      <c r="A40" s="20">
        <v>37190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649.84550400000001</v>
      </c>
      <c r="J40" s="21">
        <v>0</v>
      </c>
      <c r="K40" s="22">
        <v>11985.845504000001</v>
      </c>
      <c r="L40" s="23">
        <v>62733</v>
      </c>
      <c r="M40" s="24">
        <v>0</v>
      </c>
      <c r="N40" s="25">
        <v>-50747.154496000003</v>
      </c>
      <c r="O40" s="26">
        <v>-112857.76952660244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-112857.76952660244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-112857.76952660244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-112857.76952660244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-112857.76952660244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-112857.76952660244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904748.92227438721</v>
      </c>
      <c r="C47" s="32">
        <v>44303.336000000003</v>
      </c>
      <c r="D47" s="32">
        <v>276999.56535329035</v>
      </c>
      <c r="E47" s="32">
        <v>232.83317723905574</v>
      </c>
      <c r="F47" s="32">
        <v>5231.121536281129</v>
      </c>
      <c r="G47" s="32">
        <v>302828.88411557267</v>
      </c>
      <c r="H47" s="32">
        <v>11824.240495188149</v>
      </c>
      <c r="I47" s="32"/>
      <c r="J47" s="32">
        <v>0</v>
      </c>
      <c r="K47" s="33">
        <v>1562863.7433999588</v>
      </c>
      <c r="L47" s="33">
        <v>1659499</v>
      </c>
      <c r="M47" s="25"/>
      <c r="N47" s="32">
        <v>-108693.76952660244</v>
      </c>
    </row>
    <row r="49" spans="1:11" x14ac:dyDescent="0.25">
      <c r="K49" s="32">
        <v>1546168.9029519586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9" sqref="A9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4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5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1751.211</v>
      </c>
      <c r="G32" s="72">
        <v>-35.02422</v>
      </c>
      <c r="H32" s="73">
        <v>1716.18678</v>
      </c>
      <c r="I32" s="74">
        <v>-218.81322</v>
      </c>
      <c r="J32" s="75">
        <v>-2404.9382200000018</v>
      </c>
    </row>
    <row r="33" spans="1:10" x14ac:dyDescent="0.25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1907.163</v>
      </c>
      <c r="G33" s="72">
        <v>-38.143259999999998</v>
      </c>
      <c r="H33" s="73">
        <v>1869.01974</v>
      </c>
      <c r="I33" s="74">
        <v>-65.980260000000044</v>
      </c>
      <c r="J33" s="75">
        <v>-2470.9184800000021</v>
      </c>
    </row>
    <row r="34" spans="1:10" x14ac:dyDescent="0.25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1897.4159999999999</v>
      </c>
      <c r="G34" s="72">
        <v>-37.948320000000002</v>
      </c>
      <c r="H34" s="73">
        <v>1859.46768</v>
      </c>
      <c r="I34" s="74">
        <v>-75.532320000000027</v>
      </c>
      <c r="J34" s="75">
        <v>-2546.4508000000023</v>
      </c>
    </row>
    <row r="35" spans="1:10" x14ac:dyDescent="0.25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1895.25</v>
      </c>
      <c r="G35" s="72">
        <v>-37.905000000000001</v>
      </c>
      <c r="H35" s="73">
        <v>1857.345</v>
      </c>
      <c r="I35" s="74">
        <v>-77.655000000000001</v>
      </c>
      <c r="J35" s="75">
        <v>-2624.1058000000021</v>
      </c>
    </row>
    <row r="36" spans="1:10" x14ac:dyDescent="0.25">
      <c r="A36" s="64">
        <v>37187</v>
      </c>
      <c r="B36" s="65">
        <v>1935</v>
      </c>
      <c r="C36" s="67">
        <v>-1935</v>
      </c>
      <c r="D36" s="68">
        <v>0</v>
      </c>
      <c r="E36" s="69">
        <v>-1935</v>
      </c>
      <c r="F36" s="70">
        <v>1884.42</v>
      </c>
      <c r="G36" s="72">
        <v>-37.688399999999994</v>
      </c>
      <c r="H36" s="73">
        <v>1846.7315999999998</v>
      </c>
      <c r="I36" s="74">
        <v>-88.268400000000156</v>
      </c>
      <c r="J36" s="75">
        <v>-2712.374200000002</v>
      </c>
    </row>
    <row r="37" spans="1:10" x14ac:dyDescent="0.25">
      <c r="A37" s="64">
        <v>37188</v>
      </c>
      <c r="B37" s="65">
        <v>1935</v>
      </c>
      <c r="C37" s="67">
        <v>-1935</v>
      </c>
      <c r="D37" s="68">
        <v>0</v>
      </c>
      <c r="E37" s="69">
        <v>-1935</v>
      </c>
      <c r="F37" s="70">
        <v>1872.5069999999998</v>
      </c>
      <c r="G37" s="72">
        <v>-37.450139999999998</v>
      </c>
      <c r="H37" s="73">
        <v>1835.0568599999999</v>
      </c>
      <c r="I37" s="74">
        <v>-99.943140000000085</v>
      </c>
      <c r="J37" s="75">
        <v>-2812.3173400000023</v>
      </c>
    </row>
    <row r="38" spans="1:10" x14ac:dyDescent="0.25">
      <c r="A38" s="64">
        <v>37189</v>
      </c>
      <c r="B38" s="65">
        <v>1935</v>
      </c>
      <c r="C38" s="67">
        <v>-1935</v>
      </c>
      <c r="D38" s="68">
        <v>0</v>
      </c>
      <c r="E38" s="69">
        <v>-1935</v>
      </c>
      <c r="F38" s="70">
        <v>1868.175</v>
      </c>
      <c r="G38" s="72">
        <v>-37.363500000000002</v>
      </c>
      <c r="H38" s="73">
        <v>1830.8115</v>
      </c>
      <c r="I38" s="74">
        <v>-104.18849999999998</v>
      </c>
      <c r="J38" s="75">
        <v>-2916.5058400000025</v>
      </c>
    </row>
    <row r="39" spans="1:10" x14ac:dyDescent="0.25">
      <c r="A39" s="64">
        <v>37190</v>
      </c>
      <c r="B39" s="65">
        <v>1935</v>
      </c>
      <c r="C39" s="67">
        <v>-1935</v>
      </c>
      <c r="D39" s="68">
        <v>0</v>
      </c>
      <c r="E39" s="69">
        <v>-1935</v>
      </c>
      <c r="F39" s="70">
        <v>1868.175</v>
      </c>
      <c r="G39" s="72">
        <v>-37.363500000000002</v>
      </c>
      <c r="H39" s="73">
        <v>1830.8115</v>
      </c>
      <c r="I39" s="74">
        <v>-104.18849999999998</v>
      </c>
      <c r="J39" s="75">
        <v>-3020.6943400000027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-3020.6943400000027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-3020.6943400000027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-3020.6943400000027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-3020.6943400000027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-3020.6943400000027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50350</v>
      </c>
      <c r="C46" s="80">
        <v>-50311</v>
      </c>
      <c r="D46" s="81">
        <v>0</v>
      </c>
      <c r="E46" s="82">
        <v>-50311</v>
      </c>
      <c r="F46" s="83">
        <v>48788.066999999995</v>
      </c>
      <c r="G46" s="84">
        <v>-975.7613399999999</v>
      </c>
      <c r="H46" s="85">
        <v>47812.305659999998</v>
      </c>
      <c r="I46" s="74"/>
      <c r="J46" s="21">
        <v>-3020.6943400000027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8" sqref="A8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4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5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5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5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5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5">
      <c r="A36" s="64">
        <v>37187</v>
      </c>
      <c r="B36" s="65">
        <v>10518</v>
      </c>
      <c r="C36" s="66">
        <v>12714</v>
      </c>
      <c r="D36" s="66">
        <v>0</v>
      </c>
      <c r="E36" s="66">
        <v>0</v>
      </c>
      <c r="F36" s="67">
        <v>-17218</v>
      </c>
      <c r="G36" s="68">
        <v>-155</v>
      </c>
      <c r="H36" s="69">
        <v>-17373</v>
      </c>
      <c r="I36" s="70">
        <v>10518</v>
      </c>
      <c r="J36" s="71">
        <v>12714</v>
      </c>
      <c r="K36" s="71">
        <v>0</v>
      </c>
      <c r="L36" s="71">
        <v>0</v>
      </c>
      <c r="M36" s="72">
        <v>-232.32</v>
      </c>
      <c r="N36" s="73">
        <v>22999.68</v>
      </c>
      <c r="O36" s="74">
        <v>5626.68</v>
      </c>
      <c r="P36" s="75">
        <v>70833.58</v>
      </c>
    </row>
    <row r="37" spans="1:16" x14ac:dyDescent="0.25">
      <c r="A37" s="64">
        <v>37188</v>
      </c>
      <c r="B37" s="65">
        <v>9528</v>
      </c>
      <c r="C37" s="66">
        <v>13086</v>
      </c>
      <c r="D37" s="66">
        <v>0</v>
      </c>
      <c r="E37" s="66">
        <v>0</v>
      </c>
      <c r="F37" s="67">
        <v>-20499</v>
      </c>
      <c r="G37" s="68">
        <v>0</v>
      </c>
      <c r="H37" s="69">
        <v>-20499</v>
      </c>
      <c r="I37" s="70">
        <v>9528</v>
      </c>
      <c r="J37" s="71">
        <v>13086</v>
      </c>
      <c r="K37" s="71">
        <v>0</v>
      </c>
      <c r="L37" s="71">
        <v>0</v>
      </c>
      <c r="M37" s="72">
        <v>-226.14</v>
      </c>
      <c r="N37" s="73">
        <v>22387.86</v>
      </c>
      <c r="O37" s="74">
        <v>1888.86</v>
      </c>
      <c r="P37" s="75">
        <v>72722.44</v>
      </c>
    </row>
    <row r="38" spans="1:16" x14ac:dyDescent="0.25">
      <c r="A38" s="64">
        <v>37189</v>
      </c>
      <c r="B38" s="65">
        <v>9528</v>
      </c>
      <c r="C38" s="66">
        <v>13086</v>
      </c>
      <c r="D38" s="66">
        <v>0</v>
      </c>
      <c r="E38" s="66">
        <v>0</v>
      </c>
      <c r="F38" s="67">
        <v>-10710</v>
      </c>
      <c r="G38" s="68">
        <v>-11516</v>
      </c>
      <c r="H38" s="69">
        <v>-22226</v>
      </c>
      <c r="I38" s="70">
        <v>9528</v>
      </c>
      <c r="J38" s="71">
        <v>13086</v>
      </c>
      <c r="K38" s="71">
        <v>0</v>
      </c>
      <c r="L38" s="71">
        <v>0</v>
      </c>
      <c r="M38" s="72">
        <v>-226.14</v>
      </c>
      <c r="N38" s="73">
        <v>22387.86</v>
      </c>
      <c r="O38" s="74">
        <v>161.86000000000058</v>
      </c>
      <c r="P38" s="75">
        <v>72884.3</v>
      </c>
    </row>
    <row r="39" spans="1:16" x14ac:dyDescent="0.25">
      <c r="A39" s="64">
        <v>37190</v>
      </c>
      <c r="B39" s="65">
        <v>6863</v>
      </c>
      <c r="C39" s="66">
        <v>13086</v>
      </c>
      <c r="D39" s="66">
        <v>0</v>
      </c>
      <c r="E39" s="66">
        <v>0</v>
      </c>
      <c r="F39" s="67">
        <v>0</v>
      </c>
      <c r="G39" s="68">
        <v>-15814</v>
      </c>
      <c r="H39" s="69">
        <v>-15814</v>
      </c>
      <c r="I39" s="70">
        <v>6863</v>
      </c>
      <c r="J39" s="71">
        <v>13086</v>
      </c>
      <c r="K39" s="71">
        <v>0</v>
      </c>
      <c r="L39" s="71">
        <v>0</v>
      </c>
      <c r="M39" s="72">
        <v>-199.49</v>
      </c>
      <c r="N39" s="73">
        <v>19749.509999999998</v>
      </c>
      <c r="O39" s="74">
        <v>3935.51</v>
      </c>
      <c r="P39" s="75">
        <v>76819.81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76819.81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76819.81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76819.81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76819.81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76819.81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29">
        <v>215739</v>
      </c>
      <c r="C46" s="129">
        <v>337880</v>
      </c>
      <c r="D46" s="129">
        <v>0</v>
      </c>
      <c r="E46" s="129">
        <v>0</v>
      </c>
      <c r="F46" s="80">
        <v>-378903</v>
      </c>
      <c r="G46" s="81">
        <v>-91390</v>
      </c>
      <c r="H46" s="82">
        <v>-470293</v>
      </c>
      <c r="I46" s="83">
        <v>215739</v>
      </c>
      <c r="J46" s="130">
        <v>337880</v>
      </c>
      <c r="K46" s="130">
        <v>0</v>
      </c>
      <c r="L46" s="130">
        <v>0</v>
      </c>
      <c r="M46" s="84">
        <v>-5536.19</v>
      </c>
      <c r="N46" s="85">
        <v>548082.81000000006</v>
      </c>
      <c r="O46" s="74"/>
      <c r="P46" s="21">
        <v>76819.81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0" sqref="A10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4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5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5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5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25355.200000000001</v>
      </c>
      <c r="G31" s="72">
        <v>0</v>
      </c>
      <c r="H31" s="73">
        <v>25355.200000000001</v>
      </c>
      <c r="I31" s="74">
        <v>-494.79999999999927</v>
      </c>
      <c r="J31" s="75">
        <v>37507</v>
      </c>
    </row>
    <row r="32" spans="1:10" x14ac:dyDescent="0.25">
      <c r="A32" s="64">
        <v>37183</v>
      </c>
      <c r="B32" s="65">
        <v>19850</v>
      </c>
      <c r="C32" s="67">
        <v>-25850</v>
      </c>
      <c r="D32" s="68">
        <v>0</v>
      </c>
      <c r="E32" s="69">
        <v>-25850</v>
      </c>
      <c r="F32" s="70">
        <v>21545.56</v>
      </c>
      <c r="G32" s="72">
        <v>0</v>
      </c>
      <c r="H32" s="73">
        <v>21545.56</v>
      </c>
      <c r="I32" s="74">
        <v>-4304.4399999999996</v>
      </c>
      <c r="J32" s="75">
        <v>33202.559999999998</v>
      </c>
    </row>
    <row r="33" spans="1:10" x14ac:dyDescent="0.25">
      <c r="A33" s="64">
        <v>37184</v>
      </c>
      <c r="B33" s="65">
        <v>19850</v>
      </c>
      <c r="C33" s="67">
        <v>-25850</v>
      </c>
      <c r="D33" s="68">
        <v>0</v>
      </c>
      <c r="E33" s="69">
        <v>-25850</v>
      </c>
      <c r="F33" s="70">
        <v>21362.18</v>
      </c>
      <c r="G33" s="72">
        <v>0</v>
      </c>
      <c r="H33" s="73">
        <v>21362.18</v>
      </c>
      <c r="I33" s="74">
        <v>-4487.82</v>
      </c>
      <c r="J33" s="75">
        <v>28714.74</v>
      </c>
    </row>
    <row r="34" spans="1:10" x14ac:dyDescent="0.25">
      <c r="A34" s="64">
        <v>37185</v>
      </c>
      <c r="B34" s="65">
        <v>19850</v>
      </c>
      <c r="C34" s="67">
        <v>-25850</v>
      </c>
      <c r="D34" s="68">
        <v>0</v>
      </c>
      <c r="E34" s="69">
        <v>-25850</v>
      </c>
      <c r="F34" s="70">
        <v>21315.54</v>
      </c>
      <c r="G34" s="72">
        <v>0</v>
      </c>
      <c r="H34" s="73">
        <v>21315.54</v>
      </c>
      <c r="I34" s="74">
        <v>-4534.46</v>
      </c>
      <c r="J34" s="75">
        <v>24180.28</v>
      </c>
    </row>
    <row r="35" spans="1:10" x14ac:dyDescent="0.25">
      <c r="A35" s="64">
        <v>37186</v>
      </c>
      <c r="B35" s="65">
        <v>19850</v>
      </c>
      <c r="C35" s="67">
        <v>-25850</v>
      </c>
      <c r="D35" s="68">
        <v>0</v>
      </c>
      <c r="E35" s="69">
        <v>-25850</v>
      </c>
      <c r="F35" s="70">
        <v>20117.740000000002</v>
      </c>
      <c r="G35" s="72">
        <v>0</v>
      </c>
      <c r="H35" s="73">
        <v>20117.740000000002</v>
      </c>
      <c r="I35" s="74">
        <v>-5732.26</v>
      </c>
      <c r="J35" s="75">
        <v>18448.02</v>
      </c>
    </row>
    <row r="36" spans="1:10" x14ac:dyDescent="0.25">
      <c r="A36" s="64">
        <v>37187</v>
      </c>
      <c r="B36" s="65">
        <v>19850</v>
      </c>
      <c r="C36" s="67">
        <v>-25850</v>
      </c>
      <c r="D36" s="68">
        <v>0</v>
      </c>
      <c r="E36" s="69">
        <v>-25850</v>
      </c>
      <c r="F36" s="70">
        <v>20167.560000000001</v>
      </c>
      <c r="G36" s="72">
        <v>0</v>
      </c>
      <c r="H36" s="73">
        <v>20167.560000000001</v>
      </c>
      <c r="I36" s="74">
        <v>-5682.44</v>
      </c>
      <c r="J36" s="75">
        <v>12765.58</v>
      </c>
    </row>
    <row r="37" spans="1:10" x14ac:dyDescent="0.25">
      <c r="A37" s="64">
        <v>37188</v>
      </c>
      <c r="B37" s="65">
        <v>19850</v>
      </c>
      <c r="C37" s="67">
        <v>-21850</v>
      </c>
      <c r="D37" s="68">
        <v>0</v>
      </c>
      <c r="E37" s="69">
        <v>-21850</v>
      </c>
      <c r="F37" s="70">
        <v>21810.560000000001</v>
      </c>
      <c r="G37" s="72">
        <v>0</v>
      </c>
      <c r="H37" s="73">
        <v>21810.560000000001</v>
      </c>
      <c r="I37" s="74">
        <v>-39.43999999999869</v>
      </c>
      <c r="J37" s="75">
        <v>12726.14</v>
      </c>
    </row>
    <row r="38" spans="1:10" x14ac:dyDescent="0.25">
      <c r="A38" s="64">
        <v>37189</v>
      </c>
      <c r="B38" s="65">
        <v>19850</v>
      </c>
      <c r="C38" s="67">
        <v>-21850</v>
      </c>
      <c r="D38" s="68">
        <v>0</v>
      </c>
      <c r="E38" s="69">
        <v>-21850</v>
      </c>
      <c r="F38" s="70">
        <v>17410.5</v>
      </c>
      <c r="G38" s="72">
        <v>0</v>
      </c>
      <c r="H38" s="73">
        <v>17410.5</v>
      </c>
      <c r="I38" s="74">
        <v>-4439.5</v>
      </c>
      <c r="J38" s="75">
        <v>8286.64</v>
      </c>
    </row>
    <row r="39" spans="1:10" x14ac:dyDescent="0.25">
      <c r="A39" s="64">
        <v>37190</v>
      </c>
      <c r="B39" s="65">
        <v>19850</v>
      </c>
      <c r="C39" s="67">
        <v>-17880</v>
      </c>
      <c r="D39" s="68">
        <v>-5000</v>
      </c>
      <c r="E39" s="69">
        <v>-22880</v>
      </c>
      <c r="F39" s="70">
        <v>17410.5</v>
      </c>
      <c r="G39" s="72">
        <v>0</v>
      </c>
      <c r="H39" s="73">
        <v>17410.5</v>
      </c>
      <c r="I39" s="74">
        <v>-5469.5</v>
      </c>
      <c r="J39" s="75">
        <v>2817.14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2817.14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2817.14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2817.14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2817.14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2817.14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541100</v>
      </c>
      <c r="C46" s="80">
        <v>-585130</v>
      </c>
      <c r="D46" s="81">
        <v>-5000</v>
      </c>
      <c r="E46" s="82">
        <v>-590130</v>
      </c>
      <c r="F46" s="83">
        <v>574116.14</v>
      </c>
      <c r="G46" s="84">
        <v>0</v>
      </c>
      <c r="H46" s="85">
        <v>574116.14</v>
      </c>
      <c r="I46" s="74"/>
      <c r="J46" s="21">
        <v>2817.14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2023-09-10T15:30:22Z</dcterms:modified>
</cp:coreProperties>
</file>