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<sst xmlns="http://schemas.openxmlformats.org/spreadsheetml/2006/main" count="257" uniqueCount="93">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</sst>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32918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  <cell r="P33">
            <v>9500</v>
          </cell>
          <cell r="Q33">
            <v>8750</v>
          </cell>
          <cell r="R33">
            <v>8750</v>
          </cell>
          <cell r="S33">
            <v>8750</v>
          </cell>
          <cell r="T33">
            <v>11000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  <cell r="P38">
            <v>2000</v>
          </cell>
          <cell r="Q38">
            <v>2000</v>
          </cell>
          <cell r="R38">
            <v>2000</v>
          </cell>
          <cell r="S38">
            <v>2000</v>
          </cell>
          <cell r="T38">
            <v>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  <cell r="T42">
            <v>5000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  <cell r="T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  <cell r="P52">
            <v>650</v>
          </cell>
          <cell r="Q52">
            <v>650</v>
          </cell>
          <cell r="R52">
            <v>650</v>
          </cell>
          <cell r="S52">
            <v>650</v>
          </cell>
          <cell r="T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  <cell r="P53">
            <v>300</v>
          </cell>
          <cell r="Q53">
            <v>300</v>
          </cell>
          <cell r="R53">
            <v>300</v>
          </cell>
          <cell r="S53">
            <v>300</v>
          </cell>
          <cell r="T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I10" activePane="bottomRight" state="frozenSplit"/>
      <selection pane="topRight" activeCell="D1" sqref="D1"/>
      <selection pane="bottomLeft" activeCell="A9" sqref="A9"/>
      <selection pane="bottomRight" activeCell="D48" sqref="D48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32918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540296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94400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37818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639196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37855.817999999999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639835.196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57929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132939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133071.93899999998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9500</v>
      </c>
      <c r="Q29" s="95">
        <f>[1]Nominations!Q$33</f>
        <v>8750</v>
      </c>
      <c r="R29" s="95">
        <f>[1]Nominations!R$33</f>
        <v>8750</v>
      </c>
      <c r="S29" s="95">
        <f>[1]Nominations!S$33</f>
        <v>8750</v>
      </c>
      <c r="T29" s="95">
        <f>[1]Nominations!T$33</f>
        <v>11000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156444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2000</v>
      </c>
      <c r="Q34" s="95">
        <f>[1]Nominations!Q38</f>
        <v>2000</v>
      </c>
      <c r="R34" s="95">
        <f>[1]Nominations!R38</f>
        <v>2000</v>
      </c>
      <c r="S34" s="95">
        <f>[1]Nominations!S38</f>
        <v>2000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5000</v>
      </c>
      <c r="Q38" s="95">
        <f>[1]Nominations!Q$42</f>
        <v>5000</v>
      </c>
      <c r="R38" s="95">
        <f>[1]Nominations!R$42</f>
        <v>5000</v>
      </c>
      <c r="S38" s="95">
        <f>[1]Nominations!S$42</f>
        <v>5000</v>
      </c>
      <c r="T38" s="95">
        <f>[1]Nominations!T$42</f>
        <v>5000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27500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2000</v>
      </c>
      <c r="Q39" s="95">
        <f>[1]Nominations!Q$45</f>
        <v>2000</v>
      </c>
      <c r="R39" s="95">
        <f>[1]Nominations!R$45</f>
        <v>2000</v>
      </c>
      <c r="S39" s="95">
        <f>[1]Nominations!S$45</f>
        <v>2000</v>
      </c>
      <c r="T39" s="95">
        <f>[1]Nominations!T$45</f>
        <v>2000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18000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18000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278776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18017.999999999996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279054.77599999995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650</v>
      </c>
      <c r="Q44" s="95">
        <f>[1]Nominations!Q$52</f>
        <v>650</v>
      </c>
      <c r="R44" s="95">
        <f>[1]Nominations!R$52</f>
        <v>650</v>
      </c>
      <c r="S44" s="95">
        <f>[1]Nominations!S$52</f>
        <v>650</v>
      </c>
      <c r="T44" s="95">
        <f>[1]Nominations!T$52</f>
        <v>650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10200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300</v>
      </c>
      <c r="Q45" s="95">
        <f>[1]Nominations!Q$53</f>
        <v>300</v>
      </c>
      <c r="R45" s="95">
        <f>[1]Nominations!R$53</f>
        <v>300</v>
      </c>
      <c r="S45" s="95">
        <f>[1]Nominations!S$53</f>
        <v>300</v>
      </c>
      <c r="T45" s="95">
        <f>[1]Nominations!T$53</f>
        <v>300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2400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12600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12612.600000000002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C2" sqref="C2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9352.8891687032938</v>
      </c>
      <c r="E15" s="21">
        <v>0</v>
      </c>
      <c r="F15" s="21">
        <v>0</v>
      </c>
      <c r="G15" s="21">
        <v>12371.337495</v>
      </c>
      <c r="H15" s="21">
        <v>40.315124936731763</v>
      </c>
      <c r="I15" s="21">
        <v>599.55984000000001</v>
      </c>
      <c r="J15" s="21">
        <v>0</v>
      </c>
      <c r="K15" s="22">
        <v>62876.780074834584</v>
      </c>
      <c r="L15" s="23">
        <v>67844</v>
      </c>
      <c r="M15" s="24">
        <v>-1840.1277599890282</v>
      </c>
      <c r="N15" s="25">
        <v>-6807.3476851544447</v>
      </c>
      <c r="O15" s="26">
        <v>-15593.347685154444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-19123.500903476495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-33021.737227912454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-421.19607571662675</v>
      </c>
      <c r="N18" s="25">
        <v>-5457.5663275810912</v>
      </c>
      <c r="O18" s="26">
        <v>-38479.303555493549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9492.4138385237966</v>
      </c>
      <c r="E19" s="21">
        <v>89.993979608054673</v>
      </c>
      <c r="F19" s="21">
        <v>0</v>
      </c>
      <c r="G19" s="21">
        <v>12552.397334066369</v>
      </c>
      <c r="H19" s="21">
        <v>137.08634746487385</v>
      </c>
      <c r="I19" s="21">
        <v>649.84550400000001</v>
      </c>
      <c r="J19" s="21">
        <v>0</v>
      </c>
      <c r="K19" s="22">
        <v>63812.958631550813</v>
      </c>
      <c r="L19" s="23">
        <v>64444</v>
      </c>
      <c r="M19" s="24">
        <v>-416.96015804880312</v>
      </c>
      <c r="N19" s="25">
        <v>-1048.00152649799</v>
      </c>
      <c r="O19" s="26">
        <v>-39527.305081991537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-39932.27222620666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-439.77429798555971</v>
      </c>
      <c r="N21" s="25">
        <v>100.97840857816624</v>
      </c>
      <c r="O21" s="26">
        <v>-39831.293817628495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-41475.742780298911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9506.6080453003815</v>
      </c>
      <c r="E23" s="21">
        <v>0</v>
      </c>
      <c r="F23" s="21">
        <v>0</v>
      </c>
      <c r="G23" s="21">
        <v>13045.232433741085</v>
      </c>
      <c r="H23" s="21">
        <v>729.5134536531433</v>
      </c>
      <c r="I23" s="21">
        <v>649.84550400000001</v>
      </c>
      <c r="J23" s="21">
        <v>0</v>
      </c>
      <c r="K23" s="22">
        <v>63029.565275764027</v>
      </c>
      <c r="L23" s="23">
        <v>64678</v>
      </c>
      <c r="M23" s="24">
        <v>-567.5643741414234</v>
      </c>
      <c r="N23" s="25">
        <v>-2215.999098377396</v>
      </c>
      <c r="O23" s="26">
        <v>-43691.741878676308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9488.1872459336228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64587.401259636179</v>
      </c>
      <c r="L24" s="23">
        <v>63650</v>
      </c>
      <c r="M24" s="24">
        <v>-451.68197832340928</v>
      </c>
      <c r="N24" s="25">
        <v>485.71928131276974</v>
      </c>
      <c r="O24" s="26">
        <v>-43206.022597363539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9496.4031627791228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63837.864770949171</v>
      </c>
      <c r="L25" s="23">
        <v>64583</v>
      </c>
      <c r="M25" s="24">
        <v>-404.93595284138013</v>
      </c>
      <c r="N25" s="25">
        <v>-1150.0711818922096</v>
      </c>
      <c r="O25" s="26">
        <v>-44356.093779255745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9535.7368972382392</v>
      </c>
      <c r="E26" s="21">
        <v>0</v>
      </c>
      <c r="F26" s="21">
        <v>194.91514846987013</v>
      </c>
      <c r="G26" s="21">
        <v>12724.470334018799</v>
      </c>
      <c r="H26" s="21">
        <v>750.64510996874355</v>
      </c>
      <c r="I26" s="21">
        <v>649.84550400000001</v>
      </c>
      <c r="J26" s="21">
        <v>0</v>
      </c>
      <c r="K26" s="22">
        <v>65336.241227245409</v>
      </c>
      <c r="L26" s="23">
        <v>61204</v>
      </c>
      <c r="M26" s="24">
        <v>-563.42335380328825</v>
      </c>
      <c r="N26" s="25">
        <v>3568.8178734421213</v>
      </c>
      <c r="O26" s="26">
        <v>-40787.275905813622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9541.5178214998177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58624.837321634259</v>
      </c>
      <c r="L27" s="23">
        <v>62243</v>
      </c>
      <c r="M27" s="24">
        <v>-241.50770931896989</v>
      </c>
      <c r="N27" s="25">
        <v>-3859.6703876847109</v>
      </c>
      <c r="O27" s="26">
        <v>-44646.946293498331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9530.2872533278769</v>
      </c>
      <c r="E28" s="21">
        <v>0</v>
      </c>
      <c r="F28" s="21">
        <v>0.92560796107418786</v>
      </c>
      <c r="G28" s="21">
        <v>12954.369078648619</v>
      </c>
      <c r="H28" s="21">
        <v>707.87263457293</v>
      </c>
      <c r="I28" s="21">
        <v>649.84550400000001</v>
      </c>
      <c r="J28" s="21">
        <v>0</v>
      </c>
      <c r="K28" s="22">
        <v>63978.957180321122</v>
      </c>
      <c r="L28" s="23">
        <v>62243</v>
      </c>
      <c r="M28" s="24">
        <v>-322.92999148677114</v>
      </c>
      <c r="N28" s="25">
        <v>1413.0271888343509</v>
      </c>
      <c r="O28" s="26">
        <v>-43233.919104663983</v>
      </c>
    </row>
    <row r="29" spans="1:15" x14ac:dyDescent="0.25">
      <c r="A29" s="20">
        <v>37179</v>
      </c>
      <c r="B29" s="21">
        <v>0</v>
      </c>
      <c r="C29" s="21">
        <v>0</v>
      </c>
      <c r="D29" s="21">
        <v>10176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10825.845504000001</v>
      </c>
      <c r="L29" s="23">
        <v>62243</v>
      </c>
      <c r="M29" s="24">
        <v>0</v>
      </c>
      <c r="N29" s="25">
        <v>-51417.154496000003</v>
      </c>
      <c r="O29" s="26">
        <v>-94651.073600663978</v>
      </c>
    </row>
    <row r="30" spans="1:15" x14ac:dyDescent="0.25">
      <c r="A30" s="20">
        <v>37180</v>
      </c>
      <c r="B30" s="21">
        <v>0</v>
      </c>
      <c r="C30" s="21">
        <v>0</v>
      </c>
      <c r="D30" s="21">
        <v>10176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10825.845504000001</v>
      </c>
      <c r="L30" s="23">
        <v>61018</v>
      </c>
      <c r="M30" s="24">
        <v>0</v>
      </c>
      <c r="N30" s="25">
        <v>-50192.154496000003</v>
      </c>
      <c r="O30" s="26">
        <v>-144843.22809666398</v>
      </c>
    </row>
    <row r="31" spans="1:15" x14ac:dyDescent="0.25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649.84550400000001</v>
      </c>
      <c r="L31" s="23">
        <v>0</v>
      </c>
      <c r="M31" s="24">
        <v>0</v>
      </c>
      <c r="N31" s="25">
        <v>649.84550400000001</v>
      </c>
      <c r="O31" s="26">
        <v>-144193.38259266398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-144193.38259266398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-144193.38259266398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-144193.38259266398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-144193.38259266398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-144193.38259266398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-144193.38259266398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-144193.38259266398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-144193.38259266398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-144193.38259266398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-144193.38259266398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-144193.38259266398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-144193.38259266398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-144193.38259266398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-144193.38259266398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524879.98867970624</v>
      </c>
      <c r="C47" s="32">
        <v>25937.024559999998</v>
      </c>
      <c r="D47" s="32">
        <v>153362.0923230435</v>
      </c>
      <c r="E47" s="32">
        <v>89.993979608054673</v>
      </c>
      <c r="F47" s="32">
        <v>196.76698796411293</v>
      </c>
      <c r="G47" s="32">
        <v>179399.01523614084</v>
      </c>
      <c r="H47" s="32">
        <v>7697.1812807638516</v>
      </c>
      <c r="I47" s="32"/>
      <c r="J47" s="32">
        <v>0</v>
      </c>
      <c r="K47" s="33">
        <v>902408.29395922646</v>
      </c>
      <c r="L47" s="33">
        <v>1030311</v>
      </c>
      <c r="M47" s="25"/>
      <c r="N47" s="32">
        <v>-135407.38259266398</v>
      </c>
    </row>
    <row r="49" spans="1:11" x14ac:dyDescent="0.25">
      <c r="K49" s="32">
        <v>891562.06304722663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1916.91</v>
      </c>
      <c r="G28" s="72">
        <v>-38.338200000000001</v>
      </c>
      <c r="H28" s="73">
        <v>1878.5717999999999</v>
      </c>
      <c r="I28" s="74">
        <v>-56.428200000000061</v>
      </c>
      <c r="J28" s="75">
        <v>-1938.3012400000016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1884.42</v>
      </c>
      <c r="G29" s="72">
        <v>-37.688399999999994</v>
      </c>
      <c r="H29" s="73">
        <v>1846.7315999999998</v>
      </c>
      <c r="I29" s="74">
        <v>-88.268400000000156</v>
      </c>
      <c r="J29" s="75">
        <v>-2026.5696400000018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-2026.5696400000018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-2026.5696400000018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-2026.5696400000018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-2026.5696400000018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-2026.5696400000018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-2026.5696400000018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-2026.5696400000018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-2026.5696400000018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-2026.5696400000018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-2026.5696400000018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-2026.5696400000018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-2026.5696400000018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-2026.5696400000018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-2026.5696400000018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-2026.5696400000018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31000</v>
      </c>
      <c r="C46" s="80">
        <v>-30961</v>
      </c>
      <c r="D46" s="81">
        <v>0</v>
      </c>
      <c r="E46" s="82">
        <v>-30961</v>
      </c>
      <c r="F46" s="83">
        <v>30057.581999999991</v>
      </c>
      <c r="G46" s="84">
        <v>-601.15163999999993</v>
      </c>
      <c r="H46" s="85">
        <v>29456.430359999998</v>
      </c>
      <c r="I46" s="74"/>
      <c r="J46" s="21">
        <v>-2026.5696400000018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-27997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-29891.82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-27948.639999999999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-32786.300000000003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-33210.239999999998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-31983.55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-26451.9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-18274.47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-10097.040000000001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-8779.4699999999993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-10346.9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-9618.2300000000068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-9469.6000000000058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-8510.9699999999993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-7552.34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-6593.71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-741</v>
      </c>
      <c r="H29" s="69">
        <v>-20992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1517.63</v>
      </c>
      <c r="P29" s="75">
        <v>-5076.08</v>
      </c>
    </row>
    <row r="30" spans="1:16" x14ac:dyDescent="0.25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-5076.08</v>
      </c>
    </row>
    <row r="31" spans="1:16" x14ac:dyDescent="0.25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-5076.08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-5076.08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-5076.08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-5076.08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-5076.08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-5076.08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-5076.08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-5076.08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-5076.08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-5076.08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-5076.08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-5076.08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-5076.08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-5076.08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117184</v>
      </c>
      <c r="C46" s="130">
        <v>209624</v>
      </c>
      <c r="D46" s="130">
        <v>0</v>
      </c>
      <c r="E46" s="130">
        <v>0</v>
      </c>
      <c r="F46" s="80">
        <v>-253947</v>
      </c>
      <c r="G46" s="81">
        <v>-46672</v>
      </c>
      <c r="H46" s="82">
        <v>-300619</v>
      </c>
      <c r="I46" s="83">
        <v>117184</v>
      </c>
      <c r="J46" s="131">
        <v>209624</v>
      </c>
      <c r="K46" s="131">
        <v>0</v>
      </c>
      <c r="L46" s="131">
        <v>0</v>
      </c>
      <c r="M46" s="84">
        <v>-3268.08</v>
      </c>
      <c r="N46" s="85">
        <v>323539.92</v>
      </c>
      <c r="O46" s="74"/>
      <c r="P46" s="21">
        <v>-5076.08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22408.400000000001</v>
      </c>
      <c r="G28" s="72">
        <v>0</v>
      </c>
      <c r="H28" s="73">
        <v>22408.400000000001</v>
      </c>
      <c r="I28" s="74">
        <v>558.40000000000146</v>
      </c>
      <c r="J28" s="75">
        <v>45320.66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24751</v>
      </c>
      <c r="G29" s="72">
        <v>0</v>
      </c>
      <c r="H29" s="73">
        <v>24751</v>
      </c>
      <c r="I29" s="74">
        <v>-1099</v>
      </c>
      <c r="J29" s="75">
        <v>44221.66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44221.66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44221.66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44221.66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44221.66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44221.66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44221.66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44221.66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44221.66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44221.66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44221.66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44221.66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44221.66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44221.66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44221.66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44221.66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338600</v>
      </c>
      <c r="C46" s="80">
        <v>-342600</v>
      </c>
      <c r="D46" s="81">
        <v>0</v>
      </c>
      <c r="E46" s="82">
        <v>-342600</v>
      </c>
      <c r="F46" s="83">
        <v>367990.66</v>
      </c>
      <c r="G46" s="84">
        <v>0</v>
      </c>
      <c r="H46" s="85">
        <v>367990.66</v>
      </c>
      <c r="I46" s="74"/>
      <c r="J46" s="21">
        <v>44221.66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2023-09-10T15:30:43Z</dcterms:modified>
</cp:coreProperties>
</file>