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<sst xmlns="http://schemas.openxmlformats.org/spreadsheetml/2006/main" count="231" uniqueCount="89">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</sst>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166" fontId="6" fillId="2" borderId="4" xfId="1" applyNumberFormat="1" applyFont="1" applyFill="1" applyBorder="1" applyAlignment="1">
      <alignment horizontal="center"/>
    </xf>
    <xf numFmtId="166" fontId="6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30023</v>
          </cell>
          <cell r="R10">
            <v>35533</v>
          </cell>
          <cell r="S10">
            <v>36000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  <cell r="R11">
            <v>1500</v>
          </cell>
          <cell r="S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1691</v>
          </cell>
          <cell r="R20">
            <v>2047</v>
          </cell>
          <cell r="S20">
            <v>2000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  <cell r="R22">
            <v>2613</v>
          </cell>
          <cell r="S22">
            <v>2613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  <cell r="R23">
            <v>2000</v>
          </cell>
          <cell r="S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12182</v>
          </cell>
          <cell r="R30">
            <v>15500</v>
          </cell>
          <cell r="S30">
            <v>15033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  <cell r="R31">
            <v>5000</v>
          </cell>
          <cell r="S31">
            <v>5000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452</v>
          </cell>
          <cell r="R44">
            <v>535</v>
          </cell>
          <cell r="S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H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30023</v>
      </c>
      <c r="R10" s="95">
        <f>[1]Nominations!R$10</f>
        <v>35533</v>
      </c>
      <c r="S10" s="95">
        <f>[1]Nominations!S$10</f>
        <v>36000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575880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1500</v>
      </c>
      <c r="S11" s="95">
        <f>[1]Nominations!S$11</f>
        <v>1500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56500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5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31523</v>
      </c>
      <c r="R14" s="97">
        <f t="shared" si="1"/>
        <v>37033</v>
      </c>
      <c r="S14" s="97">
        <f t="shared" si="1"/>
        <v>37500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632380</v>
      </c>
    </row>
    <row r="15" spans="1:36" x14ac:dyDescent="0.25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31554.522999999997</v>
      </c>
      <c r="R15" s="75">
        <f t="shared" si="2"/>
        <v>37070.032999999996</v>
      </c>
      <c r="S15" s="75">
        <f t="shared" si="2"/>
        <v>37537.499999999993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633012.37999999989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1691</v>
      </c>
      <c r="R18" s="95">
        <f>[1]Nominations!R$20</f>
        <v>2047</v>
      </c>
      <c r="S18" s="95">
        <f>[1]Nominations!S$20</f>
        <v>2000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12738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2613</v>
      </c>
      <c r="S20" s="95">
        <f>[1]Nominations!S$22</f>
        <v>2613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51255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2000</v>
      </c>
      <c r="S21" s="95">
        <f>[1]Nominations!S$23</f>
        <v>2000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30000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5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6304</v>
      </c>
      <c r="R23" s="97">
        <f t="shared" si="4"/>
        <v>6660</v>
      </c>
      <c r="S23" s="97">
        <f t="shared" si="4"/>
        <v>6613</v>
      </c>
      <c r="T23" s="97">
        <f t="shared" si="4"/>
        <v>0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94493</v>
      </c>
    </row>
    <row r="24" spans="1:36" x14ac:dyDescent="0.25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6310.3039999999992</v>
      </c>
      <c r="R24" s="75">
        <f t="shared" si="5"/>
        <v>6666.6599999999989</v>
      </c>
      <c r="S24" s="75">
        <f t="shared" si="5"/>
        <v>6619.6129999999994</v>
      </c>
      <c r="T24" s="75">
        <f t="shared" si="5"/>
        <v>0</v>
      </c>
      <c r="U24" s="75">
        <f t="shared" si="5"/>
        <v>0</v>
      </c>
      <c r="V24" s="75">
        <f t="shared" si="5"/>
        <v>0</v>
      </c>
      <c r="W24" s="75">
        <f t="shared" si="5"/>
        <v>0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94587.492999999988</v>
      </c>
    </row>
    <row r="25" spans="1:36" x14ac:dyDescent="0.25">
      <c r="E25" s="75"/>
    </row>
    <row r="26" spans="1:36" ht="13.8" thickBot="1" x14ac:dyDescent="0.3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5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12182</v>
      </c>
      <c r="R27" s="95">
        <f>[1]Nominations!R$30</f>
        <v>15500</v>
      </c>
      <c r="S27" s="95">
        <f>[1]Nominations!S$30</f>
        <v>15033</v>
      </c>
      <c r="T27" s="95">
        <f>[1]Nominations!T$30</f>
        <v>0</v>
      </c>
      <c r="U27" s="95">
        <f>[1]Nominations!U$30</f>
        <v>0</v>
      </c>
      <c r="V27" s="95">
        <f>[1]Nominations!V$30</f>
        <v>0</v>
      </c>
      <c r="W27" s="95">
        <f>[1]Nominations!W$30</f>
        <v>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202648</v>
      </c>
    </row>
    <row r="28" spans="1:36" x14ac:dyDescent="0.25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5000</v>
      </c>
      <c r="S28" s="95">
        <f>[1]Nominations!S$31</f>
        <v>5000</v>
      </c>
      <c r="T28" s="95">
        <f>[1]Nominations!T$31</f>
        <v>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68000</v>
      </c>
    </row>
    <row r="29" spans="1:36" x14ac:dyDescent="0.25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5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5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5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17182</v>
      </c>
      <c r="R32" s="97">
        <f t="shared" si="6"/>
        <v>20500</v>
      </c>
      <c r="S32" s="97">
        <f t="shared" si="6"/>
        <v>20033</v>
      </c>
      <c r="T32" s="97">
        <f t="shared" si="6"/>
        <v>0</v>
      </c>
      <c r="U32" s="97">
        <f t="shared" si="6"/>
        <v>0</v>
      </c>
      <c r="V32" s="97">
        <f t="shared" si="6"/>
        <v>0</v>
      </c>
      <c r="W32" s="97">
        <f t="shared" si="6"/>
        <v>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273148</v>
      </c>
    </row>
    <row r="33" spans="1:37" x14ac:dyDescent="0.25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17199.181999999997</v>
      </c>
      <c r="R33" s="75">
        <f t="shared" si="7"/>
        <v>20520.499999999996</v>
      </c>
      <c r="S33" s="75">
        <f t="shared" si="7"/>
        <v>20053.032999999999</v>
      </c>
      <c r="T33" s="75">
        <f t="shared" si="7"/>
        <v>0</v>
      </c>
      <c r="U33" s="75">
        <f t="shared" si="7"/>
        <v>0</v>
      </c>
      <c r="V33" s="75">
        <f t="shared" si="7"/>
        <v>0</v>
      </c>
      <c r="W33" s="75">
        <f t="shared" si="7"/>
        <v>0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273421.14799999999</v>
      </c>
    </row>
    <row r="34" spans="1:37" x14ac:dyDescent="0.25">
      <c r="E34" s="75"/>
    </row>
    <row r="35" spans="1:37" ht="13.8" thickBot="1" x14ac:dyDescent="0.3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5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452</v>
      </c>
      <c r="R36" s="95">
        <f>[1]Nominations!R$44</f>
        <v>535</v>
      </c>
      <c r="S36" s="95">
        <f>[1]Nominations!S$44</f>
        <v>535</v>
      </c>
      <c r="T36" s="95">
        <f>[1]Nominations!T$44</f>
        <v>0</v>
      </c>
      <c r="U36" s="95">
        <f>[1]Nominations!U$44</f>
        <v>0</v>
      </c>
      <c r="V36" s="95">
        <f>[1]Nominations!V$44</f>
        <v>0</v>
      </c>
      <c r="W36" s="95">
        <f>[1]Nominations!W$44</f>
        <v>0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7926</v>
      </c>
    </row>
    <row r="37" spans="1:37" x14ac:dyDescent="0.25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5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452</v>
      </c>
      <c r="R38" s="97">
        <f t="shared" si="8"/>
        <v>535</v>
      </c>
      <c r="S38" s="97">
        <f t="shared" si="8"/>
        <v>535</v>
      </c>
      <c r="T38" s="97">
        <f t="shared" si="8"/>
        <v>0</v>
      </c>
      <c r="U38" s="97">
        <f t="shared" si="8"/>
        <v>0</v>
      </c>
      <c r="V38" s="97">
        <f t="shared" si="8"/>
        <v>0</v>
      </c>
      <c r="W38" s="97">
        <f t="shared" si="8"/>
        <v>0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7926</v>
      </c>
    </row>
    <row r="39" spans="1:37" x14ac:dyDescent="0.25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452.45199999999994</v>
      </c>
      <c r="R39" s="75">
        <f t="shared" si="9"/>
        <v>535.53499999999997</v>
      </c>
      <c r="S39" s="75">
        <f t="shared" si="9"/>
        <v>535.53499999999997</v>
      </c>
      <c r="T39" s="75">
        <f t="shared" si="9"/>
        <v>0</v>
      </c>
      <c r="U39" s="75">
        <f t="shared" si="9"/>
        <v>0</v>
      </c>
      <c r="V39" s="75">
        <f t="shared" si="9"/>
        <v>0</v>
      </c>
      <c r="W39" s="75">
        <f t="shared" si="9"/>
        <v>0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7933.9259999999986</v>
      </c>
    </row>
    <row r="40" spans="1:37" x14ac:dyDescent="0.25">
      <c r="E40" s="75"/>
    </row>
    <row r="41" spans="1:37" x14ac:dyDescent="0.25">
      <c r="E41" s="75"/>
    </row>
    <row r="42" spans="1:37" ht="13.8" thickBot="1" x14ac:dyDescent="0.3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5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5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5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5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5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5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5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5">
      <c r="E50" s="75"/>
    </row>
    <row r="51" spans="1:37" x14ac:dyDescent="0.25">
      <c r="C51"/>
      <c r="D51"/>
    </row>
    <row r="52" spans="1:37" x14ac:dyDescent="0.25">
      <c r="C52"/>
      <c r="D52"/>
    </row>
    <row r="53" spans="1:37" x14ac:dyDescent="0.25">
      <c r="C53"/>
      <c r="D53"/>
    </row>
    <row r="54" spans="1:37" x14ac:dyDescent="0.25">
      <c r="C54"/>
      <c r="D54"/>
    </row>
    <row r="55" spans="1:37" x14ac:dyDescent="0.25">
      <c r="C55"/>
      <c r="D55"/>
    </row>
    <row r="56" spans="1:37" x14ac:dyDescent="0.25">
      <c r="C56"/>
      <c r="D56"/>
    </row>
    <row r="57" spans="1:37" x14ac:dyDescent="0.25">
      <c r="E57" s="75"/>
      <c r="M57" s="32"/>
      <c r="AJ57" s="32">
        <v>-34</v>
      </c>
    </row>
    <row r="58" spans="1:37" x14ac:dyDescent="0.25">
      <c r="A58" s="2"/>
      <c r="B58" s="2"/>
      <c r="E58" s="75"/>
    </row>
    <row r="59" spans="1:37" s="134" customFormat="1" x14ac:dyDescent="0.25">
      <c r="C59" s="124"/>
      <c r="D59" s="124"/>
      <c r="E59" s="121"/>
      <c r="F59" s="121"/>
      <c r="G59" s="121"/>
      <c r="H59" s="121"/>
      <c r="I59" s="128"/>
    </row>
    <row r="60" spans="1:37" x14ac:dyDescent="0.25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5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5">
      <c r="D62" s="96"/>
      <c r="E62" s="75"/>
      <c r="AI62" s="32"/>
    </row>
    <row r="63" spans="1:37" x14ac:dyDescent="0.25">
      <c r="E63" s="75"/>
      <c r="L63" s="135"/>
    </row>
    <row r="64" spans="1:37" x14ac:dyDescent="0.25">
      <c r="A64" s="2"/>
      <c r="B64" s="2"/>
      <c r="E64" s="75"/>
    </row>
    <row r="65" spans="1:5" x14ac:dyDescent="0.25">
      <c r="E65" s="100"/>
    </row>
    <row r="66" spans="1:5" x14ac:dyDescent="0.25">
      <c r="D66" s="96"/>
      <c r="E66" s="95"/>
    </row>
    <row r="67" spans="1:5" x14ac:dyDescent="0.25">
      <c r="E67" s="95"/>
    </row>
    <row r="68" spans="1:5" x14ac:dyDescent="0.25">
      <c r="E68" s="95"/>
    </row>
    <row r="69" spans="1:5" x14ac:dyDescent="0.25">
      <c r="E69" s="95"/>
    </row>
    <row r="70" spans="1:5" x14ac:dyDescent="0.25">
      <c r="E70" s="95"/>
    </row>
    <row r="71" spans="1:5" x14ac:dyDescent="0.25">
      <c r="E71" s="95"/>
    </row>
    <row r="72" spans="1:5" x14ac:dyDescent="0.25">
      <c r="E72" s="95"/>
    </row>
    <row r="73" spans="1:5" x14ac:dyDescent="0.25">
      <c r="E73" s="75"/>
    </row>
    <row r="74" spans="1:5" x14ac:dyDescent="0.25">
      <c r="E74" s="75"/>
    </row>
    <row r="75" spans="1:5" x14ac:dyDescent="0.25">
      <c r="E75" s="75"/>
    </row>
    <row r="76" spans="1:5" x14ac:dyDescent="0.25">
      <c r="A76" s="2"/>
      <c r="B76" s="2"/>
      <c r="E76" s="75"/>
    </row>
    <row r="77" spans="1:5" x14ac:dyDescent="0.25">
      <c r="E77" s="95"/>
    </row>
    <row r="78" spans="1:5" x14ac:dyDescent="0.25">
      <c r="E78" s="95"/>
    </row>
    <row r="79" spans="1:5" x14ac:dyDescent="0.25">
      <c r="E79" s="75"/>
    </row>
    <row r="80" spans="1:5" x14ac:dyDescent="0.25">
      <c r="E80" s="75"/>
    </row>
    <row r="81" spans="5:5" x14ac:dyDescent="0.25">
      <c r="E81" s="75"/>
    </row>
    <row r="82" spans="5:5" x14ac:dyDescent="0.25">
      <c r="E82" s="75"/>
    </row>
    <row r="83" spans="5:5" x14ac:dyDescent="0.25">
      <c r="E83" s="75"/>
    </row>
    <row r="84" spans="5:5" x14ac:dyDescent="0.25">
      <c r="E84" s="75"/>
    </row>
    <row r="85" spans="5:5" x14ac:dyDescent="0.25">
      <c r="E85" s="75"/>
    </row>
    <row r="86" spans="5:5" x14ac:dyDescent="0.25">
      <c r="E86" s="75"/>
    </row>
    <row r="87" spans="5:5" x14ac:dyDescent="0.25">
      <c r="E87" s="75"/>
    </row>
    <row r="88" spans="5:5" x14ac:dyDescent="0.25">
      <c r="E88" s="75"/>
    </row>
    <row r="89" spans="5:5" x14ac:dyDescent="0.25">
      <c r="E89" s="75"/>
    </row>
    <row r="90" spans="5:5" x14ac:dyDescent="0.25">
      <c r="E90" s="75"/>
    </row>
    <row r="91" spans="5:5" x14ac:dyDescent="0.25">
      <c r="E91" s="75"/>
    </row>
    <row r="92" spans="5:5" x14ac:dyDescent="0.25">
      <c r="E92" s="75"/>
    </row>
    <row r="93" spans="5:5" x14ac:dyDescent="0.25">
      <c r="E93" s="75"/>
    </row>
    <row r="94" spans="5:5" x14ac:dyDescent="0.25">
      <c r="E94" s="75"/>
    </row>
    <row r="95" spans="5:5" x14ac:dyDescent="0.25">
      <c r="E95" s="75"/>
    </row>
    <row r="96" spans="5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A42" sqref="A42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7">
        <v>-1509</v>
      </c>
      <c r="S14" s="1"/>
    </row>
    <row r="15" spans="1:19" x14ac:dyDescent="0.25">
      <c r="A15" s="20">
        <v>37196</v>
      </c>
      <c r="B15" s="21">
        <v>39696.840381821727</v>
      </c>
      <c r="C15" s="21">
        <v>1659.1371999999999</v>
      </c>
      <c r="D15" s="21">
        <v>10693.87844849164</v>
      </c>
      <c r="E15" s="21">
        <v>592.83061463877686</v>
      </c>
      <c r="F15" s="21">
        <v>496.72885284260963</v>
      </c>
      <c r="G15" s="21">
        <v>13010.508522176202</v>
      </c>
      <c r="H15" s="21">
        <v>788.76823030729975</v>
      </c>
      <c r="I15" s="21">
        <v>502.85664000000003</v>
      </c>
      <c r="J15" s="21">
        <v>0</v>
      </c>
      <c r="K15" s="22">
        <v>67441.548890278238</v>
      </c>
      <c r="L15" s="23">
        <v>62586</v>
      </c>
      <c r="M15" s="24">
        <v>-421.48318283838893</v>
      </c>
      <c r="N15" s="25">
        <v>4434.0657074398496</v>
      </c>
      <c r="O15" s="26">
        <v>2925.0657074398496</v>
      </c>
    </row>
    <row r="16" spans="1:19" x14ac:dyDescent="0.25">
      <c r="A16" s="20">
        <v>37197</v>
      </c>
      <c r="B16" s="21">
        <v>41594.708860363025</v>
      </c>
      <c r="C16" s="21">
        <v>1706.1694400000001</v>
      </c>
      <c r="D16" s="21">
        <v>10685.334793819515</v>
      </c>
      <c r="E16" s="21">
        <v>697.41980456399926</v>
      </c>
      <c r="F16" s="21">
        <v>461.37117274874839</v>
      </c>
      <c r="G16" s="21">
        <v>12717.507900479712</v>
      </c>
      <c r="H16" s="21">
        <v>563.35411770690916</v>
      </c>
      <c r="I16" s="21">
        <v>518.32915199999991</v>
      </c>
      <c r="J16" s="21">
        <v>0</v>
      </c>
      <c r="K16" s="22">
        <v>68944.195241681911</v>
      </c>
      <c r="L16" s="23">
        <v>64985</v>
      </c>
      <c r="M16" s="24">
        <v>-441.8004688420549</v>
      </c>
      <c r="N16" s="25">
        <v>3517.3947728398562</v>
      </c>
      <c r="O16" s="26">
        <v>6442.4604802797057</v>
      </c>
      <c r="S16" s="4"/>
    </row>
    <row r="17" spans="1:15" x14ac:dyDescent="0.25">
      <c r="A17" s="20">
        <v>37198</v>
      </c>
      <c r="B17" s="21">
        <v>43047.976055411229</v>
      </c>
      <c r="C17" s="21">
        <v>1650.57752</v>
      </c>
      <c r="D17" s="21">
        <v>10687.478168473235</v>
      </c>
      <c r="E17" s="21">
        <v>784.38916019633052</v>
      </c>
      <c r="F17" s="21">
        <v>453.53025788673563</v>
      </c>
      <c r="G17" s="21">
        <v>12401.948232564453</v>
      </c>
      <c r="H17" s="21">
        <v>774.26722541540062</v>
      </c>
      <c r="I17" s="21">
        <v>518.32915199999991</v>
      </c>
      <c r="J17" s="21">
        <v>0</v>
      </c>
      <c r="K17" s="22">
        <v>70318.49577194739</v>
      </c>
      <c r="L17" s="23">
        <v>71544</v>
      </c>
      <c r="M17" s="24">
        <v>-409.56537800860997</v>
      </c>
      <c r="N17" s="25">
        <v>-1635.0696060612204</v>
      </c>
      <c r="O17" s="26">
        <v>4807.3908742184849</v>
      </c>
    </row>
    <row r="18" spans="1:15" x14ac:dyDescent="0.25">
      <c r="A18" s="20">
        <v>37199</v>
      </c>
      <c r="B18" s="21">
        <v>42416.210762371251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69112.968947916932</v>
      </c>
      <c r="L18" s="23">
        <v>71544</v>
      </c>
      <c r="M18" s="24">
        <v>-412.44574691858753</v>
      </c>
      <c r="N18" s="25">
        <v>-2843.4767990016558</v>
      </c>
      <c r="O18" s="26">
        <v>1963.9140752168291</v>
      </c>
    </row>
    <row r="19" spans="1:15" x14ac:dyDescent="0.25">
      <c r="A19" s="20">
        <v>37200</v>
      </c>
      <c r="B19" s="21">
        <v>42869.790272776438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69920.262594436907</v>
      </c>
      <c r="L19" s="23">
        <v>71544</v>
      </c>
      <c r="M19" s="24">
        <v>-373.98707377574863</v>
      </c>
      <c r="N19" s="25">
        <v>-1997.7244793388422</v>
      </c>
      <c r="O19" s="26">
        <v>-33.810404122013097</v>
      </c>
    </row>
    <row r="20" spans="1:15" x14ac:dyDescent="0.25">
      <c r="A20" s="20">
        <v>37201</v>
      </c>
      <c r="B20" s="21">
        <v>42221.731911327566</v>
      </c>
      <c r="C20" s="21">
        <v>1676.25656</v>
      </c>
      <c r="D20" s="21">
        <v>10694.002558650931</v>
      </c>
      <c r="E20" s="21">
        <v>820.23083486941573</v>
      </c>
      <c r="F20" s="21">
        <v>389.12403752447375</v>
      </c>
      <c r="G20" s="21">
        <v>12440.536310717656</v>
      </c>
      <c r="H20" s="21">
        <v>772.71577960861464</v>
      </c>
      <c r="I20" s="21">
        <v>518.32915199999991</v>
      </c>
      <c r="J20" s="21">
        <v>0</v>
      </c>
      <c r="K20" s="22">
        <v>69532.927144698653</v>
      </c>
      <c r="L20" s="23">
        <v>70609</v>
      </c>
      <c r="M20" s="24">
        <v>-437.41027337323817</v>
      </c>
      <c r="N20" s="25">
        <v>-1513.483128674585</v>
      </c>
      <c r="O20" s="26">
        <v>-1547.2935327965981</v>
      </c>
    </row>
    <row r="21" spans="1:15" x14ac:dyDescent="0.25">
      <c r="A21" s="20">
        <v>37202</v>
      </c>
      <c r="B21" s="21">
        <v>42999.526805427602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70740.400712212533</v>
      </c>
      <c r="L21" s="23">
        <v>68600</v>
      </c>
      <c r="M21" s="24">
        <v>-402.35528867329526</v>
      </c>
      <c r="N21" s="25">
        <v>1738.0454235392378</v>
      </c>
      <c r="O21" s="26">
        <v>190.75189074263972</v>
      </c>
    </row>
    <row r="22" spans="1:15" x14ac:dyDescent="0.25">
      <c r="A22" s="20">
        <v>37203</v>
      </c>
      <c r="B22" s="21">
        <v>42930.303026766436</v>
      </c>
      <c r="C22" s="21">
        <v>1662.5412000000001</v>
      </c>
      <c r="D22" s="21">
        <v>10700.942953753107</v>
      </c>
      <c r="E22" s="21">
        <v>758.16404964728736</v>
      </c>
      <c r="F22" s="21">
        <v>617.90566136606935</v>
      </c>
      <c r="G22" s="21">
        <v>12861.778674015935</v>
      </c>
      <c r="H22" s="21">
        <v>822.54175216151486</v>
      </c>
      <c r="I22" s="21">
        <v>518.32915199999991</v>
      </c>
      <c r="J22" s="21">
        <v>0</v>
      </c>
      <c r="K22" s="22">
        <v>70872.506469710366</v>
      </c>
      <c r="L22" s="23">
        <v>66054</v>
      </c>
      <c r="M22" s="24">
        <v>-447.3970034875673</v>
      </c>
      <c r="N22" s="25">
        <v>4371.1094662227988</v>
      </c>
      <c r="O22" s="26">
        <v>4561.861356965439</v>
      </c>
    </row>
    <row r="23" spans="1:15" x14ac:dyDescent="0.25">
      <c r="A23" s="20">
        <v>37204</v>
      </c>
      <c r="B23" s="21">
        <v>42042.812416029716</v>
      </c>
      <c r="C23" s="21">
        <v>1635.2208800000003</v>
      </c>
      <c r="D23" s="21">
        <v>10684.057403659341</v>
      </c>
      <c r="E23" s="21">
        <v>749.23313766130411</v>
      </c>
      <c r="F23" s="21">
        <v>100.85542466906877</v>
      </c>
      <c r="G23" s="21">
        <v>13005.285783462699</v>
      </c>
      <c r="H23" s="21">
        <v>228.37838368970421</v>
      </c>
      <c r="I23" s="21">
        <v>518.32915199999991</v>
      </c>
      <c r="J23" s="21">
        <v>0</v>
      </c>
      <c r="K23" s="22">
        <v>68964.172581171835</v>
      </c>
      <c r="L23" s="23">
        <v>66952</v>
      </c>
      <c r="M23" s="24">
        <v>-449.44831159078115</v>
      </c>
      <c r="N23" s="25">
        <v>1562.7242695810542</v>
      </c>
      <c r="O23" s="26">
        <v>6124.5856265464936</v>
      </c>
    </row>
    <row r="24" spans="1:15" x14ac:dyDescent="0.25">
      <c r="A24" s="20">
        <v>37205</v>
      </c>
      <c r="B24" s="21">
        <v>38252.642106408712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65535.200785863548</v>
      </c>
      <c r="L24" s="23">
        <v>69553</v>
      </c>
      <c r="M24" s="24">
        <v>-409.95091798055904</v>
      </c>
      <c r="N24" s="25">
        <v>-4427.7501321170112</v>
      </c>
      <c r="O24" s="26">
        <v>1696.8354944294824</v>
      </c>
    </row>
    <row r="25" spans="1:15" x14ac:dyDescent="0.25">
      <c r="A25" s="20">
        <v>37206</v>
      </c>
      <c r="B25" s="21">
        <v>37539.831077449882</v>
      </c>
      <c r="C25" s="21">
        <v>1619.0233599999999</v>
      </c>
      <c r="D25" s="21">
        <v>10683.533619220825</v>
      </c>
      <c r="E25" s="21">
        <v>759.44916740813369</v>
      </c>
      <c r="F25" s="21">
        <v>0</v>
      </c>
      <c r="G25" s="21">
        <v>13048.295728503486</v>
      </c>
      <c r="H25" s="21">
        <v>818.87883730475062</v>
      </c>
      <c r="I25" s="21">
        <v>518.32915199999991</v>
      </c>
      <c r="J25" s="21">
        <v>0</v>
      </c>
      <c r="K25" s="22">
        <v>64987.34094188708</v>
      </c>
      <c r="L25" s="23">
        <v>69553</v>
      </c>
      <c r="M25" s="24">
        <v>-421.8540526254684</v>
      </c>
      <c r="N25" s="25">
        <v>-4987.5131107383886</v>
      </c>
      <c r="O25" s="26">
        <v>-3290.6776163089062</v>
      </c>
    </row>
    <row r="26" spans="1:15" x14ac:dyDescent="0.25">
      <c r="A26" s="20">
        <v>37207</v>
      </c>
      <c r="B26" s="21">
        <v>37869.117870622802</v>
      </c>
      <c r="C26" s="21">
        <v>1617.3636799999999</v>
      </c>
      <c r="D26" s="21">
        <v>10692.831667174427</v>
      </c>
      <c r="E26" s="21">
        <v>756.98866470376697</v>
      </c>
      <c r="F26" s="21">
        <v>0</v>
      </c>
      <c r="G26" s="21">
        <v>12992.26728636498</v>
      </c>
      <c r="H26" s="21">
        <v>724.32058219109126</v>
      </c>
      <c r="I26" s="21">
        <v>518.32915199999991</v>
      </c>
      <c r="J26" s="21">
        <v>0</v>
      </c>
      <c r="K26" s="22">
        <v>65171.218903057059</v>
      </c>
      <c r="L26" s="23">
        <v>69553</v>
      </c>
      <c r="M26" s="24">
        <v>-435.93501943214443</v>
      </c>
      <c r="N26" s="25">
        <v>-4817.7161163750852</v>
      </c>
      <c r="O26" s="26">
        <v>-8108.3937326839914</v>
      </c>
    </row>
    <row r="27" spans="1:15" x14ac:dyDescent="0.25">
      <c r="A27" s="20">
        <v>37208</v>
      </c>
      <c r="B27" s="21">
        <v>31996.495217519307</v>
      </c>
      <c r="C27" s="21">
        <v>380.86160000000001</v>
      </c>
      <c r="D27" s="21">
        <v>10635.783556649139</v>
      </c>
      <c r="E27" s="21">
        <v>64.631991179957637</v>
      </c>
      <c r="F27" s="21">
        <v>55.575487282819928</v>
      </c>
      <c r="G27" s="21">
        <v>13012.742095549909</v>
      </c>
      <c r="H27" s="21">
        <v>801.30612092159572</v>
      </c>
      <c r="I27" s="21">
        <v>471.91161600000004</v>
      </c>
      <c r="J27" s="21">
        <v>0</v>
      </c>
      <c r="K27" s="22">
        <v>57419.307685102729</v>
      </c>
      <c r="L27" s="23">
        <v>55461</v>
      </c>
      <c r="M27" s="24">
        <v>-377.03046925111482</v>
      </c>
      <c r="N27" s="25">
        <v>1581.2772158516141</v>
      </c>
      <c r="O27" s="26">
        <v>-6527.1165168323769</v>
      </c>
    </row>
    <row r="28" spans="1:15" x14ac:dyDescent="0.25">
      <c r="A28" s="20">
        <v>37209</v>
      </c>
      <c r="B28" s="21">
        <v>0</v>
      </c>
      <c r="C28" s="21">
        <v>0</v>
      </c>
      <c r="D28" s="21">
        <v>11336</v>
      </c>
      <c r="E28" s="21">
        <v>0</v>
      </c>
      <c r="F28" s="21">
        <v>0</v>
      </c>
      <c r="G28" s="21">
        <v>0</v>
      </c>
      <c r="H28" s="21">
        <v>0</v>
      </c>
      <c r="I28" s="21">
        <v>518.32915199999991</v>
      </c>
      <c r="J28" s="21">
        <v>0</v>
      </c>
      <c r="K28" s="22">
        <v>11854.329152</v>
      </c>
      <c r="L28" s="23">
        <v>64728</v>
      </c>
      <c r="M28" s="24">
        <v>0</v>
      </c>
      <c r="N28" s="25">
        <v>-52873.670848000002</v>
      </c>
      <c r="O28" s="26">
        <v>-59400.78736483238</v>
      </c>
    </row>
    <row r="29" spans="1:15" x14ac:dyDescent="0.25">
      <c r="A29" s="20">
        <v>37210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518.32915199999991</v>
      </c>
      <c r="J29" s="21">
        <v>0</v>
      </c>
      <c r="K29" s="22">
        <v>11854.329152</v>
      </c>
      <c r="L29" s="23">
        <v>64681</v>
      </c>
      <c r="M29" s="24">
        <v>0</v>
      </c>
      <c r="N29" s="25">
        <v>-52826.670848000002</v>
      </c>
      <c r="O29" s="26">
        <v>-112227.45821283238</v>
      </c>
    </row>
    <row r="30" spans="1:15" x14ac:dyDescent="0.25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518.32915199999991</v>
      </c>
      <c r="J30" s="21">
        <v>0</v>
      </c>
      <c r="K30" s="22">
        <v>11854.329152</v>
      </c>
      <c r="L30" s="23">
        <v>0</v>
      </c>
      <c r="M30" s="24">
        <v>0</v>
      </c>
      <c r="N30" s="25">
        <v>11854.329152</v>
      </c>
      <c r="O30" s="26">
        <v>-100373.12906083238</v>
      </c>
    </row>
    <row r="31" spans="1:15" x14ac:dyDescent="0.25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11336</v>
      </c>
      <c r="L31" s="23">
        <v>0</v>
      </c>
      <c r="M31" s="24">
        <v>0</v>
      </c>
      <c r="N31" s="25">
        <v>11336</v>
      </c>
      <c r="O31" s="26">
        <v>-89037.129060832376</v>
      </c>
    </row>
    <row r="32" spans="1:15" x14ac:dyDescent="0.25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11336</v>
      </c>
      <c r="L32" s="23">
        <v>0</v>
      </c>
      <c r="M32" s="24">
        <v>0</v>
      </c>
      <c r="N32" s="25">
        <v>11336</v>
      </c>
      <c r="O32" s="26">
        <v>-77701.129060832376</v>
      </c>
    </row>
    <row r="33" spans="1:15" x14ac:dyDescent="0.25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11336</v>
      </c>
      <c r="L33" s="23">
        <v>0</v>
      </c>
      <c r="M33" s="24">
        <v>0</v>
      </c>
      <c r="N33" s="25">
        <v>11336</v>
      </c>
      <c r="O33" s="26">
        <v>-66365.129060832376</v>
      </c>
    </row>
    <row r="34" spans="1:15" x14ac:dyDescent="0.25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11336</v>
      </c>
      <c r="L34" s="23">
        <v>0</v>
      </c>
      <c r="M34" s="24">
        <v>0</v>
      </c>
      <c r="N34" s="25">
        <v>11336</v>
      </c>
      <c r="O34" s="26">
        <v>-55029.129060832376</v>
      </c>
    </row>
    <row r="35" spans="1:15" x14ac:dyDescent="0.25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11336</v>
      </c>
      <c r="L35" s="23">
        <v>0</v>
      </c>
      <c r="M35" s="24">
        <v>0</v>
      </c>
      <c r="N35" s="25">
        <v>11336</v>
      </c>
      <c r="O35" s="26">
        <v>-43693.129060832376</v>
      </c>
    </row>
    <row r="36" spans="1:15" x14ac:dyDescent="0.25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-32357.129060832376</v>
      </c>
    </row>
    <row r="37" spans="1:15" x14ac:dyDescent="0.25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-21021.129060832376</v>
      </c>
    </row>
    <row r="38" spans="1:15" x14ac:dyDescent="0.25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-9685.1290608323761</v>
      </c>
    </row>
    <row r="39" spans="1:15" x14ac:dyDescent="0.25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1650.8709391676239</v>
      </c>
    </row>
    <row r="40" spans="1:15" x14ac:dyDescent="0.25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12986.870939167624</v>
      </c>
    </row>
    <row r="41" spans="1:15" x14ac:dyDescent="0.25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24322.870939167624</v>
      </c>
    </row>
    <row r="42" spans="1:15" x14ac:dyDescent="0.25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35658.870939167624</v>
      </c>
    </row>
    <row r="43" spans="1:15" x14ac:dyDescent="0.25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46994.870939167624</v>
      </c>
    </row>
    <row r="44" spans="1:15" x14ac:dyDescent="0.25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58330.870939167624</v>
      </c>
    </row>
    <row r="45" spans="1:15" x14ac:dyDescent="0.25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58330.870939167624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525477.98676429573</v>
      </c>
      <c r="C47" s="32">
        <v>20155.654399999999</v>
      </c>
      <c r="D47" s="32">
        <v>331636.95387816848</v>
      </c>
      <c r="E47" s="32">
        <v>9041.8135949480202</v>
      </c>
      <c r="F47" s="32">
        <v>3302.1965118972303</v>
      </c>
      <c r="G47" s="32">
        <v>166660.36544490067</v>
      </c>
      <c r="H47" s="32">
        <v>8721.1871477550558</v>
      </c>
      <c r="I47" s="32"/>
      <c r="J47" s="32">
        <v>0</v>
      </c>
      <c r="K47" s="33">
        <v>1073227.5341259653</v>
      </c>
      <c r="L47" s="33">
        <v>1007947</v>
      </c>
      <c r="M47" s="25"/>
      <c r="N47" s="32">
        <v>59839.870939167624</v>
      </c>
    </row>
    <row r="49" spans="1:11" x14ac:dyDescent="0.25">
      <c r="K49" s="32">
        <v>1064996.157741965</v>
      </c>
    </row>
    <row r="50" spans="1:11" x14ac:dyDescent="0.25">
      <c r="A50" s="2" t="s">
        <v>25</v>
      </c>
    </row>
    <row r="51" spans="1:11" x14ac:dyDescent="0.25">
      <c r="A51" s="2" t="s">
        <v>26</v>
      </c>
      <c r="K51" s="32"/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8">
        <v>-3359</v>
      </c>
    </row>
    <row r="14" spans="1:10" x14ac:dyDescent="0.25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-3293.0472600000003</v>
      </c>
    </row>
    <row r="15" spans="1:10" x14ac:dyDescent="0.25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-3222.8491600000002</v>
      </c>
    </row>
    <row r="16" spans="1:10" x14ac:dyDescent="0.25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-3045.7737400000005</v>
      </c>
    </row>
    <row r="17" spans="1:10" x14ac:dyDescent="0.25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-2872.9436800000003</v>
      </c>
    </row>
    <row r="18" spans="1:10" x14ac:dyDescent="0.25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-2701.1749600000003</v>
      </c>
    </row>
    <row r="19" spans="1:10" x14ac:dyDescent="0.25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-2641.5902600000004</v>
      </c>
    </row>
    <row r="20" spans="1:10" x14ac:dyDescent="0.25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-2587.3122600000006</v>
      </c>
    </row>
    <row r="21" spans="1:10" x14ac:dyDescent="0.25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-2540.4636400000009</v>
      </c>
    </row>
    <row r="22" spans="1:10" x14ac:dyDescent="0.25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1836.768</v>
      </c>
      <c r="G22" s="72">
        <v>-36.73536</v>
      </c>
      <c r="H22" s="73">
        <v>1800.0326400000001</v>
      </c>
      <c r="I22" s="74">
        <v>50.032640000000129</v>
      </c>
      <c r="J22" s="75">
        <v>-2490.4310000000005</v>
      </c>
    </row>
    <row r="23" spans="1:10" x14ac:dyDescent="0.25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-2444.6437200000005</v>
      </c>
    </row>
    <row r="24" spans="1:10" x14ac:dyDescent="0.25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-2403.1018000000004</v>
      </c>
    </row>
    <row r="25" spans="1:10" x14ac:dyDescent="0.25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1828.104</v>
      </c>
      <c r="G25" s="72">
        <v>-36.562080000000002</v>
      </c>
      <c r="H25" s="73">
        <v>1791.5419200000001</v>
      </c>
      <c r="I25" s="74">
        <v>41.541920000000118</v>
      </c>
      <c r="J25" s="75">
        <v>-2361.5598800000002</v>
      </c>
    </row>
    <row r="26" spans="1:10" x14ac:dyDescent="0.25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1823.7719999999999</v>
      </c>
      <c r="G26" s="72">
        <v>-36.475439999999999</v>
      </c>
      <c r="H26" s="73">
        <v>1787.29656</v>
      </c>
      <c r="I26" s="74">
        <v>37.296559999999999</v>
      </c>
      <c r="J26" s="75">
        <v>-2324.26332</v>
      </c>
    </row>
    <row r="27" spans="1:10" x14ac:dyDescent="0.25">
      <c r="A27" s="64">
        <v>37209</v>
      </c>
      <c r="B27" s="65">
        <v>1920</v>
      </c>
      <c r="C27" s="67">
        <v>-1750</v>
      </c>
      <c r="D27" s="68">
        <v>0</v>
      </c>
      <c r="E27" s="69">
        <v>-1750</v>
      </c>
      <c r="F27" s="70">
        <v>1819.44</v>
      </c>
      <c r="G27" s="72">
        <v>-36.388799999999996</v>
      </c>
      <c r="H27" s="73">
        <v>1783.0511999999999</v>
      </c>
      <c r="I27" s="74">
        <v>33.051199999999881</v>
      </c>
      <c r="J27" s="75">
        <v>-2291.2121200000001</v>
      </c>
    </row>
    <row r="28" spans="1:10" x14ac:dyDescent="0.25">
      <c r="A28" s="64">
        <v>37210</v>
      </c>
      <c r="B28" s="65">
        <v>1920</v>
      </c>
      <c r="C28" s="67">
        <v>-1750</v>
      </c>
      <c r="D28" s="68">
        <v>0</v>
      </c>
      <c r="E28" s="69">
        <v>-1750</v>
      </c>
      <c r="F28" s="70">
        <v>1819.44</v>
      </c>
      <c r="G28" s="72">
        <v>-36.388799999999996</v>
      </c>
      <c r="H28" s="73">
        <v>1783.0511999999999</v>
      </c>
      <c r="I28" s="74">
        <v>33.051199999999881</v>
      </c>
      <c r="J28" s="75">
        <v>-2258.1609200000003</v>
      </c>
    </row>
    <row r="29" spans="1:10" x14ac:dyDescent="0.25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-2258.1609200000003</v>
      </c>
    </row>
    <row r="30" spans="1:10" x14ac:dyDescent="0.25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-2258.1609200000003</v>
      </c>
    </row>
    <row r="31" spans="1:10" x14ac:dyDescent="0.25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-2258.1609200000003</v>
      </c>
    </row>
    <row r="32" spans="1:10" x14ac:dyDescent="0.25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-2258.1609200000003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-2258.1609200000003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-2258.1609200000003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-2258.1609200000003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-2258.1609200000003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-2258.1609200000003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-2258.1609200000003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-2258.1609200000003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-2258.1609200000003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-2258.1609200000003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-2258.1609200000003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-2258.1609200000003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28800</v>
      </c>
      <c r="C46" s="80">
        <v>-17173</v>
      </c>
      <c r="D46" s="81">
        <v>-8750</v>
      </c>
      <c r="E46" s="82">
        <v>-25923</v>
      </c>
      <c r="F46" s="83">
        <v>27575.345999999998</v>
      </c>
      <c r="G46" s="84">
        <v>-551.50691999999992</v>
      </c>
      <c r="H46" s="85">
        <v>27023.839079999998</v>
      </c>
      <c r="I46" s="74"/>
      <c r="J46" s="21">
        <v>0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8">
        <v>76212</v>
      </c>
    </row>
    <row r="14" spans="1:16" x14ac:dyDescent="0.25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74863.820000000007</v>
      </c>
    </row>
    <row r="15" spans="1:16" x14ac:dyDescent="0.25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70725.64</v>
      </c>
    </row>
    <row r="16" spans="1:16" x14ac:dyDescent="0.25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67310.990000000005</v>
      </c>
    </row>
    <row r="17" spans="1:16" x14ac:dyDescent="0.25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69176.34</v>
      </c>
    </row>
    <row r="18" spans="1:16" x14ac:dyDescent="0.25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69219.69</v>
      </c>
    </row>
    <row r="19" spans="1:16" x14ac:dyDescent="0.25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69863.039999999994</v>
      </c>
    </row>
    <row r="20" spans="1:16" x14ac:dyDescent="0.25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68353.39</v>
      </c>
    </row>
    <row r="21" spans="1:16" x14ac:dyDescent="0.25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78811.740000000005</v>
      </c>
    </row>
    <row r="22" spans="1:16" x14ac:dyDescent="0.25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79451.090000000055</v>
      </c>
    </row>
    <row r="23" spans="1:16" x14ac:dyDescent="0.25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77369.960000000006</v>
      </c>
    </row>
    <row r="24" spans="1:16" x14ac:dyDescent="0.25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75288.83</v>
      </c>
    </row>
    <row r="25" spans="1:16" x14ac:dyDescent="0.25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73207.7</v>
      </c>
    </row>
    <row r="26" spans="1:16" x14ac:dyDescent="0.25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-10657</v>
      </c>
      <c r="G26" s="68">
        <v>-5977</v>
      </c>
      <c r="H26" s="69">
        <v>-16634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6148.87</v>
      </c>
      <c r="P26" s="75">
        <v>79356.570000000007</v>
      </c>
    </row>
    <row r="27" spans="1:16" x14ac:dyDescent="0.25">
      <c r="A27" s="64">
        <v>37209</v>
      </c>
      <c r="B27" s="65">
        <v>10766</v>
      </c>
      <c r="C27" s="66">
        <v>12247</v>
      </c>
      <c r="D27" s="66">
        <v>0</v>
      </c>
      <c r="E27" s="66">
        <v>0</v>
      </c>
      <c r="F27" s="67">
        <v>-17522</v>
      </c>
      <c r="G27" s="68">
        <v>-5096</v>
      </c>
      <c r="H27" s="69">
        <v>-22618</v>
      </c>
      <c r="I27" s="70">
        <v>10766</v>
      </c>
      <c r="J27" s="71">
        <v>12247</v>
      </c>
      <c r="K27" s="71">
        <v>0</v>
      </c>
      <c r="L27" s="71">
        <v>0</v>
      </c>
      <c r="M27" s="72">
        <v>-230.13</v>
      </c>
      <c r="N27" s="73">
        <v>22782.87</v>
      </c>
      <c r="O27" s="74">
        <v>164.86999999999898</v>
      </c>
      <c r="P27" s="75">
        <v>79521.440000000002</v>
      </c>
    </row>
    <row r="28" spans="1:16" x14ac:dyDescent="0.25">
      <c r="A28" s="64">
        <v>37210</v>
      </c>
      <c r="B28" s="65">
        <v>10766</v>
      </c>
      <c r="C28" s="66">
        <v>12247</v>
      </c>
      <c r="D28" s="66">
        <v>0</v>
      </c>
      <c r="E28" s="66">
        <v>0</v>
      </c>
      <c r="F28" s="67">
        <v>-14522</v>
      </c>
      <c r="G28" s="68">
        <v>-7849</v>
      </c>
      <c r="H28" s="69">
        <v>-22371</v>
      </c>
      <c r="I28" s="70">
        <v>10766</v>
      </c>
      <c r="J28" s="71">
        <v>12247</v>
      </c>
      <c r="K28" s="71">
        <v>0</v>
      </c>
      <c r="L28" s="71">
        <v>0</v>
      </c>
      <c r="M28" s="72">
        <v>-230.13</v>
      </c>
      <c r="N28" s="73">
        <v>22782.87</v>
      </c>
      <c r="O28" s="74">
        <v>411.86999999999898</v>
      </c>
      <c r="P28" s="75">
        <v>79933.31</v>
      </c>
    </row>
    <row r="29" spans="1:16" x14ac:dyDescent="0.25">
      <c r="A29" s="64">
        <v>37211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79933.31</v>
      </c>
    </row>
    <row r="30" spans="1:16" x14ac:dyDescent="0.25">
      <c r="A30" s="64">
        <v>37212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79933.31</v>
      </c>
    </row>
    <row r="31" spans="1:16" x14ac:dyDescent="0.25">
      <c r="A31" s="64">
        <v>37213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79933.31</v>
      </c>
    </row>
    <row r="32" spans="1:16" x14ac:dyDescent="0.25">
      <c r="A32" s="64">
        <v>37214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79933.31</v>
      </c>
    </row>
    <row r="33" spans="1:16" x14ac:dyDescent="0.25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79933.31</v>
      </c>
    </row>
    <row r="34" spans="1:16" x14ac:dyDescent="0.25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79933.31</v>
      </c>
    </row>
    <row r="35" spans="1:16" x14ac:dyDescent="0.25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79933.31</v>
      </c>
    </row>
    <row r="36" spans="1:16" x14ac:dyDescent="0.25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79933.31</v>
      </c>
    </row>
    <row r="37" spans="1:16" x14ac:dyDescent="0.25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79933.31</v>
      </c>
    </row>
    <row r="38" spans="1:16" x14ac:dyDescent="0.25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79933.31</v>
      </c>
    </row>
    <row r="39" spans="1:16" x14ac:dyDescent="0.25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79933.31</v>
      </c>
    </row>
    <row r="40" spans="1:16" x14ac:dyDescent="0.25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79933.31</v>
      </c>
    </row>
    <row r="41" spans="1:16" x14ac:dyDescent="0.25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79933.31</v>
      </c>
    </row>
    <row r="42" spans="1:16" x14ac:dyDescent="0.25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79933.31</v>
      </c>
    </row>
    <row r="43" spans="1:16" x14ac:dyDescent="0.25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79933.31</v>
      </c>
    </row>
    <row r="44" spans="1:16" x14ac:dyDescent="0.25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136" t="s">
        <v>45</v>
      </c>
      <c r="B46" s="79">
        <v>158764</v>
      </c>
      <c r="C46" s="129">
        <v>183705</v>
      </c>
      <c r="D46" s="129">
        <v>0</v>
      </c>
      <c r="E46" s="129">
        <v>0</v>
      </c>
      <c r="F46" s="80">
        <v>-136861</v>
      </c>
      <c r="G46" s="81">
        <v>-198462</v>
      </c>
      <c r="H46" s="82">
        <v>-335323</v>
      </c>
      <c r="I46" s="83">
        <v>158764</v>
      </c>
      <c r="J46" s="130">
        <v>183705</v>
      </c>
      <c r="K46" s="130">
        <v>0</v>
      </c>
      <c r="L46" s="130">
        <v>0</v>
      </c>
      <c r="M46" s="84">
        <v>-3424.69</v>
      </c>
      <c r="N46" s="85">
        <v>339044.31</v>
      </c>
      <c r="O46" s="74"/>
      <c r="P46" s="21">
        <v>0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0" sqref="A10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8">
        <v>12549</v>
      </c>
    </row>
    <row r="14" spans="1:10" x14ac:dyDescent="0.25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14361.68</v>
      </c>
    </row>
    <row r="15" spans="1:10" x14ac:dyDescent="0.25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15918.9</v>
      </c>
    </row>
    <row r="16" spans="1:10" x14ac:dyDescent="0.25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14366.68</v>
      </c>
    </row>
    <row r="17" spans="1:10" x14ac:dyDescent="0.25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15533.82</v>
      </c>
    </row>
    <row r="18" spans="1:10" x14ac:dyDescent="0.25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12904.76</v>
      </c>
    </row>
    <row r="19" spans="1:10" x14ac:dyDescent="0.25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12073.26</v>
      </c>
    </row>
    <row r="20" spans="1:10" x14ac:dyDescent="0.25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10111.280000000001</v>
      </c>
    </row>
    <row r="21" spans="1:10" x14ac:dyDescent="0.25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12744.02</v>
      </c>
    </row>
    <row r="22" spans="1:10" x14ac:dyDescent="0.25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10631.52</v>
      </c>
    </row>
    <row r="23" spans="1:10" x14ac:dyDescent="0.25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8386.5200000000077</v>
      </c>
    </row>
    <row r="24" spans="1:10" x14ac:dyDescent="0.25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5005.200000000008</v>
      </c>
    </row>
    <row r="25" spans="1:10" x14ac:dyDescent="0.25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18025.3</v>
      </c>
      <c r="G25" s="72">
        <v>0</v>
      </c>
      <c r="H25" s="73">
        <v>18025.3</v>
      </c>
      <c r="I25" s="74">
        <v>-1974.7</v>
      </c>
      <c r="J25" s="75">
        <v>3030.5000000000073</v>
      </c>
    </row>
    <row r="26" spans="1:10" x14ac:dyDescent="0.25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18145.080000000002</v>
      </c>
      <c r="G26" s="72">
        <v>0</v>
      </c>
      <c r="H26" s="73">
        <v>18145.080000000002</v>
      </c>
      <c r="I26" s="74">
        <v>-1854.92</v>
      </c>
      <c r="J26" s="75">
        <v>1175.580000000009</v>
      </c>
    </row>
    <row r="27" spans="1:10" x14ac:dyDescent="0.25">
      <c r="A27" s="64">
        <v>37209</v>
      </c>
      <c r="B27" s="65">
        <v>20000</v>
      </c>
      <c r="C27" s="67">
        <v>0</v>
      </c>
      <c r="D27" s="68">
        <v>-20000</v>
      </c>
      <c r="E27" s="69">
        <v>-20000</v>
      </c>
      <c r="F27" s="70">
        <v>14818.8</v>
      </c>
      <c r="G27" s="72">
        <v>0</v>
      </c>
      <c r="H27" s="73">
        <v>14818.8</v>
      </c>
      <c r="I27" s="74">
        <v>-5181.2</v>
      </c>
      <c r="J27" s="75">
        <v>-4005.6199999999899</v>
      </c>
    </row>
    <row r="28" spans="1:10" x14ac:dyDescent="0.25">
      <c r="A28" s="64">
        <v>37210</v>
      </c>
      <c r="B28" s="65">
        <v>20000</v>
      </c>
      <c r="C28" s="67">
        <v>0</v>
      </c>
      <c r="D28" s="68">
        <v>-20000</v>
      </c>
      <c r="E28" s="69">
        <v>-20000</v>
      </c>
      <c r="F28" s="70">
        <v>14818.8</v>
      </c>
      <c r="G28" s="72">
        <v>0</v>
      </c>
      <c r="H28" s="73">
        <v>14818.8</v>
      </c>
      <c r="I28" s="74">
        <v>-5181.2</v>
      </c>
      <c r="J28" s="75">
        <v>-9186.8199999999888</v>
      </c>
    </row>
    <row r="29" spans="1:10" x14ac:dyDescent="0.25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-9186.8199999999888</v>
      </c>
    </row>
    <row r="30" spans="1:10" x14ac:dyDescent="0.25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-9186.8199999999888</v>
      </c>
    </row>
    <row r="31" spans="1:10" x14ac:dyDescent="0.25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-9186.8199999999888</v>
      </c>
    </row>
    <row r="32" spans="1:10" x14ac:dyDescent="0.25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-9186.8199999999888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-9186.8199999999888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-9186.8199999999888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-9186.8199999999888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-9186.8199999999888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-9186.8199999999888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-9186.8199999999888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-9186.8199999999888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-9186.8199999999888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-9186.8199999999888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-9186.8199999999888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-9186.8199999999888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300000</v>
      </c>
      <c r="C46" s="80">
        <v>-40000</v>
      </c>
      <c r="D46" s="81">
        <v>-262162</v>
      </c>
      <c r="E46" s="82">
        <v>-302162</v>
      </c>
      <c r="F46" s="83">
        <v>280426.18</v>
      </c>
      <c r="G46" s="84">
        <v>0</v>
      </c>
      <c r="H46" s="85">
        <v>280426.18</v>
      </c>
      <c r="I46" s="74"/>
      <c r="J46" s="21">
        <v>0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2023-09-10T15:30:44Z</dcterms:modified>
</cp:coreProperties>
</file>