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<sst xmlns="http://schemas.openxmlformats.org/spreadsheetml/2006/main" count="500" uniqueCount="255">
  <si>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</si>
  <si>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</si>
  <si>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</si>
  <si>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</si>
  <si>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</si>
  <si>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</si>
  <si>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</si>
  <si>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</si>
  <si>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</si>
  <si>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</si>
  <si>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</si>
  <si>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</si>
  <si>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</si>
  <si>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</si>
  <si>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</si>
  <si>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</si>
  <si>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</si>
  <si>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</si>
  <si>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</si>
  <si>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</si>
  <si>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</si>
  <si>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</si>
  <si>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</si>
  <si>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</si>
  <si>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</si>
  <si>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</si>
  <si>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</si>
  <si>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</si>
  <si>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</si>
  <si>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</si>
  <si>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</si>
  <si>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</si>
  <si>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</si>
  <si>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</si>
  <si>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</si>
  <si>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</si>
  <si>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</si>
  <si>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</si>
  <si>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</si>
  <si>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</si>
  <si>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</si>
  <si>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</si>
  <si>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</si>
  <si>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</si>
  <si>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</si>
  <si>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</si>
  <si>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</si>
  <si>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</si>
  <si>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</si>
  <si>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</si>
  <si>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</si>
  <si>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</si>
  <si>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</si>
  <si>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</si>
  <si>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</si>
  <si>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</si>
  <si>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</si>
  <si>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</si>
  <si>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</si>
  <si>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</si>
  <si>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</si>
  <si>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</si>
  <si>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</si>
  <si>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</si>
  <si>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</si>
  <si>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</si>
  <si>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</si>
  <si>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</si>
  <si>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</si>
  <si>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</si>
  <si>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</si>
  <si>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</si>
  <si>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</si>
  <si>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</si>
  <si>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</si>
  <si>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</si>
  <si>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</si>
  <si>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</si>
  <si>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</si>
  <si>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</si>
  <si>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</si>
  <si>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</si>
  <si>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</si>
  <si>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</si>
  <si>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</si>
  <si>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</si>
  <si>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</si>
  <si>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</si>
  <si>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</si>
  <si>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</si>
  <si>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</si>
  <si>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</si>
  <si>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</si>
  <si>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</si>
  <si>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</si>
  <si>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</si>
  <si>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</si>
  <si>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</si>
  <si>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</si>
  <si>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</si>
  <si>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</si>
  <si>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</si>
  <si>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</si>
  <si>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</si>
  <si>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</si>
  <si>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</si>
  <si>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</si>
  <si>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</si>
  <si>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</si>
  <si>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</si>
  <si>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</si>
  <si>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</si>
  <si>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</si>
  <si>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</si>
  <si>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</si>
  <si>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</si>
  <si>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</si>
  <si>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</si>
  <si>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</si>
  <si>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</si>
  <si>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</si>
  <si>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</si>
  <si>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</si>
  <si>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</si>
  <si>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</si>
  <si>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</si>
  <si>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</si>
  <si>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</si>
  <si>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</si>
  <si>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</si>
  <si>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</si>
  <si>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</si>
  <si>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</si>
  <si>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</si>
  <si>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</si>
  <si>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</si>
  <si>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</si>
  <si>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</si>
  <si>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</si>
  <si>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</si>
  <si>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</si>
  <si>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</si>
  <si>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</si>
  <si>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</si>
  <si>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</si>
  <si>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</si>
  <si>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</si>
  <si>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</si>
  <si>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</si>
  <si>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</si>
  <si>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</si>
  <si>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</si>
  <si>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</si>
  <si>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</si>
  <si>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</si>
  <si>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</si>
  <si>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</si>
  <si>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</si>
  <si>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</si>
  <si>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</si>
  <si>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</si>
  <si>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</si>
  <si>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</si>
  <si>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</si>
  <si>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</si>
  <si>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</si>
  <si>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</si>
  <si>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</si>
  <si>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</si>
  <si>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</si>
  <si>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</si>
  <si>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</si>
  <si>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</si>
  <si>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</si>
  <si>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</si>
  <si>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</si>
  <si>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</si>
  <si>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</si>
  <si>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</si>
  <si>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</si>
  <si>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</si>
  <si>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</si>
  <si>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</si>
  <si>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</si>
  <si>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</si>
  <si>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</si>
  <si>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</si>
  <si>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</si>
  <si>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</si>
  <si>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</si>
  <si>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</si>
  <si>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</si>
  <si>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</si>
  <si>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</si>
  <si>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</si>
  <si>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</si>
  <si>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</si>
  <si>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</si>
  <si>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</si>
  <si>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</si>
  <si>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</si>
  <si>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</si>
  <si>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</si>
  <si>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</si>
  <si>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</si>
  <si>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</si>
  <si>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</si>
  <si>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</si>
  <si>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</si>
  <si>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</si>
  <si>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</si>
  <si>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</si>
  <si>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</si>
  <si>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</si>
  <si>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</si>
  <si>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</si>
  <si>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</si>
  <si>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</si>
  <si>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</si>
  <si>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</si>
  <si>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</si>
  <si>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</si>
  <si>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</si>
  <si>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</si>
  <si>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</si>
  <si>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</si>
  <si>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</si>
  <si>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</si>
  <si>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</si>
  <si>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</si>
  <si>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</si>
  <si>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</si>
  <si>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</si>
  <si>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</si>
  <si>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</si>
  <si>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monthly 400 due 2/20</t>
  </si>
  <si>
    <t>520.00 monthly or $130/wk</t>
  </si>
  <si>
    <t>monthly 520 2/15.  Pd 200 dep</t>
  </si>
  <si>
    <t xml:space="preserve">Owes 27.5 on dep </t>
  </si>
  <si>
    <t>Jose Briones</t>
  </si>
  <si>
    <t>D isability(S.S.I.)</t>
  </si>
  <si>
    <t>longform</t>
  </si>
  <si>
    <t>600/monthly. will pay deposit in payments</t>
  </si>
  <si>
    <t>owes 47.32 on deposit. ?????rent from 1/26??</t>
  </si>
  <si>
    <t>missed rent 1/26 &amp; 2/2???</t>
  </si>
  <si>
    <t>missed rent 1/26????</t>
  </si>
  <si>
    <t>Missed rent 2/2</t>
  </si>
  <si>
    <t>Owes 47.5 on deposit. Still  owes 15 from 1/26???</t>
  </si>
  <si>
    <t>Biweekly 260 2/16 &amp; 3/2 (pays in middle of 2 weeks)</t>
  </si>
  <si>
    <t>May go monthly $460</t>
  </si>
  <si>
    <t>Monthly 440 due 3/1</t>
  </si>
  <si>
    <t xml:space="preserve"> $260 bi-weekly due 2/9 &amp; 2/23</t>
  </si>
  <si>
    <t>missed 2/2</t>
  </si>
  <si>
    <t xml:space="preserve">Monthly $550. </t>
  </si>
  <si>
    <t>Week ended February 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</si>
</sst>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57" activePane="bottomRight" state="frozen"/>
      <selection pane="topRight" activeCell="C1" sqref="C1"/>
      <selection pane="bottomLeft" activeCell="A6" sqref="A6"/>
      <selection pane="bottomRight" activeCell="J2" sqref="J2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254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216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243</v>
      </c>
      <c r="O6" s="17" t="s">
        <v>142</v>
      </c>
      <c r="P6">
        <v>1</v>
      </c>
      <c r="R6" t="s">
        <v>219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224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225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5">
      <c r="B8">
        <v>3</v>
      </c>
      <c r="E8" t="s">
        <v>200</v>
      </c>
      <c r="F8">
        <v>260</v>
      </c>
      <c r="G8" s="9">
        <v>130</v>
      </c>
      <c r="H8" s="9"/>
      <c r="I8" s="27"/>
      <c r="J8" s="9">
        <f t="shared" si="0"/>
        <v>390</v>
      </c>
      <c r="K8" s="10"/>
      <c r="L8" s="9"/>
      <c r="M8" s="9">
        <f t="shared" si="1"/>
        <v>390</v>
      </c>
      <c r="N8" t="s">
        <v>244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169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229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209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210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230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202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186</v>
      </c>
      <c r="F16">
        <v>240</v>
      </c>
      <c r="G16" s="9"/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231</v>
      </c>
      <c r="O16" s="16" t="s">
        <v>142</v>
      </c>
      <c r="P16">
        <v>1</v>
      </c>
      <c r="Q16">
        <v>2</v>
      </c>
      <c r="R16" t="s">
        <v>205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215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220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201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N18" t="s">
        <v>245</v>
      </c>
      <c r="O18" s="16" t="s">
        <v>148</v>
      </c>
      <c r="P18">
        <v>1</v>
      </c>
      <c r="Q18">
        <v>2</v>
      </c>
      <c r="R18" t="s">
        <v>214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>
        <v>190</v>
      </c>
      <c r="G19" s="9"/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232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183</v>
      </c>
      <c r="F20">
        <v>285</v>
      </c>
      <c r="G20" s="9"/>
      <c r="J20" s="9">
        <f t="shared" si="0"/>
        <v>285</v>
      </c>
      <c r="K20" s="10"/>
      <c r="L20" s="9"/>
      <c r="M20" s="9">
        <f t="shared" si="1"/>
        <v>285</v>
      </c>
      <c r="N20" t="s">
        <v>233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221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185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" customHeight="1" x14ac:dyDescent="0.25">
      <c r="B25" t="s">
        <v>134</v>
      </c>
      <c r="E25" t="s">
        <v>206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246</v>
      </c>
      <c r="O25" t="s">
        <v>143</v>
      </c>
      <c r="P25">
        <v>1</v>
      </c>
      <c r="R25" t="s">
        <v>207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218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222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194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231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228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234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213</v>
      </c>
      <c r="F32">
        <v>15</v>
      </c>
      <c r="G32" s="9">
        <v>110</v>
      </c>
      <c r="H32" s="9"/>
      <c r="I32" s="9"/>
      <c r="J32" s="9">
        <f t="shared" si="0"/>
        <v>125</v>
      </c>
      <c r="K32" s="10"/>
      <c r="L32" s="9"/>
      <c r="M32" s="9">
        <f t="shared" si="1"/>
        <v>125</v>
      </c>
      <c r="N32" t="s">
        <v>247</v>
      </c>
      <c r="O32" s="16" t="s">
        <v>142</v>
      </c>
      <c r="P32">
        <v>2</v>
      </c>
      <c r="Q32">
        <v>3</v>
      </c>
      <c r="R32" t="s">
        <v>207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208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236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" customHeight="1" x14ac:dyDescent="0.25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226</v>
      </c>
      <c r="O34" s="16" t="s">
        <v>148</v>
      </c>
      <c r="P34">
        <v>2</v>
      </c>
      <c r="Q34">
        <v>2</v>
      </c>
      <c r="R34" t="s">
        <v>203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193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248</v>
      </c>
      <c r="O35" t="s">
        <v>180</v>
      </c>
      <c r="P35">
        <v>3</v>
      </c>
      <c r="R35" t="s">
        <v>204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187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N36" t="s">
        <v>249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235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211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250</v>
      </c>
      <c r="O39" s="16" t="s">
        <v>142</v>
      </c>
      <c r="P39">
        <v>2</v>
      </c>
      <c r="R39" t="s">
        <v>214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" customHeight="1" x14ac:dyDescent="0.25">
      <c r="B40">
        <v>33</v>
      </c>
      <c r="E40" t="s">
        <v>196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 t="s">
        <v>251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F42">
        <v>110</v>
      </c>
      <c r="G42" s="9">
        <v>110</v>
      </c>
      <c r="H42" s="9"/>
      <c r="I42" s="9"/>
      <c r="J42" s="9">
        <f t="shared" si="0"/>
        <v>220</v>
      </c>
      <c r="K42" s="10"/>
      <c r="L42" s="9"/>
      <c r="M42" s="9">
        <f t="shared" si="1"/>
        <v>220</v>
      </c>
      <c r="N42" s="9" t="s">
        <v>252</v>
      </c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227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237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212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238</v>
      </c>
      <c r="O46" s="16" t="s">
        <v>142</v>
      </c>
      <c r="P46">
        <v>2</v>
      </c>
      <c r="Q46">
        <v>2</v>
      </c>
      <c r="R46" t="s">
        <v>223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239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242</v>
      </c>
      <c r="O47" s="16" t="s">
        <v>167</v>
      </c>
      <c r="P47">
        <v>2</v>
      </c>
      <c r="Q47">
        <v>3</v>
      </c>
      <c r="R47" t="s">
        <v>240</v>
      </c>
      <c r="S47">
        <v>300</v>
      </c>
      <c r="T47" s="5">
        <v>36929</v>
      </c>
      <c r="U47" s="5">
        <v>37110</v>
      </c>
      <c r="V47">
        <v>600</v>
      </c>
      <c r="W47" t="s">
        <v>135</v>
      </c>
      <c r="X47" t="s">
        <v>241</v>
      </c>
    </row>
    <row r="48" spans="2:24" ht="13.5" customHeight="1" x14ac:dyDescent="0.25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253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188</v>
      </c>
      <c r="F53">
        <f>SUM(F6:F52)</f>
        <v>1455</v>
      </c>
      <c r="G53">
        <f t="shared" ref="G53:L53" si="2">SUM(G6:G52)</f>
        <v>3415</v>
      </c>
      <c r="H53">
        <f t="shared" si="2"/>
        <v>0</v>
      </c>
      <c r="I53">
        <f t="shared" si="2"/>
        <v>0</v>
      </c>
      <c r="J53">
        <f t="shared" si="2"/>
        <v>4870</v>
      </c>
      <c r="K53" s="9"/>
      <c r="L53">
        <f t="shared" si="2"/>
        <v>0</v>
      </c>
      <c r="M53">
        <f>SUM(M6:M52)</f>
        <v>4870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1455</v>
      </c>
      <c r="G70" s="29">
        <f>G53+SUM(G55:G68)</f>
        <v>3415</v>
      </c>
      <c r="H70" s="29">
        <f>H53+SUM(H55:H68)</f>
        <v>0</v>
      </c>
      <c r="I70" s="29">
        <f>I53+SUM(I55:I68)</f>
        <v>0</v>
      </c>
      <c r="J70" s="29">
        <f>J53+SUM(J55:J68)</f>
        <v>4870</v>
      </c>
      <c r="K70" s="22"/>
      <c r="L70" s="28">
        <f>L53+SUM(L54:L67)</f>
        <v>0</v>
      </c>
      <c r="M70" s="29">
        <f>M53+SUM(M55:M68)</f>
        <v>4870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195</v>
      </c>
    </row>
    <row r="74" spans="2:13" x14ac:dyDescent="0.25">
      <c r="J74" s="9"/>
      <c r="K74" t="s">
        <v>217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2023-09-10T15:31:23Z</dcterms:modified>
</cp:coreProperties>
</file>