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4" i="16"/>
</calcChain>
</file>

<file path=xl/sharedStrings.xml><?xml version="1.0" encoding="utf-8"?>
<sst xmlns="http://schemas.openxmlformats.org/spreadsheetml/2006/main" count="515" uniqueCount="264">
  <si>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</si>
  <si>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</si>
  <si>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</si>
  <si>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</si>
  <si>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</si>
  <si>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</si>
  <si>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</si>
  <si>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</si>
  <si>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</si>
  <si>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</si>
  <si>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</si>
  <si>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</si>
  <si>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</si>
  <si>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</si>
  <si>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</si>
  <si>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</si>
  <si>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</si>
  <si>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</si>
  <si>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</si>
  <si>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</si>
  <si>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</si>
  <si>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</si>
  <si>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</si>
  <si>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</si>
  <si>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</si>
  <si>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</si>
  <si>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</si>
  <si>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</si>
  <si>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</si>
  <si>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</si>
  <si>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</si>
  <si>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</si>
  <si>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</si>
  <si>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</si>
  <si>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</si>
  <si>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</si>
  <si>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</si>
  <si>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</si>
  <si>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</si>
  <si>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</si>
  <si>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</si>
  <si>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</si>
  <si>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</si>
  <si>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</si>
  <si>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</si>
  <si>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</si>
  <si>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</si>
  <si>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</si>
  <si>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</si>
  <si>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</si>
  <si>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</si>
  <si>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</si>
  <si>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</si>
  <si>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</si>
  <si>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</si>
  <si>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</si>
  <si>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</si>
  <si>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</si>
  <si>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</si>
  <si>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</si>
  <si>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</si>
  <si>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</si>
  <si>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</si>
  <si>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</si>
  <si>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</si>
  <si>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</si>
  <si>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</si>
  <si>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</si>
  <si>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</si>
  <si>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</si>
  <si>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</si>
  <si>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</si>
  <si>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</si>
  <si>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</si>
  <si>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</si>
  <si>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</si>
  <si>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</si>
  <si>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</si>
  <si>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</si>
  <si>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</si>
  <si>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</si>
  <si>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</si>
  <si>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</si>
  <si>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</si>
  <si>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</si>
  <si>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</si>
  <si>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</si>
  <si>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</si>
  <si>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</si>
  <si>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</si>
  <si>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</si>
  <si>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</si>
  <si>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</si>
  <si>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</si>
  <si>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</si>
  <si>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</si>
  <si>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</si>
  <si>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</si>
  <si>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</si>
  <si>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</si>
  <si>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</si>
  <si>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</si>
  <si>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</si>
  <si>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</si>
  <si>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</si>
  <si>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</si>
  <si>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</si>
  <si>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</si>
  <si>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</si>
  <si>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</si>
  <si>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</si>
  <si>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</si>
  <si>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</si>
  <si>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</si>
  <si>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</si>
  <si>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</si>
  <si>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</si>
  <si>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</si>
  <si>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</si>
  <si>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</si>
  <si>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</si>
  <si>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</si>
  <si>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</si>
  <si>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</si>
  <si>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</si>
  <si>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</si>
  <si>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</si>
  <si>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</si>
  <si>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</si>
  <si>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</si>
  <si>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</si>
  <si>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</si>
  <si>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</si>
  <si>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</si>
  <si>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</si>
  <si>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</si>
  <si>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</si>
  <si>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</si>
  <si>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</si>
  <si>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</si>
  <si>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</si>
  <si>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</si>
  <si>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</si>
  <si>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</si>
  <si>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</si>
  <si>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</si>
  <si>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</si>
  <si>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</si>
  <si>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</si>
  <si>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</si>
  <si>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</si>
  <si>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</si>
  <si>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</si>
  <si>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</si>
  <si>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</si>
  <si>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</si>
  <si>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</si>
  <si>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</si>
  <si>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</si>
  <si>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</si>
  <si>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</si>
  <si>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</si>
  <si>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</si>
  <si>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</si>
  <si>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</si>
  <si>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</si>
  <si>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</si>
  <si>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</si>
  <si>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</si>
  <si>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</si>
  <si>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</si>
  <si>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</si>
  <si>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</si>
  <si>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</si>
  <si>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</si>
  <si>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</si>
  <si>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</si>
  <si>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</si>
  <si>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</si>
  <si>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</si>
  <si>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</si>
  <si>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</si>
  <si>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</si>
  <si>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</si>
  <si>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</si>
  <si>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</si>
  <si>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</si>
  <si>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</si>
  <si>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</si>
  <si>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</si>
  <si>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</si>
  <si>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</si>
  <si>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</si>
  <si>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</si>
  <si>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</si>
  <si>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</si>
  <si>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</si>
  <si>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</si>
  <si>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</si>
  <si>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</si>
  <si>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</si>
  <si>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</si>
  <si>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</si>
  <si>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</si>
  <si>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</si>
  <si>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</si>
  <si>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</si>
  <si>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</si>
  <si>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</si>
  <si>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</si>
  <si>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</si>
  <si>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</si>
  <si>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</si>
  <si>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</si>
  <si>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</si>
  <si>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</si>
  <si>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</si>
  <si>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</si>
  <si>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</si>
  <si>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</si>
  <si>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</si>
  <si>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</si>
  <si>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</si>
  <si>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</si>
  <si>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</si>
  <si>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</si>
  <si>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</si>
  <si>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</si>
  <si>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</si>
  <si>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monthly 400 due 2/20</t>
  </si>
  <si>
    <t>520.00 monthly or $130/wk</t>
  </si>
  <si>
    <t>monthly 520 2/15.  Pd 200 dep</t>
  </si>
  <si>
    <t>Jose Briones</t>
  </si>
  <si>
    <t>D isability(S.S.I.)</t>
  </si>
  <si>
    <t>longform</t>
  </si>
  <si>
    <t>missed rent 1/26 &amp; 2/2???</t>
  </si>
  <si>
    <t>missed rent 1/26????</t>
  </si>
  <si>
    <t>Biweekly 260 2/16 &amp; 3/2 (pays in middle of 2 weeks)</t>
  </si>
  <si>
    <t>May go monthly $460</t>
  </si>
  <si>
    <t>Monthly 440 due 3/1</t>
  </si>
  <si>
    <t>missed 2/2</t>
  </si>
  <si>
    <t xml:space="preserve">Monthly $550. </t>
  </si>
  <si>
    <t>Week ended February 9, 2001</t>
  </si>
  <si>
    <t>Rita Gonzales</t>
  </si>
  <si>
    <t>Casa De La Rosa Restraunt</t>
  </si>
  <si>
    <t>owes 20.00 on utility bill</t>
  </si>
  <si>
    <t>app fees</t>
  </si>
  <si>
    <t>paid deposit</t>
  </si>
  <si>
    <t>Bridgett Lamkin</t>
  </si>
  <si>
    <t>Annie Lee Foundation</t>
  </si>
  <si>
    <t>Amanda Molina</t>
  </si>
  <si>
    <t xml:space="preserve">Owes 17.50on dep </t>
  </si>
  <si>
    <t>balance due</t>
  </si>
  <si>
    <t>Cecilla Friant</t>
  </si>
  <si>
    <t>owes 47.32 on deposit. Owes rent from 1/26</t>
  </si>
  <si>
    <t>rent will be 95/wk.  Owes deposit??</t>
  </si>
  <si>
    <t>Paid a week in advance and balance of deposit</t>
  </si>
  <si>
    <t>owes 20 on utility overage</t>
  </si>
  <si>
    <t>owes 9.81 utility overage</t>
  </si>
  <si>
    <t>600/monthly 3/1. will pay $300 dep in pmts</t>
  </si>
  <si>
    <t>$480/month. 3/8</t>
  </si>
  <si>
    <t xml:space="preserve"> $260 bi-weekly due 2/9 &amp; 2/23(pays in middle )</t>
  </si>
  <si>
    <t>Missed rent 2/2&amp;2/9</t>
  </si>
  <si>
    <t>Missed rent 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</si>
</sst>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36" activePane="bottomRight" state="frozen"/>
      <selection pane="topRight" activeCell="C1" sqref="C1"/>
      <selection pane="bottomLeft" activeCell="A6" sqref="A6"/>
      <selection pane="bottomRight" activeCell="M53" sqref="M53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180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242</v>
      </c>
    </row>
    <row r="4" spans="2:24" ht="13.5" customHeight="1" x14ac:dyDescent="0.25">
      <c r="P4" t="s">
        <v>149</v>
      </c>
      <c r="Q4" t="s">
        <v>151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5">
      <c r="B6">
        <v>1</v>
      </c>
      <c r="E6" t="s">
        <v>213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N6" t="s">
        <v>254</v>
      </c>
      <c r="O6" s="17" t="s">
        <v>142</v>
      </c>
      <c r="P6">
        <v>1</v>
      </c>
      <c r="R6" t="s">
        <v>216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5">
      <c r="B7">
        <v>2</v>
      </c>
      <c r="E7" t="s">
        <v>243</v>
      </c>
      <c r="F7">
        <v>5</v>
      </c>
      <c r="G7" s="9">
        <v>95</v>
      </c>
      <c r="H7" s="9"/>
      <c r="I7" s="9"/>
      <c r="J7" s="9">
        <f t="shared" si="0"/>
        <v>100</v>
      </c>
      <c r="K7" s="10">
        <v>36928</v>
      </c>
      <c r="L7" s="9">
        <v>100</v>
      </c>
      <c r="M7" s="9">
        <f t="shared" si="1"/>
        <v>0</v>
      </c>
      <c r="N7" t="s">
        <v>255</v>
      </c>
      <c r="O7" t="s">
        <v>143</v>
      </c>
      <c r="P7">
        <v>1</v>
      </c>
      <c r="Q7">
        <v>1</v>
      </c>
      <c r="R7" t="s">
        <v>244</v>
      </c>
      <c r="S7">
        <v>150</v>
      </c>
      <c r="T7" s="5">
        <v>36928</v>
      </c>
      <c r="U7" s="5">
        <v>37109</v>
      </c>
      <c r="V7">
        <v>95</v>
      </c>
      <c r="W7" t="s">
        <v>144</v>
      </c>
      <c r="X7" t="s">
        <v>153</v>
      </c>
    </row>
    <row r="8" spans="2:24" ht="13.5" customHeight="1" x14ac:dyDescent="0.25">
      <c r="B8">
        <v>3</v>
      </c>
      <c r="E8" t="s">
        <v>198</v>
      </c>
      <c r="F8">
        <v>130</v>
      </c>
      <c r="G8" s="9">
        <v>130</v>
      </c>
      <c r="H8" s="9">
        <v>20</v>
      </c>
      <c r="I8" s="27"/>
      <c r="J8" s="9">
        <f t="shared" si="0"/>
        <v>280</v>
      </c>
      <c r="K8" s="10">
        <v>36934</v>
      </c>
      <c r="L8" s="9">
        <v>280</v>
      </c>
      <c r="M8" s="9">
        <f t="shared" si="1"/>
        <v>0</v>
      </c>
      <c r="N8" t="s">
        <v>235</v>
      </c>
      <c r="O8" s="17" t="s">
        <v>148</v>
      </c>
      <c r="P8">
        <v>4</v>
      </c>
      <c r="R8" t="s">
        <v>195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" customHeight="1" x14ac:dyDescent="0.25">
      <c r="B9">
        <v>4</v>
      </c>
      <c r="E9" t="s">
        <v>179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5">
      <c r="B10">
        <v>5</v>
      </c>
      <c r="E10" t="s">
        <v>168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171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5">
      <c r="B11">
        <v>6</v>
      </c>
      <c r="E11" t="s">
        <v>177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224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5">
      <c r="B13">
        <v>8</v>
      </c>
      <c r="E13" t="s">
        <v>206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36931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207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5">
      <c r="B14">
        <v>9</v>
      </c>
      <c r="E14" t="s">
        <v>225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200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36931</v>
      </c>
      <c r="L15" s="9">
        <v>110</v>
      </c>
      <c r="M15" s="9">
        <f t="shared" si="1"/>
        <v>0</v>
      </c>
      <c r="O15" s="16" t="s">
        <v>165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5">
      <c r="B16">
        <v>11</v>
      </c>
      <c r="E16" t="s">
        <v>184</v>
      </c>
      <c r="F16">
        <v>240</v>
      </c>
      <c r="G16" s="9"/>
      <c r="H16" s="9">
        <v>12</v>
      </c>
      <c r="I16" s="9"/>
      <c r="J16" s="9">
        <f t="shared" si="0"/>
        <v>252</v>
      </c>
      <c r="K16" s="10">
        <v>36927</v>
      </c>
      <c r="L16" s="9">
        <v>252</v>
      </c>
      <c r="M16" s="9">
        <f t="shared" si="1"/>
        <v>0</v>
      </c>
      <c r="N16" t="s">
        <v>226</v>
      </c>
      <c r="O16" s="16" t="s">
        <v>142</v>
      </c>
      <c r="P16">
        <v>1</v>
      </c>
      <c r="Q16">
        <v>2</v>
      </c>
      <c r="R16" t="s">
        <v>203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5">
      <c r="B17">
        <v>12</v>
      </c>
      <c r="E17" t="s">
        <v>212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36930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217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" customHeight="1" x14ac:dyDescent="0.25">
      <c r="B18">
        <v>13</v>
      </c>
      <c r="E18" t="s">
        <v>199</v>
      </c>
      <c r="F18">
        <v>140</v>
      </c>
      <c r="G18" s="9">
        <v>140</v>
      </c>
      <c r="H18" s="9"/>
      <c r="I18" s="9">
        <v>51.68</v>
      </c>
      <c r="J18" s="9">
        <f t="shared" si="0"/>
        <v>331.68</v>
      </c>
      <c r="K18" s="10">
        <v>36931</v>
      </c>
      <c r="L18" s="9">
        <v>191.68</v>
      </c>
      <c r="M18" s="9">
        <f t="shared" si="1"/>
        <v>140</v>
      </c>
      <c r="N18" t="s">
        <v>236</v>
      </c>
      <c r="O18" s="16" t="s">
        <v>148</v>
      </c>
      <c r="P18">
        <v>1</v>
      </c>
      <c r="Q18">
        <v>2</v>
      </c>
      <c r="R18" t="s">
        <v>211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" customHeight="1" x14ac:dyDescent="0.25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227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" customHeight="1" x14ac:dyDescent="0.25">
      <c r="B20">
        <v>15</v>
      </c>
      <c r="E20" t="s">
        <v>181</v>
      </c>
      <c r="F20">
        <v>285</v>
      </c>
      <c r="G20" s="9"/>
      <c r="I20">
        <v>5.82</v>
      </c>
      <c r="J20" s="9">
        <f t="shared" si="0"/>
        <v>290.82</v>
      </c>
      <c r="K20" s="10">
        <v>36931</v>
      </c>
      <c r="L20" s="9">
        <v>195.82</v>
      </c>
      <c r="M20" s="9">
        <f t="shared" si="1"/>
        <v>95</v>
      </c>
      <c r="N20" t="s">
        <v>228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" customHeight="1" x14ac:dyDescent="0.25">
      <c r="B21">
        <v>16</v>
      </c>
      <c r="E21" t="s">
        <v>218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36931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" customHeight="1" x14ac:dyDescent="0.25">
      <c r="B22">
        <v>17</v>
      </c>
      <c r="E22" t="s">
        <v>183</v>
      </c>
      <c r="G22" s="9">
        <v>130</v>
      </c>
      <c r="H22" s="9"/>
      <c r="I22" s="9">
        <v>40</v>
      </c>
      <c r="J22" s="9">
        <f t="shared" si="0"/>
        <v>170</v>
      </c>
      <c r="K22" s="10">
        <v>36931</v>
      </c>
      <c r="L22" s="9">
        <v>150</v>
      </c>
      <c r="M22" s="9">
        <f t="shared" si="1"/>
        <v>20</v>
      </c>
      <c r="N22" t="s">
        <v>245</v>
      </c>
      <c r="O22" s="16" t="s">
        <v>142</v>
      </c>
      <c r="P22">
        <v>2</v>
      </c>
      <c r="Q22">
        <v>0</v>
      </c>
      <c r="R22" t="s">
        <v>188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189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36931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" customHeight="1" x14ac:dyDescent="0.25">
      <c r="B24">
        <v>19</v>
      </c>
      <c r="E24" t="s">
        <v>182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170</v>
      </c>
      <c r="O24" s="16" t="s">
        <v>148</v>
      </c>
    </row>
    <row r="25" spans="2:24" ht="15.9" customHeight="1" x14ac:dyDescent="0.25">
      <c r="B25" t="s">
        <v>134</v>
      </c>
      <c r="E25" t="s">
        <v>204</v>
      </c>
      <c r="F25">
        <v>95</v>
      </c>
      <c r="G25" s="9">
        <v>95</v>
      </c>
      <c r="H25" s="9"/>
      <c r="I25" s="9"/>
      <c r="J25" s="9">
        <f t="shared" si="0"/>
        <v>190</v>
      </c>
      <c r="K25" s="10"/>
      <c r="L25" s="9"/>
      <c r="M25" s="9">
        <f t="shared" si="1"/>
        <v>190</v>
      </c>
      <c r="N25" t="s">
        <v>262</v>
      </c>
      <c r="O25" t="s">
        <v>143</v>
      </c>
      <c r="P25">
        <v>1</v>
      </c>
      <c r="R25" t="s">
        <v>205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" customHeight="1" x14ac:dyDescent="0.25">
      <c r="B26" t="s">
        <v>133</v>
      </c>
      <c r="E26" t="s">
        <v>215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N26" t="s">
        <v>263</v>
      </c>
      <c r="O26" t="s">
        <v>143</v>
      </c>
      <c r="P26">
        <v>1</v>
      </c>
      <c r="R26" t="s">
        <v>219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226</v>
      </c>
      <c r="O27" s="16" t="s">
        <v>148</v>
      </c>
      <c r="P27">
        <v>2</v>
      </c>
      <c r="Q27">
        <v>1</v>
      </c>
      <c r="R27" t="s">
        <v>196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" customHeight="1" x14ac:dyDescent="0.25">
      <c r="B28">
        <v>22</v>
      </c>
      <c r="E28" t="s">
        <v>223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36931</v>
      </c>
      <c r="L28" s="9">
        <v>130</v>
      </c>
      <c r="M28" s="9">
        <f t="shared" si="1"/>
        <v>0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" customHeight="1" x14ac:dyDescent="0.25">
      <c r="B29">
        <v>23</v>
      </c>
      <c r="E29" t="s">
        <v>248</v>
      </c>
      <c r="F29">
        <v>0</v>
      </c>
      <c r="G29" s="9">
        <v>480</v>
      </c>
      <c r="H29" s="9"/>
      <c r="I29" s="9"/>
      <c r="J29" s="9">
        <f t="shared" si="0"/>
        <v>480</v>
      </c>
      <c r="K29" s="10">
        <v>36930</v>
      </c>
      <c r="L29" s="9">
        <v>480</v>
      </c>
      <c r="M29" s="9">
        <f t="shared" si="1"/>
        <v>0</v>
      </c>
      <c r="N29" t="s">
        <v>260</v>
      </c>
      <c r="O29" s="16" t="s">
        <v>142</v>
      </c>
      <c r="P29">
        <v>1</v>
      </c>
      <c r="Q29">
        <v>2</v>
      </c>
      <c r="R29" t="s">
        <v>249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153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165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253</v>
      </c>
      <c r="E32" t="s">
        <v>210</v>
      </c>
      <c r="F32">
        <v>15</v>
      </c>
      <c r="G32" s="9">
        <v>110</v>
      </c>
      <c r="H32" s="9">
        <v>20</v>
      </c>
      <c r="I32" s="9"/>
      <c r="J32" s="9">
        <f t="shared" si="0"/>
        <v>145</v>
      </c>
      <c r="K32" s="10">
        <v>36929</v>
      </c>
      <c r="L32" s="9">
        <v>296.25</v>
      </c>
      <c r="M32" s="9">
        <f t="shared" si="1"/>
        <v>-151.25</v>
      </c>
      <c r="N32" t="s">
        <v>256</v>
      </c>
      <c r="O32" s="16" t="s">
        <v>142</v>
      </c>
      <c r="P32">
        <v>2</v>
      </c>
      <c r="Q32">
        <v>3</v>
      </c>
      <c r="R32" t="s">
        <v>205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" customHeight="1" x14ac:dyDescent="0.25">
      <c r="B33">
        <v>26</v>
      </c>
      <c r="E33" t="s">
        <v>250</v>
      </c>
      <c r="F33" s="9">
        <v>0</v>
      </c>
      <c r="G33" s="9"/>
      <c r="H33" s="9"/>
      <c r="I33" s="9"/>
      <c r="J33" s="9"/>
      <c r="K33" s="10"/>
      <c r="L33" s="9"/>
      <c r="M33" s="9"/>
      <c r="N33" t="s">
        <v>230</v>
      </c>
      <c r="O33" s="16" t="s">
        <v>148</v>
      </c>
      <c r="P33">
        <v>3</v>
      </c>
      <c r="R33" t="s">
        <v>211</v>
      </c>
      <c r="S33">
        <v>200</v>
      </c>
      <c r="T33" s="5">
        <v>36921</v>
      </c>
      <c r="U33" s="5">
        <v>37102</v>
      </c>
      <c r="V33">
        <v>520</v>
      </c>
      <c r="W33" t="s">
        <v>135</v>
      </c>
      <c r="X33" t="s">
        <v>153</v>
      </c>
    </row>
    <row r="34" spans="2:24" ht="15.9" customHeight="1" x14ac:dyDescent="0.25">
      <c r="B34">
        <v>27</v>
      </c>
      <c r="E34" t="s">
        <v>197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221</v>
      </c>
      <c r="O34" s="16" t="s">
        <v>148</v>
      </c>
      <c r="P34">
        <v>2</v>
      </c>
      <c r="Q34">
        <v>2</v>
      </c>
      <c r="R34" t="s">
        <v>201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" customHeight="1" x14ac:dyDescent="0.25">
      <c r="B35">
        <v>28</v>
      </c>
      <c r="E35" t="s">
        <v>191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237</v>
      </c>
      <c r="O35" t="s">
        <v>178</v>
      </c>
      <c r="P35">
        <v>3</v>
      </c>
      <c r="R35" t="s">
        <v>202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" customHeight="1" x14ac:dyDescent="0.25">
      <c r="B36">
        <v>29</v>
      </c>
      <c r="E36" t="s">
        <v>185</v>
      </c>
      <c r="G36" s="9">
        <v>230</v>
      </c>
      <c r="H36" s="9"/>
      <c r="I36" s="9">
        <v>25.23</v>
      </c>
      <c r="J36" s="9">
        <f t="shared" si="0"/>
        <v>255.23</v>
      </c>
      <c r="K36" s="10">
        <v>36934</v>
      </c>
      <c r="L36" s="9">
        <v>255</v>
      </c>
      <c r="M36" s="9">
        <f t="shared" si="1"/>
        <v>0.22999999999998977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>
        <v>41.35</v>
      </c>
      <c r="J37" s="9">
        <f t="shared" si="0"/>
        <v>41.35</v>
      </c>
      <c r="K37" s="10">
        <v>36930</v>
      </c>
      <c r="L37" s="9">
        <v>41.35</v>
      </c>
      <c r="M37" s="9">
        <f t="shared" si="1"/>
        <v>0</v>
      </c>
      <c r="N37" s="9" t="s">
        <v>229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" customHeight="1" x14ac:dyDescent="0.25">
      <c r="B38">
        <v>31</v>
      </c>
      <c r="E38" t="s">
        <v>136</v>
      </c>
      <c r="F38">
        <v>0</v>
      </c>
      <c r="G38" s="9">
        <v>125</v>
      </c>
      <c r="H38" s="9"/>
      <c r="I38" s="9">
        <v>65.05</v>
      </c>
      <c r="J38" s="9">
        <f t="shared" si="0"/>
        <v>190.05</v>
      </c>
      <c r="K38" s="10">
        <v>36931</v>
      </c>
      <c r="L38" s="9">
        <v>190.05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172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" customHeight="1" x14ac:dyDescent="0.25">
      <c r="B39">
        <v>32</v>
      </c>
      <c r="E39" t="s">
        <v>208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239</v>
      </c>
      <c r="O39" s="16" t="s">
        <v>142</v>
      </c>
      <c r="P39">
        <v>2</v>
      </c>
      <c r="R39" t="s">
        <v>211</v>
      </c>
      <c r="S39">
        <v>190</v>
      </c>
      <c r="T39" s="5">
        <v>36894</v>
      </c>
      <c r="U39" s="5">
        <v>36984</v>
      </c>
      <c r="V39">
        <v>440</v>
      </c>
      <c r="W39" t="s">
        <v>135</v>
      </c>
      <c r="X39" t="s">
        <v>153</v>
      </c>
    </row>
    <row r="40" spans="2:24" ht="15.9" customHeight="1" x14ac:dyDescent="0.25">
      <c r="B40">
        <v>33</v>
      </c>
      <c r="E40" t="s">
        <v>194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261</v>
      </c>
      <c r="O40" s="25" t="s">
        <v>187</v>
      </c>
      <c r="P40">
        <v>2</v>
      </c>
      <c r="R40" t="s">
        <v>195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" customHeight="1" x14ac:dyDescent="0.25">
      <c r="B41">
        <v>34</v>
      </c>
      <c r="E41" t="s">
        <v>122</v>
      </c>
      <c r="F41">
        <v>0</v>
      </c>
      <c r="G41" s="9">
        <v>120</v>
      </c>
      <c r="H41" s="9"/>
      <c r="I41" s="9">
        <v>40</v>
      </c>
      <c r="J41" s="9">
        <f t="shared" si="0"/>
        <v>160</v>
      </c>
      <c r="K41" s="10">
        <v>36931</v>
      </c>
      <c r="L41" s="9">
        <v>140</v>
      </c>
      <c r="M41" s="9">
        <f t="shared" si="1"/>
        <v>20</v>
      </c>
      <c r="N41" s="9" t="s">
        <v>257</v>
      </c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" customHeight="1" x14ac:dyDescent="0.25">
      <c r="B42">
        <v>35</v>
      </c>
      <c r="E42" s="6" t="s">
        <v>123</v>
      </c>
      <c r="F42">
        <v>110</v>
      </c>
      <c r="G42" s="9">
        <v>110</v>
      </c>
      <c r="H42" s="9">
        <v>24</v>
      </c>
      <c r="I42" s="9"/>
      <c r="J42" s="9">
        <f t="shared" si="0"/>
        <v>244</v>
      </c>
      <c r="K42" s="10">
        <v>36930</v>
      </c>
      <c r="L42" s="9">
        <v>244</v>
      </c>
      <c r="M42" s="9">
        <f t="shared" si="1"/>
        <v>0</v>
      </c>
      <c r="N42" s="9" t="s">
        <v>240</v>
      </c>
      <c r="O42" s="16" t="s">
        <v>148</v>
      </c>
      <c r="P42">
        <v>2</v>
      </c>
      <c r="Q42">
        <v>3</v>
      </c>
      <c r="R42" t="s">
        <v>173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" customHeight="1" x14ac:dyDescent="0.25">
      <c r="B43">
        <v>36</v>
      </c>
      <c r="E43" t="s">
        <v>169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36931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5">
      <c r="B44">
        <v>37</v>
      </c>
      <c r="E44" t="s">
        <v>124</v>
      </c>
      <c r="F44">
        <v>0</v>
      </c>
      <c r="G44" s="9">
        <v>125</v>
      </c>
      <c r="H44" s="9"/>
      <c r="I44" s="9">
        <v>59.81</v>
      </c>
      <c r="J44" s="9">
        <f t="shared" si="0"/>
        <v>184.81</v>
      </c>
      <c r="K44" s="10">
        <v>36930</v>
      </c>
      <c r="L44" s="9">
        <v>175</v>
      </c>
      <c r="M44" s="9">
        <f t="shared" si="1"/>
        <v>9.8100000000000023</v>
      </c>
      <c r="N44" t="s">
        <v>258</v>
      </c>
      <c r="O44" s="16" t="s">
        <v>148</v>
      </c>
      <c r="P44">
        <v>2</v>
      </c>
      <c r="Q44">
        <v>2</v>
      </c>
      <c r="R44" t="s">
        <v>176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5">
      <c r="B45">
        <v>38</v>
      </c>
      <c r="E45" t="s">
        <v>222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231</v>
      </c>
      <c r="O45" s="16" t="s">
        <v>148</v>
      </c>
      <c r="P45">
        <v>2</v>
      </c>
      <c r="Q45">
        <v>3</v>
      </c>
      <c r="R45" t="s">
        <v>190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5">
      <c r="B46">
        <v>39</v>
      </c>
      <c r="E46" t="s">
        <v>209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36931</v>
      </c>
      <c r="L46" s="9">
        <v>110</v>
      </c>
      <c r="M46" s="9">
        <f t="shared" si="1"/>
        <v>0</v>
      </c>
      <c r="N46" t="s">
        <v>251</v>
      </c>
      <c r="O46" s="16" t="s">
        <v>142</v>
      </c>
      <c r="P46">
        <v>2</v>
      </c>
      <c r="Q46">
        <v>2</v>
      </c>
      <c r="R46" t="s">
        <v>220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5">
      <c r="B47">
        <v>40</v>
      </c>
      <c r="E47" t="s">
        <v>232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259</v>
      </c>
      <c r="O47" s="16" t="s">
        <v>166</v>
      </c>
      <c r="P47">
        <v>2</v>
      </c>
      <c r="Q47">
        <v>3</v>
      </c>
      <c r="R47" t="s">
        <v>233</v>
      </c>
      <c r="T47" s="5">
        <v>36929</v>
      </c>
      <c r="U47" s="5">
        <v>37110</v>
      </c>
      <c r="V47">
        <v>600</v>
      </c>
      <c r="W47" t="s">
        <v>135</v>
      </c>
      <c r="X47" t="s">
        <v>234</v>
      </c>
    </row>
    <row r="48" spans="2:24" ht="13.5" customHeight="1" x14ac:dyDescent="0.25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v>10</v>
      </c>
      <c r="N48" t="s">
        <v>241</v>
      </c>
      <c r="O48" s="16" t="s">
        <v>148</v>
      </c>
      <c r="P48">
        <v>2</v>
      </c>
      <c r="R48" t="s">
        <v>163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" customHeight="1" x14ac:dyDescent="0.25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36931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164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" customHeight="1" x14ac:dyDescent="0.25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36931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5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175</v>
      </c>
      <c r="S51">
        <v>400</v>
      </c>
      <c r="T51" s="5">
        <v>36738</v>
      </c>
      <c r="U51" t="s">
        <v>174</v>
      </c>
      <c r="V51">
        <v>650</v>
      </c>
      <c r="W51" t="s">
        <v>135</v>
      </c>
      <c r="X51" t="s">
        <v>153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186</v>
      </c>
      <c r="F53">
        <f>SUM(F6:F52)</f>
        <v>1010</v>
      </c>
      <c r="G53">
        <f t="shared" ref="G53:L53" si="2">SUM(G6:G52)</f>
        <v>3765</v>
      </c>
      <c r="H53">
        <f t="shared" si="2"/>
        <v>76</v>
      </c>
      <c r="I53">
        <f t="shared" si="2"/>
        <v>328.94</v>
      </c>
      <c r="J53">
        <f t="shared" si="2"/>
        <v>5179.9400000000005</v>
      </c>
      <c r="K53" s="9"/>
      <c r="L53">
        <f t="shared" si="2"/>
        <v>4151.1499999999996</v>
      </c>
      <c r="M53">
        <f>SUM(M6:M52)</f>
        <v>1028.79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167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B57">
        <v>23</v>
      </c>
      <c r="E57" t="s">
        <v>247</v>
      </c>
      <c r="J57">
        <v>190</v>
      </c>
      <c r="K57" s="5">
        <v>36930</v>
      </c>
      <c r="L57" s="6">
        <v>190</v>
      </c>
      <c r="M57" s="9"/>
    </row>
    <row r="58" spans="2:24" x14ac:dyDescent="0.25">
      <c r="B58" s="1">
        <v>9</v>
      </c>
      <c r="C58" s="1"/>
      <c r="D58" s="1"/>
      <c r="E58" t="s">
        <v>246</v>
      </c>
      <c r="J58">
        <v>15</v>
      </c>
      <c r="K58" s="24">
        <v>36930</v>
      </c>
      <c r="L58" s="6">
        <v>15</v>
      </c>
      <c r="M58" s="9"/>
    </row>
    <row r="59" spans="2:24" x14ac:dyDescent="0.25">
      <c r="B59" s="1">
        <v>39</v>
      </c>
      <c r="C59" s="1"/>
      <c r="D59" s="1"/>
      <c r="E59" t="s">
        <v>252</v>
      </c>
      <c r="J59">
        <v>17.5</v>
      </c>
      <c r="K59" s="24">
        <v>36931</v>
      </c>
      <c r="L59" s="6">
        <v>17.5</v>
      </c>
      <c r="M59" s="9"/>
    </row>
    <row r="60" spans="2:24" x14ac:dyDescent="0.25">
      <c r="B60" s="1">
        <v>23</v>
      </c>
      <c r="C60" s="1"/>
      <c r="D60" s="1"/>
      <c r="E60" t="s">
        <v>246</v>
      </c>
      <c r="J60">
        <v>15</v>
      </c>
      <c r="K60" s="24">
        <v>36931</v>
      </c>
      <c r="L60" s="6">
        <v>15</v>
      </c>
      <c r="M60" s="30"/>
    </row>
    <row r="61" spans="2:24" x14ac:dyDescent="0.25">
      <c r="B61" s="1">
        <v>25</v>
      </c>
      <c r="C61" s="1"/>
      <c r="D61" s="1"/>
      <c r="E61" t="s">
        <v>247</v>
      </c>
      <c r="J61">
        <v>47.5</v>
      </c>
      <c r="K61" s="24">
        <v>36934</v>
      </c>
      <c r="L61" s="6">
        <v>47.5</v>
      </c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1010</v>
      </c>
      <c r="G70" s="29">
        <f>G53+SUM(G55:G68)</f>
        <v>3765</v>
      </c>
      <c r="H70" s="29">
        <f>H53+SUM(H55:H68)</f>
        <v>76</v>
      </c>
      <c r="I70" s="29">
        <f>I53+SUM(I55:I68)</f>
        <v>328.94</v>
      </c>
      <c r="J70" s="29">
        <f>J53+SUM(J55:J68)</f>
        <v>5464.9400000000005</v>
      </c>
      <c r="K70" s="22"/>
      <c r="L70" s="28">
        <f>L53+SUM(L54:L67)</f>
        <v>4436.1499999999996</v>
      </c>
      <c r="M70" s="29">
        <f>M53+SUM(M55:M68)</f>
        <v>1028.79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193</v>
      </c>
    </row>
    <row r="74" spans="2:13" x14ac:dyDescent="0.25">
      <c r="J74" s="9"/>
      <c r="K74" t="s">
        <v>214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2001-02-14T19:10:40Z</cp:lastPrinted>
  <dcterms:created xsi:type="dcterms:W3CDTF">1999-09-04T22:29:17Z</dcterms:created>
  <dcterms:modified xsi:type="dcterms:W3CDTF">2023-09-10T15:31:26Z</dcterms:modified>
</cp:coreProperties>
</file>