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60" windowWidth="18060" windowHeight="12408"/>
  </bookViews>
  <sheets>
    <sheet name="SPECIALREPORT -1" sheetId="4" r:id="rId1"/>
    <sheet name="Sheet1" sheetId="1" r:id="rId2"/>
    <sheet name="Sheet2" sheetId="2" r:id="rId3"/>
    <sheet name="Sheet3" sheetId="3" r:id="rId4"/>
  </sheets>
  <calcPr calcId="92512"/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</calcChain>
</file>

<file path=xl/sharedStrings.xml><?xml version="1.0" encoding="utf-8"?>
<sst xmlns="http://schemas.openxmlformats.org/spreadsheetml/2006/main" count="1467" uniqueCount="309">
  <si>
    <t>Avg Daily Qty</t>
  </si>
  <si>
    <t>COMMODITY</t>
  </si>
  <si>
    <t>DEAL TYPE</t>
  </si>
  <si>
    <t>LOCATION</t>
  </si>
  <si>
    <t>TOTAL COUNT</t>
  </si>
  <si>
    <t>TOTAL QTY</t>
  </si>
  <si>
    <t>UNIT OF MEASURE</t>
  </si>
  <si>
    <t>Forward</t>
  </si>
  <si>
    <t>Swap</t>
  </si>
  <si>
    <t>Index Forward</t>
  </si>
  <si>
    <t>Option</t>
  </si>
  <si>
    <t>MMBtu</t>
  </si>
  <si>
    <t>Basis</t>
  </si>
  <si>
    <t>Natural Gas</t>
  </si>
  <si>
    <t>CGPR AECO C/NIT Monthly NXL1</t>
  </si>
  <si>
    <t>Dawn GD/D NXL1</t>
  </si>
  <si>
    <t>Sumas IF NXL1</t>
  </si>
  <si>
    <t>ANR LA IF NXL1</t>
  </si>
  <si>
    <t>ANR OK IF NXL1</t>
  </si>
  <si>
    <t>CIG Rky Mtn IF</t>
  </si>
  <si>
    <t>CIG Rky Mtn IF NXL1</t>
  </si>
  <si>
    <t>Chicago CityGate NGI NXL1</t>
  </si>
  <si>
    <t>Chicago-HHub GD/D (Basis)</t>
  </si>
  <si>
    <t>Col Gulf LA IF NXL1</t>
  </si>
  <si>
    <t xml:space="preserve">Demarc-HHub GD/D (Basis)  </t>
  </si>
  <si>
    <t>Dominion App IF NXL1</t>
  </si>
  <si>
    <t xml:space="preserve">Dominion SP-HHub GD/D (Basis)  </t>
  </si>
  <si>
    <t>El Paso Permian IF NXL1</t>
  </si>
  <si>
    <t>El Paso San Juan IF NXL1</t>
  </si>
  <si>
    <t>FGT CG-HHub GD/D (Basis)</t>
  </si>
  <si>
    <t>FGT Zone 2 IF NXL1</t>
  </si>
  <si>
    <t>HHub IF NXL1</t>
  </si>
  <si>
    <t>HSC(lg pkg) IF NXL1</t>
  </si>
  <si>
    <t xml:space="preserve">HSC-HHub GD/D (Basis)  </t>
  </si>
  <si>
    <t xml:space="preserve">Katy IF NXL1 </t>
  </si>
  <si>
    <t>Malin NGI NXL1</t>
  </si>
  <si>
    <t>MichCon GD/M NXL1</t>
  </si>
  <si>
    <t xml:space="preserve">MichCon-HHub GD/D (Basis)  </t>
  </si>
  <si>
    <t>NGPL LA IF NXL1</t>
  </si>
  <si>
    <t>NGPL MidCont IF NXL1</t>
  </si>
  <si>
    <t>NGPL STX IF NXL1</t>
  </si>
  <si>
    <t>NGPL TexOk IF NXL1</t>
  </si>
  <si>
    <t>NNG Demarc IF NXL1</t>
  </si>
  <si>
    <t>NNG Ventura IF NXL1</t>
  </si>
  <si>
    <t>NWPL Rky Mtn IF NXL1</t>
  </si>
  <si>
    <t>PEPL IF NXL1</t>
  </si>
  <si>
    <t xml:space="preserve">PEPL-HHub GD/D (Basis)  </t>
  </si>
  <si>
    <t>PG&amp;E CityGate NGI NXL1</t>
  </si>
  <si>
    <t>PG&amp;E, Southern Border NGI</t>
  </si>
  <si>
    <t>Reliant East IF NXL1</t>
  </si>
  <si>
    <t>SONAT LA IF NXL1</t>
  </si>
  <si>
    <t>SoCal NGI NXL1</t>
  </si>
  <si>
    <t>TCO Pool IF NXL1</t>
  </si>
  <si>
    <t xml:space="preserve">TCO Pool-HHub GD/D (Basis)  </t>
  </si>
  <si>
    <t>TETCO ELA IF NXL1</t>
  </si>
  <si>
    <t>TETCO M3 IF NXL1</t>
  </si>
  <si>
    <t>TETCO STX IF NXL1</t>
  </si>
  <si>
    <t>TETCO WLA IF NXL1</t>
  </si>
  <si>
    <t xml:space="preserve">TETM3-HHub GD/D (Basis)  </t>
  </si>
  <si>
    <t>TGT Zone SL IF NXL1</t>
  </si>
  <si>
    <t xml:space="preserve">TZ6NY-HHub GD/D (Basis)  </t>
  </si>
  <si>
    <t>Tenn LA IF NXL1</t>
  </si>
  <si>
    <t>Tenn TX IF NXL1</t>
  </si>
  <si>
    <t>Transco Zone 3 NXL1 IF</t>
  </si>
  <si>
    <t>Transco Zone 6 IF NXL1</t>
  </si>
  <si>
    <t>Trunkline LA IF NXL1</t>
  </si>
  <si>
    <t>Trunkline WLA GD/M NXL1</t>
  </si>
  <si>
    <t>Waha IF NXL1</t>
  </si>
  <si>
    <t>Chippawa, TCPL</t>
  </si>
  <si>
    <t>Dawn, Ont. - Union Gas (Location)</t>
  </si>
  <si>
    <t>Huntingdon</t>
  </si>
  <si>
    <t>Iroquois, TCPL</t>
  </si>
  <si>
    <t>NIT - AECO</t>
  </si>
  <si>
    <t>Niagara, TCPL (Location)</t>
  </si>
  <si>
    <t>Parkway, Ont. - Union Gas</t>
  </si>
  <si>
    <t>Station 2</t>
  </si>
  <si>
    <t>Sumas (Location)</t>
  </si>
  <si>
    <t>ANR SE Gathered (Location)</t>
  </si>
  <si>
    <t>ANR SE Transmission (Location)</t>
  </si>
  <si>
    <t>ANR SW Pool (Location)</t>
  </si>
  <si>
    <t>APC - ANR - Will County (Location)</t>
  </si>
  <si>
    <t>APC - VPC - Will County (Location)</t>
  </si>
  <si>
    <t>Algonqin Citygate</t>
  </si>
  <si>
    <t>CIG Mainline (Location)</t>
  </si>
  <si>
    <t>Carthage Hub</t>
  </si>
  <si>
    <t>Cheyenne Hub</t>
  </si>
  <si>
    <t>Chicago-Peoples (Location)</t>
  </si>
  <si>
    <t>Chicago-Peoples Intra (Location)</t>
  </si>
  <si>
    <t>Columbia Appalach (Location)</t>
  </si>
  <si>
    <t>Columbia Mainline (Location)</t>
  </si>
  <si>
    <t>Columbia Onshore (Location)</t>
  </si>
  <si>
    <t>Consumers Power Co (Location)</t>
  </si>
  <si>
    <t>Corpus Christi Pool (Location)</t>
  </si>
  <si>
    <t>Dominion Transmission NP TT (Location)</t>
  </si>
  <si>
    <t>Dominion Transmission SP TT (Location)</t>
  </si>
  <si>
    <t>EPNG Blanco Average (Location)</t>
  </si>
  <si>
    <t>EPNG Bondad Avg</t>
  </si>
  <si>
    <t>EPNG Keystone Pool (Location)</t>
  </si>
  <si>
    <t>EPNG SoCal Ehrenberg (Location)</t>
  </si>
  <si>
    <t>FGT Zone 2 (Location)</t>
  </si>
  <si>
    <t>HHub (Location)</t>
  </si>
  <si>
    <t>HPL Zone 15 - Katy (Location)</t>
  </si>
  <si>
    <t>HPL/Agua Dulce Pool</t>
  </si>
  <si>
    <t>HPL/HSC East Pool (Location)</t>
  </si>
  <si>
    <t>HPL/HSC Pool (Location)</t>
  </si>
  <si>
    <t>HPL/Thompsonville Pool</t>
  </si>
  <si>
    <t>Iroquois Z2 (Location)</t>
  </si>
  <si>
    <t>Katy Tailgate</t>
  </si>
  <si>
    <t>Kern Las Vegas</t>
  </si>
  <si>
    <t>MichCon (Location)</t>
  </si>
  <si>
    <t>NBPL - ANR-Will County (Location)</t>
  </si>
  <si>
    <t>NBPL - Harper Transfer Point (Location)</t>
  </si>
  <si>
    <t>NBPL - Manhattan</t>
  </si>
  <si>
    <t>NBPL - Nicor - Minooka (Location)</t>
  </si>
  <si>
    <t>NBPL - Ventura Transfer Point (Location)</t>
  </si>
  <si>
    <t>NGPL Amarillo Mainline Pool Gas</t>
  </si>
  <si>
    <t>NGPL Iowa - Illinois Pool (Location)</t>
  </si>
  <si>
    <t>NGPL LA Intra (Location)</t>
  </si>
  <si>
    <t>NGPL LA Pool (Location)</t>
  </si>
  <si>
    <t>NGPL Mid Cont Intra (Location)</t>
  </si>
  <si>
    <t>NGPL Midcontinent (Location)</t>
  </si>
  <si>
    <t>NGPL NICOR (Location)</t>
  </si>
  <si>
    <t>NGPL NIPSCO Citygate (Location)</t>
  </si>
  <si>
    <t>NGPL North Shore Gas Com.  (Location)</t>
  </si>
  <si>
    <t>NGPL Peoples</t>
  </si>
  <si>
    <t>NGPL S TX Intra (Location)</t>
  </si>
  <si>
    <t>NGPL STX Pool (Location)</t>
  </si>
  <si>
    <t>NGPL TexOk GC Intra (Location)</t>
  </si>
  <si>
    <t>NGPL TexOk GC Pool (Location)</t>
  </si>
  <si>
    <t>NNG Demarc (Location)</t>
  </si>
  <si>
    <t>NNG Vent (Location)</t>
  </si>
  <si>
    <t>NWPL RkyMtn Pool (Location)</t>
  </si>
  <si>
    <t>NWPL SanJuan Pool (Location)</t>
  </si>
  <si>
    <t>NWPL Wyoming Pool (Location)</t>
  </si>
  <si>
    <t>Oklahoma Natural Gas Transmission Co.(Location)</t>
  </si>
  <si>
    <t>Opal (Location)</t>
  </si>
  <si>
    <t>PEPL - Pool (Location)</t>
  </si>
  <si>
    <t>PG&amp;E Baja Pool (Location)</t>
  </si>
  <si>
    <t>PG&amp;E Ctygte Pool (Location)</t>
  </si>
  <si>
    <t>PG&amp;E Daggett (Location)</t>
  </si>
  <si>
    <t>PG&amp;E Topock (Location)</t>
  </si>
  <si>
    <t>PGT Malin (Location)</t>
  </si>
  <si>
    <t>PGT Stanfield (Location)</t>
  </si>
  <si>
    <t>SNG Zone 0 - Tier 2 Pool</t>
  </si>
  <si>
    <t>SoCal PG&amp;E KRS</t>
  </si>
  <si>
    <t>SoCal TW Needles</t>
  </si>
  <si>
    <t>SoCal Topock EPNG (Location)</t>
  </si>
  <si>
    <t>SoCal Wheeler Ridge</t>
  </si>
  <si>
    <t>TETCO ELA (Location)</t>
  </si>
  <si>
    <t>TETCO M3 (Location)</t>
  </si>
  <si>
    <t>TETCO STX (Location)</t>
  </si>
  <si>
    <t>TETCO WLA (Location)</t>
  </si>
  <si>
    <t>TGT Zone SL (Location)</t>
  </si>
  <si>
    <t>Tenn 500 (Location)</t>
  </si>
  <si>
    <t>Tenn 800 (Location)</t>
  </si>
  <si>
    <t>Tenn Dracut (Location)</t>
  </si>
  <si>
    <t>Tenn Zone 0 (Location)</t>
  </si>
  <si>
    <t>Transco St. 65 (Location)</t>
  </si>
  <si>
    <t>Transco Z6 - NNY (Location)</t>
  </si>
  <si>
    <t>Transco Z6 Unr (NY) (Location)</t>
  </si>
  <si>
    <t>Trunkline ELA (Location)</t>
  </si>
  <si>
    <t>Trunkline NTX (Location)</t>
  </si>
  <si>
    <t>Trunkline STX (Location)</t>
  </si>
  <si>
    <t>Trunkline WLA (Location)</t>
  </si>
  <si>
    <t>Waha (Location)</t>
  </si>
  <si>
    <t>Wyoming Interstate Co. (Location)</t>
  </si>
  <si>
    <t>ANR SE Pool (Location)</t>
  </si>
  <si>
    <t>Dominion Transmission SP TT 10-day Flexible (Location)</t>
  </si>
  <si>
    <t>Dominion Transmission SP TT 5-day Flexible (Location)</t>
  </si>
  <si>
    <t>CGPR AECO C/NIT Monthly CAD/GJ</t>
  </si>
  <si>
    <t>NYMEX NL1 (Nat Gas)</t>
  </si>
  <si>
    <t>Option-GD/D Chi - NGI Chi</t>
  </si>
  <si>
    <t>Option-GD/D HHub -  IF HHub</t>
  </si>
  <si>
    <t>Option-GD/D Kern Opal - IF NWPL RkyMtn</t>
  </si>
  <si>
    <t>Option-GD/D PEPL - IF PEPL</t>
  </si>
  <si>
    <t>CGPR AECO C/NIT Daily CAD/GJ</t>
  </si>
  <si>
    <t>Dawn, Ontario GD/D</t>
  </si>
  <si>
    <t>Sumas GD/D</t>
  </si>
  <si>
    <t>Sumas GD/D IF</t>
  </si>
  <si>
    <t>ANR LA GD/D</t>
  </si>
  <si>
    <t>ANR LA GD/D IF</t>
  </si>
  <si>
    <t>ANR OK GD/D</t>
  </si>
  <si>
    <t>ANR OK GD/D IF</t>
  </si>
  <si>
    <t>CIG Cheyenne Hub GD/D</t>
  </si>
  <si>
    <t>CIG Rky (N. syst) GD/D</t>
  </si>
  <si>
    <t>CIG Rky (N. syst) GD/D IF</t>
  </si>
  <si>
    <t>Chicago CityGate GD/D</t>
  </si>
  <si>
    <t>Chicago CityGate GD/D NGI</t>
  </si>
  <si>
    <t>Col Gulf Onshore GD/D</t>
  </si>
  <si>
    <t>Consumers Power GD/D</t>
  </si>
  <si>
    <t>Dominion SP GD/D</t>
  </si>
  <si>
    <t>Dominion SP GD/D IF</t>
  </si>
  <si>
    <t>El Paso Permian GD/D</t>
  </si>
  <si>
    <t>El Paso Permian GD/D IF</t>
  </si>
  <si>
    <t>El Paso Permian IF</t>
  </si>
  <si>
    <t>El Paso San Juan GD/D</t>
  </si>
  <si>
    <t>El Paso San Juan GD/D IF</t>
  </si>
  <si>
    <t>El Paso San Juan IF</t>
  </si>
  <si>
    <t>FGT CG GD/D</t>
  </si>
  <si>
    <t>FGT Zone 2 GD/D</t>
  </si>
  <si>
    <t>HHub GD/D</t>
  </si>
  <si>
    <t>HHub GD/D IF</t>
  </si>
  <si>
    <t>HHub IF</t>
  </si>
  <si>
    <t>HSC GD/D</t>
  </si>
  <si>
    <t>HSC GD/D IF</t>
  </si>
  <si>
    <t>HSC IF</t>
  </si>
  <si>
    <t>KatyPlantTailgate GD/D</t>
  </si>
  <si>
    <t>Kern River Opal / IF NWPL Rky Mtn</t>
  </si>
  <si>
    <t>Kern River Opal GD/D</t>
  </si>
  <si>
    <t>Malin GD/D</t>
  </si>
  <si>
    <t>Malin GD/D NGI</t>
  </si>
  <si>
    <t>Malin NGI</t>
  </si>
  <si>
    <t>MichCon GD/D</t>
  </si>
  <si>
    <t xml:space="preserve">MichCon GD/M GD/D </t>
  </si>
  <si>
    <t>NGPL LA GD/D</t>
  </si>
  <si>
    <t>NGPL LA GD/D IF</t>
  </si>
  <si>
    <t>NGPL MidCont GD/D</t>
  </si>
  <si>
    <t>NGPL MidCont GD/D IF</t>
  </si>
  <si>
    <t>NGPL TexOk East GD/D</t>
  </si>
  <si>
    <t>NGPL TexOk East GD/D IF</t>
  </si>
  <si>
    <t>NNG Demarc GD/D</t>
  </si>
  <si>
    <t>NNG Demarc GD/D IF</t>
  </si>
  <si>
    <t>NNG Ventura GD/D</t>
  </si>
  <si>
    <t>NNG Ventura GD/D IF</t>
  </si>
  <si>
    <t>NWPL Rky Mtn IF</t>
  </si>
  <si>
    <t>NYMEX NL1 Lot Volume (NatGas)</t>
  </si>
  <si>
    <t>Nymex Pen (NatGas)</t>
  </si>
  <si>
    <t>PEPL GD/D</t>
  </si>
  <si>
    <t>PEPL GD/D IF</t>
  </si>
  <si>
    <t xml:space="preserve">PG&amp;E CityGate GD/D </t>
  </si>
  <si>
    <t>PG&amp;E CityGate GD/D NGI</t>
  </si>
  <si>
    <t>PG&amp;E CityGate NGI</t>
  </si>
  <si>
    <t>PG&amp;E Large pkgs GD/D</t>
  </si>
  <si>
    <t>Reliant (North/South) GD/D</t>
  </si>
  <si>
    <t>Reliant GD/D IF</t>
  </si>
  <si>
    <t>SoCal GD/D NGI</t>
  </si>
  <si>
    <t>SoCal Large Pkgs GD/D</t>
  </si>
  <si>
    <t>SoCal NGI</t>
  </si>
  <si>
    <t>TCO Pool GD/D</t>
  </si>
  <si>
    <t>TCO Pool GD/D IF</t>
  </si>
  <si>
    <t>TETCO ELA GD/D</t>
  </si>
  <si>
    <t>TETCO M3 GD/D IF</t>
  </si>
  <si>
    <t>TETCO STX GD/D</t>
  </si>
  <si>
    <t>TGT Zone SL GD/D</t>
  </si>
  <si>
    <t>Tenn 500 GD/D</t>
  </si>
  <si>
    <t>Tenn 800 GD/D</t>
  </si>
  <si>
    <t>Tenn Zone 0 GD/D</t>
  </si>
  <si>
    <t>Texas E M-3 GD/D</t>
  </si>
  <si>
    <t>Transco Z6 (NY) GD/D IF</t>
  </si>
  <si>
    <t>Transco Zone 3 GD/D</t>
  </si>
  <si>
    <t>Transco Zone 6 GD/D</t>
  </si>
  <si>
    <t>Trunkline ELA GD/D</t>
  </si>
  <si>
    <t>Trunkline ELA GD/D IF</t>
  </si>
  <si>
    <t>Trunkline WLA GD/D</t>
  </si>
  <si>
    <t>Waha GD/D</t>
  </si>
  <si>
    <t>Waha GD/D IF</t>
  </si>
  <si>
    <t>Waha IF</t>
  </si>
  <si>
    <t>Power</t>
  </si>
  <si>
    <t>Capacity Forward</t>
  </si>
  <si>
    <t>NEPOOL (Non-Power)</t>
  </si>
  <si>
    <t>KiloWatt Month</t>
  </si>
  <si>
    <t>MWh</t>
  </si>
  <si>
    <t>AEP</t>
  </si>
  <si>
    <t>Ameren</t>
  </si>
  <si>
    <t>COB North/South</t>
  </si>
  <si>
    <t>COMED</t>
  </si>
  <si>
    <t>Cinergy</t>
  </si>
  <si>
    <t>Craig, CO</t>
  </si>
  <si>
    <t>ERCOT (New)</t>
  </si>
  <si>
    <t>Entergy</t>
  </si>
  <si>
    <t>Four Corners 345 KV</t>
  </si>
  <si>
    <t>Mead 230 KV</t>
  </si>
  <si>
    <t>Mid Columbia</t>
  </si>
  <si>
    <t>NEPOOL-PTF Power (3/1/00)</t>
  </si>
  <si>
    <t>NP15</t>
  </si>
  <si>
    <t>NSP</t>
  </si>
  <si>
    <t>PJM Western Hub</t>
  </si>
  <si>
    <t>Palo Verde</t>
  </si>
  <si>
    <t>Pinnacle Peak</t>
  </si>
  <si>
    <t>SP15</t>
  </si>
  <si>
    <t>Southern Company System Border</t>
  </si>
  <si>
    <t>TVA</t>
  </si>
  <si>
    <t>West Wing 500</t>
  </si>
  <si>
    <t>ZZ - [ARCHIVED] ERCOT</t>
  </si>
  <si>
    <t>MWh (Mthly Opt Cinergy-Entergy)</t>
  </si>
  <si>
    <t>MWh (Mthly Opt PJM)</t>
  </si>
  <si>
    <t>MWh (monthly option ERCOT)</t>
  </si>
  <si>
    <t>Power Pool of Alberta</t>
  </si>
  <si>
    <t>MWh (Canada)</t>
  </si>
  <si>
    <t>PJM Demand (Weather Desk)</t>
  </si>
  <si>
    <t>MW</t>
  </si>
  <si>
    <t>ERCOT North Zone 2001</t>
  </si>
  <si>
    <t>ERCOT South Zone 2001</t>
  </si>
  <si>
    <t>ISO NY Z-A RT</t>
  </si>
  <si>
    <t>ISO NY ZA (BOD) Peak</t>
  </si>
  <si>
    <t>ISO NY ZG (BOD) Peak</t>
  </si>
  <si>
    <t>ISO NY Zone A (West) Peak</t>
  </si>
  <si>
    <t>ISO NY Zone G Peak</t>
  </si>
  <si>
    <t>ISO NY Zone J Peak</t>
  </si>
  <si>
    <t>ISO New England</t>
  </si>
  <si>
    <t>Megawatt Daily Cinergy Peak</t>
  </si>
  <si>
    <t>Megawatt Daily Entergy Peak</t>
  </si>
  <si>
    <t>PJM Interconnect West RT</t>
  </si>
  <si>
    <t>PJM W IntC DA Off-Pk</t>
  </si>
  <si>
    <t>PJM W IntC DA Peak</t>
  </si>
  <si>
    <t>Traders News Cinergy Peak</t>
  </si>
  <si>
    <t>NSW RRP</t>
  </si>
  <si>
    <t>QLD RRP</t>
  </si>
  <si>
    <t>VIC RRP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</si>
</sst>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6"/>
  <sheetViews>
    <sheetView tabSelected="1" workbookViewId="0">
      <selection activeCell="F2" sqref="F2"/>
    </sheetView>
  </sheetViews>
  <sheetFormatPr defaultRowHeight="13.2" x14ac:dyDescent="0.25"/>
  <cols>
    <col min="1" max="1" width="10.88671875" bestFit="1" customWidth="1"/>
    <col min="2" max="2" width="15.5546875" bestFit="1" customWidth="1"/>
    <col min="3" max="3" width="49.109375" bestFit="1" customWidth="1"/>
    <col min="4" max="5" width="12" bestFit="1" customWidth="1"/>
    <col min="6" max="6" width="12" style="3" customWidth="1"/>
    <col min="7" max="7" width="29.88671875" bestFit="1" customWidth="1"/>
  </cols>
  <sheetData>
    <row r="1" spans="1:7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2" t="s">
        <v>0</v>
      </c>
      <c r="G1" s="1" t="s">
        <v>6</v>
      </c>
    </row>
    <row r="2" spans="1:7" x14ac:dyDescent="0.25">
      <c r="A2" t="s">
        <v>13</v>
      </c>
      <c r="B2" t="s">
        <v>12</v>
      </c>
      <c r="C2" t="s">
        <v>17</v>
      </c>
      <c r="D2">
        <v>336</v>
      </c>
      <c r="E2">
        <v>279478235</v>
      </c>
      <c r="F2" s="3">
        <f>E2/242</f>
        <v>1154868.7396694215</v>
      </c>
      <c r="G2" t="s">
        <v>11</v>
      </c>
    </row>
    <row r="3" spans="1:7" x14ac:dyDescent="0.25">
      <c r="A3" t="s">
        <v>13</v>
      </c>
      <c r="B3" t="s">
        <v>12</v>
      </c>
      <c r="C3" t="s">
        <v>18</v>
      </c>
      <c r="D3">
        <v>174</v>
      </c>
      <c r="E3">
        <v>78036134</v>
      </c>
      <c r="F3" s="3">
        <f t="shared" ref="F3:F66" si="0">E3/242</f>
        <v>322463.36363636365</v>
      </c>
      <c r="G3" t="s">
        <v>11</v>
      </c>
    </row>
    <row r="4" spans="1:7" x14ac:dyDescent="0.25">
      <c r="A4" t="s">
        <v>13</v>
      </c>
      <c r="B4" t="s">
        <v>12</v>
      </c>
      <c r="C4" t="s">
        <v>14</v>
      </c>
      <c r="D4">
        <v>2436</v>
      </c>
      <c r="E4">
        <v>1599652500</v>
      </c>
      <c r="F4" s="3">
        <f t="shared" si="0"/>
        <v>6610134.2975206608</v>
      </c>
      <c r="G4" t="s">
        <v>11</v>
      </c>
    </row>
    <row r="5" spans="1:7" x14ac:dyDescent="0.25">
      <c r="A5" t="s">
        <v>13</v>
      </c>
      <c r="B5" t="s">
        <v>12</v>
      </c>
      <c r="C5" t="s">
        <v>21</v>
      </c>
      <c r="D5">
        <v>1651</v>
      </c>
      <c r="E5">
        <v>1037928897</v>
      </c>
      <c r="F5" s="3">
        <f t="shared" si="0"/>
        <v>4288962.3842975209</v>
      </c>
      <c r="G5" t="s">
        <v>11</v>
      </c>
    </row>
    <row r="6" spans="1:7" x14ac:dyDescent="0.25">
      <c r="A6" t="s">
        <v>13</v>
      </c>
      <c r="B6" t="s">
        <v>12</v>
      </c>
      <c r="C6" t="s">
        <v>22</v>
      </c>
      <c r="D6">
        <v>13</v>
      </c>
      <c r="E6">
        <v>3416000</v>
      </c>
      <c r="F6" s="3">
        <f t="shared" si="0"/>
        <v>14115.702479338843</v>
      </c>
      <c r="G6" t="s">
        <v>11</v>
      </c>
    </row>
    <row r="7" spans="1:7" x14ac:dyDescent="0.25">
      <c r="A7" t="s">
        <v>13</v>
      </c>
      <c r="B7" t="s">
        <v>12</v>
      </c>
      <c r="C7" t="s">
        <v>19</v>
      </c>
      <c r="D7">
        <v>1</v>
      </c>
      <c r="E7">
        <v>150000</v>
      </c>
      <c r="F7" s="3">
        <f t="shared" si="0"/>
        <v>619.83471074380168</v>
      </c>
      <c r="G7" t="s">
        <v>11</v>
      </c>
    </row>
    <row r="8" spans="1:7" x14ac:dyDescent="0.25">
      <c r="A8" t="s">
        <v>13</v>
      </c>
      <c r="B8" t="s">
        <v>12</v>
      </c>
      <c r="C8" t="s">
        <v>20</v>
      </c>
      <c r="D8">
        <v>320</v>
      </c>
      <c r="E8">
        <v>95302400</v>
      </c>
      <c r="F8" s="3">
        <f t="shared" si="0"/>
        <v>393811.57024793391</v>
      </c>
      <c r="G8" t="s">
        <v>11</v>
      </c>
    </row>
    <row r="9" spans="1:7" x14ac:dyDescent="0.25">
      <c r="A9" t="s">
        <v>13</v>
      </c>
      <c r="B9" t="s">
        <v>12</v>
      </c>
      <c r="C9" t="s">
        <v>23</v>
      </c>
      <c r="D9">
        <v>180</v>
      </c>
      <c r="E9">
        <v>242610460</v>
      </c>
      <c r="F9" s="3">
        <f t="shared" si="0"/>
        <v>1002522.561983471</v>
      </c>
      <c r="G9" t="s">
        <v>11</v>
      </c>
    </row>
    <row r="10" spans="1:7" x14ac:dyDescent="0.25">
      <c r="A10" t="s">
        <v>13</v>
      </c>
      <c r="B10" t="s">
        <v>12</v>
      </c>
      <c r="C10" t="s">
        <v>15</v>
      </c>
      <c r="D10">
        <v>81</v>
      </c>
      <c r="E10">
        <v>47030000</v>
      </c>
      <c r="F10" s="3">
        <f t="shared" si="0"/>
        <v>194338.84297520661</v>
      </c>
      <c r="G10" t="s">
        <v>11</v>
      </c>
    </row>
    <row r="11" spans="1:7" x14ac:dyDescent="0.25">
      <c r="A11" t="s">
        <v>13</v>
      </c>
      <c r="B11" t="s">
        <v>12</v>
      </c>
      <c r="C11" t="s">
        <v>24</v>
      </c>
      <c r="D11">
        <v>33</v>
      </c>
      <c r="E11">
        <v>8670000</v>
      </c>
      <c r="F11" s="3">
        <f t="shared" si="0"/>
        <v>35826.446280991739</v>
      </c>
      <c r="G11" t="s">
        <v>11</v>
      </c>
    </row>
    <row r="12" spans="1:7" x14ac:dyDescent="0.25">
      <c r="A12" t="s">
        <v>13</v>
      </c>
      <c r="B12" t="s">
        <v>12</v>
      </c>
      <c r="C12" t="s">
        <v>25</v>
      </c>
      <c r="D12">
        <v>1426</v>
      </c>
      <c r="E12">
        <v>562763200</v>
      </c>
      <c r="F12" s="3">
        <f t="shared" si="0"/>
        <v>2325467.7685950412</v>
      </c>
      <c r="G12" t="s">
        <v>11</v>
      </c>
    </row>
    <row r="13" spans="1:7" x14ac:dyDescent="0.25">
      <c r="A13" t="s">
        <v>13</v>
      </c>
      <c r="B13" t="s">
        <v>12</v>
      </c>
      <c r="C13" t="s">
        <v>26</v>
      </c>
      <c r="D13">
        <v>33</v>
      </c>
      <c r="E13">
        <v>6675000</v>
      </c>
      <c r="F13" s="3">
        <f t="shared" si="0"/>
        <v>27582.644628099173</v>
      </c>
      <c r="G13" t="s">
        <v>11</v>
      </c>
    </row>
    <row r="14" spans="1:7" x14ac:dyDescent="0.25">
      <c r="A14" t="s">
        <v>13</v>
      </c>
      <c r="B14" t="s">
        <v>12</v>
      </c>
      <c r="C14" t="s">
        <v>27</v>
      </c>
      <c r="D14">
        <v>2595</v>
      </c>
      <c r="E14">
        <v>1113505136</v>
      </c>
      <c r="F14" s="3">
        <f t="shared" si="0"/>
        <v>4601260.8925619833</v>
      </c>
      <c r="G14" t="s">
        <v>11</v>
      </c>
    </row>
    <row r="15" spans="1:7" x14ac:dyDescent="0.25">
      <c r="A15" t="s">
        <v>13</v>
      </c>
      <c r="B15" t="s">
        <v>12</v>
      </c>
      <c r="C15" t="s">
        <v>28</v>
      </c>
      <c r="D15">
        <v>4476</v>
      </c>
      <c r="E15">
        <v>1354183700</v>
      </c>
      <c r="F15" s="3">
        <f t="shared" si="0"/>
        <v>5595800.4132231409</v>
      </c>
      <c r="G15" t="s">
        <v>11</v>
      </c>
    </row>
    <row r="16" spans="1:7" x14ac:dyDescent="0.25">
      <c r="A16" t="s">
        <v>13</v>
      </c>
      <c r="B16" t="s">
        <v>12</v>
      </c>
      <c r="C16" t="s">
        <v>29</v>
      </c>
      <c r="D16">
        <v>96</v>
      </c>
      <c r="E16">
        <v>14978000</v>
      </c>
      <c r="F16" s="3">
        <f t="shared" si="0"/>
        <v>61892.561983471074</v>
      </c>
      <c r="G16" t="s">
        <v>11</v>
      </c>
    </row>
    <row r="17" spans="1:7" x14ac:dyDescent="0.25">
      <c r="A17" t="s">
        <v>13</v>
      </c>
      <c r="B17" t="s">
        <v>12</v>
      </c>
      <c r="C17" t="s">
        <v>30</v>
      </c>
      <c r="D17">
        <v>25</v>
      </c>
      <c r="E17">
        <v>12564546</v>
      </c>
      <c r="F17" s="3">
        <f t="shared" si="0"/>
        <v>51919.611570247936</v>
      </c>
      <c r="G17" t="s">
        <v>11</v>
      </c>
    </row>
    <row r="18" spans="1:7" x14ac:dyDescent="0.25">
      <c r="A18" t="s">
        <v>13</v>
      </c>
      <c r="B18" t="s">
        <v>12</v>
      </c>
      <c r="C18" t="s">
        <v>31</v>
      </c>
      <c r="D18">
        <v>591</v>
      </c>
      <c r="E18">
        <v>828781684</v>
      </c>
      <c r="F18" s="3">
        <f t="shared" si="0"/>
        <v>3424717.7024793387</v>
      </c>
      <c r="G18" t="s">
        <v>11</v>
      </c>
    </row>
    <row r="19" spans="1:7" x14ac:dyDescent="0.25">
      <c r="A19" t="s">
        <v>13</v>
      </c>
      <c r="B19" t="s">
        <v>12</v>
      </c>
      <c r="C19" t="s">
        <v>32</v>
      </c>
      <c r="D19">
        <v>1304</v>
      </c>
      <c r="E19">
        <v>970886701</v>
      </c>
      <c r="F19" s="3">
        <f t="shared" si="0"/>
        <v>4011928.5165289254</v>
      </c>
      <c r="G19" t="s">
        <v>11</v>
      </c>
    </row>
    <row r="20" spans="1:7" x14ac:dyDescent="0.25">
      <c r="A20" t="s">
        <v>13</v>
      </c>
      <c r="B20" t="s">
        <v>12</v>
      </c>
      <c r="C20" t="s">
        <v>33</v>
      </c>
      <c r="D20">
        <v>2</v>
      </c>
      <c r="E20">
        <v>560000</v>
      </c>
      <c r="F20" s="3">
        <f t="shared" si="0"/>
        <v>2314.0495867768595</v>
      </c>
      <c r="G20" t="s">
        <v>11</v>
      </c>
    </row>
    <row r="21" spans="1:7" x14ac:dyDescent="0.25">
      <c r="A21" t="s">
        <v>13</v>
      </c>
      <c r="B21" t="s">
        <v>12</v>
      </c>
      <c r="C21" t="s">
        <v>34</v>
      </c>
      <c r="D21">
        <v>3</v>
      </c>
      <c r="E21">
        <v>680000</v>
      </c>
      <c r="F21" s="3">
        <f t="shared" si="0"/>
        <v>2809.9173553719006</v>
      </c>
      <c r="G21" t="s">
        <v>11</v>
      </c>
    </row>
    <row r="22" spans="1:7" x14ac:dyDescent="0.25">
      <c r="A22" t="s">
        <v>13</v>
      </c>
      <c r="B22" t="s">
        <v>12</v>
      </c>
      <c r="C22" t="s">
        <v>35</v>
      </c>
      <c r="D22">
        <v>815</v>
      </c>
      <c r="E22">
        <v>324395000</v>
      </c>
      <c r="F22" s="3">
        <f t="shared" si="0"/>
        <v>1340475.2066115702</v>
      </c>
      <c r="G22" t="s">
        <v>11</v>
      </c>
    </row>
    <row r="23" spans="1:7" x14ac:dyDescent="0.25">
      <c r="A23" t="s">
        <v>13</v>
      </c>
      <c r="B23" t="s">
        <v>12</v>
      </c>
      <c r="C23" t="s">
        <v>36</v>
      </c>
      <c r="D23">
        <v>1027</v>
      </c>
      <c r="E23">
        <v>702489189</v>
      </c>
      <c r="F23" s="3">
        <f t="shared" si="0"/>
        <v>2902847.8884297521</v>
      </c>
      <c r="G23" t="s">
        <v>11</v>
      </c>
    </row>
    <row r="24" spans="1:7" x14ac:dyDescent="0.25">
      <c r="A24" t="s">
        <v>13</v>
      </c>
      <c r="B24" t="s">
        <v>12</v>
      </c>
      <c r="C24" t="s">
        <v>37</v>
      </c>
      <c r="D24">
        <v>1</v>
      </c>
      <c r="E24">
        <v>2140000</v>
      </c>
      <c r="F24" s="3">
        <f t="shared" si="0"/>
        <v>8842.9752066115707</v>
      </c>
      <c r="G24" t="s">
        <v>11</v>
      </c>
    </row>
    <row r="25" spans="1:7" x14ac:dyDescent="0.25">
      <c r="A25" t="s">
        <v>13</v>
      </c>
      <c r="B25" t="s">
        <v>12</v>
      </c>
      <c r="C25" t="s">
        <v>38</v>
      </c>
      <c r="D25">
        <v>293</v>
      </c>
      <c r="E25">
        <v>254030222</v>
      </c>
      <c r="F25" s="3">
        <f t="shared" si="0"/>
        <v>1049711.6611570248</v>
      </c>
      <c r="G25" t="s">
        <v>11</v>
      </c>
    </row>
    <row r="26" spans="1:7" x14ac:dyDescent="0.25">
      <c r="A26" t="s">
        <v>13</v>
      </c>
      <c r="B26" t="s">
        <v>12</v>
      </c>
      <c r="C26" t="s">
        <v>39</v>
      </c>
      <c r="D26">
        <v>339</v>
      </c>
      <c r="E26">
        <v>146728581</v>
      </c>
      <c r="F26" s="3">
        <f t="shared" si="0"/>
        <v>606316.45041322312</v>
      </c>
      <c r="G26" t="s">
        <v>11</v>
      </c>
    </row>
    <row r="27" spans="1:7" x14ac:dyDescent="0.25">
      <c r="A27" t="s">
        <v>13</v>
      </c>
      <c r="B27" t="s">
        <v>12</v>
      </c>
      <c r="C27" t="s">
        <v>40</v>
      </c>
      <c r="D27">
        <v>42</v>
      </c>
      <c r="E27">
        <v>16440000</v>
      </c>
      <c r="F27" s="3">
        <f t="shared" si="0"/>
        <v>67933.884297520664</v>
      </c>
      <c r="G27" t="s">
        <v>11</v>
      </c>
    </row>
    <row r="28" spans="1:7" x14ac:dyDescent="0.25">
      <c r="A28" t="s">
        <v>13</v>
      </c>
      <c r="B28" t="s">
        <v>12</v>
      </c>
      <c r="C28" t="s">
        <v>41</v>
      </c>
      <c r="D28">
        <v>502</v>
      </c>
      <c r="E28">
        <v>389594634</v>
      </c>
      <c r="F28" s="3">
        <f t="shared" si="0"/>
        <v>1609895.1818181819</v>
      </c>
      <c r="G28" t="s">
        <v>11</v>
      </c>
    </row>
    <row r="29" spans="1:7" x14ac:dyDescent="0.25">
      <c r="A29" t="s">
        <v>13</v>
      </c>
      <c r="B29" t="s">
        <v>12</v>
      </c>
      <c r="C29" t="s">
        <v>42</v>
      </c>
      <c r="D29">
        <v>465</v>
      </c>
      <c r="E29">
        <v>220976357</v>
      </c>
      <c r="F29" s="3">
        <f t="shared" si="0"/>
        <v>913125.44214876031</v>
      </c>
      <c r="G29" t="s">
        <v>11</v>
      </c>
    </row>
    <row r="30" spans="1:7" x14ac:dyDescent="0.25">
      <c r="A30" t="s">
        <v>13</v>
      </c>
      <c r="B30" t="s">
        <v>12</v>
      </c>
      <c r="C30" t="s">
        <v>43</v>
      </c>
      <c r="D30">
        <v>542</v>
      </c>
      <c r="E30">
        <v>280618858</v>
      </c>
      <c r="F30" s="3">
        <f t="shared" si="0"/>
        <v>1159582.0578512396</v>
      </c>
      <c r="G30" t="s">
        <v>11</v>
      </c>
    </row>
    <row r="31" spans="1:7" x14ac:dyDescent="0.25">
      <c r="A31" t="s">
        <v>13</v>
      </c>
      <c r="B31" t="s">
        <v>12</v>
      </c>
      <c r="C31" t="s">
        <v>44</v>
      </c>
      <c r="D31">
        <v>4370</v>
      </c>
      <c r="E31">
        <v>1193624500</v>
      </c>
      <c r="F31" s="3">
        <f t="shared" si="0"/>
        <v>4932332.6446280992</v>
      </c>
      <c r="G31" t="s">
        <v>11</v>
      </c>
    </row>
    <row r="32" spans="1:7" x14ac:dyDescent="0.25">
      <c r="A32" t="s">
        <v>13</v>
      </c>
      <c r="B32" t="s">
        <v>12</v>
      </c>
      <c r="C32" t="s">
        <v>45</v>
      </c>
      <c r="D32">
        <v>665</v>
      </c>
      <c r="E32">
        <v>342925941</v>
      </c>
      <c r="F32" s="3">
        <f t="shared" si="0"/>
        <v>1417049.3429752067</v>
      </c>
      <c r="G32" t="s">
        <v>11</v>
      </c>
    </row>
    <row r="33" spans="1:7" x14ac:dyDescent="0.25">
      <c r="A33" t="s">
        <v>13</v>
      </c>
      <c r="B33" t="s">
        <v>12</v>
      </c>
      <c r="C33" t="s">
        <v>46</v>
      </c>
      <c r="D33">
        <v>22</v>
      </c>
      <c r="E33">
        <v>5325000</v>
      </c>
      <c r="F33" s="3">
        <f t="shared" si="0"/>
        <v>22004.132231404958</v>
      </c>
      <c r="G33" t="s">
        <v>11</v>
      </c>
    </row>
    <row r="34" spans="1:7" x14ac:dyDescent="0.25">
      <c r="A34" t="s">
        <v>13</v>
      </c>
      <c r="B34" t="s">
        <v>12</v>
      </c>
      <c r="C34" t="s">
        <v>47</v>
      </c>
      <c r="D34">
        <v>1046</v>
      </c>
      <c r="E34">
        <v>416330000</v>
      </c>
      <c r="F34" s="3">
        <f t="shared" si="0"/>
        <v>1720371.9008264462</v>
      </c>
      <c r="G34" t="s">
        <v>11</v>
      </c>
    </row>
    <row r="35" spans="1:7" x14ac:dyDescent="0.25">
      <c r="A35" t="s">
        <v>13</v>
      </c>
      <c r="B35" t="s">
        <v>12</v>
      </c>
      <c r="C35" t="s">
        <v>48</v>
      </c>
      <c r="D35">
        <v>82</v>
      </c>
      <c r="E35">
        <v>15585000</v>
      </c>
      <c r="F35" s="3">
        <f t="shared" si="0"/>
        <v>64400.826446280989</v>
      </c>
      <c r="G35" t="s">
        <v>11</v>
      </c>
    </row>
    <row r="36" spans="1:7" x14ac:dyDescent="0.25">
      <c r="A36" t="s">
        <v>13</v>
      </c>
      <c r="B36" t="s">
        <v>12</v>
      </c>
      <c r="C36" t="s">
        <v>49</v>
      </c>
      <c r="D36">
        <v>171</v>
      </c>
      <c r="E36">
        <v>109152978</v>
      </c>
      <c r="F36" s="3">
        <f t="shared" si="0"/>
        <v>451045.36363636365</v>
      </c>
      <c r="G36" t="s">
        <v>11</v>
      </c>
    </row>
    <row r="37" spans="1:7" x14ac:dyDescent="0.25">
      <c r="A37" t="s">
        <v>13</v>
      </c>
      <c r="B37" t="s">
        <v>12</v>
      </c>
      <c r="C37" t="s">
        <v>51</v>
      </c>
      <c r="D37">
        <v>8367</v>
      </c>
      <c r="E37">
        <v>2329853098</v>
      </c>
      <c r="F37" s="3">
        <f t="shared" si="0"/>
        <v>9627492.1404958684</v>
      </c>
      <c r="G37" t="s">
        <v>11</v>
      </c>
    </row>
    <row r="38" spans="1:7" x14ac:dyDescent="0.25">
      <c r="A38" t="s">
        <v>13</v>
      </c>
      <c r="B38" t="s">
        <v>12</v>
      </c>
      <c r="C38" t="s">
        <v>50</v>
      </c>
      <c r="D38">
        <v>81</v>
      </c>
      <c r="E38">
        <v>75379087</v>
      </c>
      <c r="F38" s="3">
        <f t="shared" si="0"/>
        <v>311483.8305785124</v>
      </c>
      <c r="G38" t="s">
        <v>11</v>
      </c>
    </row>
    <row r="39" spans="1:7" x14ac:dyDescent="0.25">
      <c r="A39" t="s">
        <v>13</v>
      </c>
      <c r="B39" t="s">
        <v>12</v>
      </c>
      <c r="C39" t="s">
        <v>16</v>
      </c>
      <c r="D39">
        <v>1085</v>
      </c>
      <c r="E39">
        <v>391656960</v>
      </c>
      <c r="F39" s="3">
        <f t="shared" si="0"/>
        <v>1618417.1900826446</v>
      </c>
      <c r="G39" t="s">
        <v>11</v>
      </c>
    </row>
    <row r="40" spans="1:7" x14ac:dyDescent="0.25">
      <c r="A40" t="s">
        <v>13</v>
      </c>
      <c r="B40" t="s">
        <v>12</v>
      </c>
      <c r="C40" t="s">
        <v>52</v>
      </c>
      <c r="D40">
        <v>1154</v>
      </c>
      <c r="E40">
        <v>458216067</v>
      </c>
      <c r="F40" s="3">
        <f t="shared" si="0"/>
        <v>1893454.8223140496</v>
      </c>
      <c r="G40" t="s">
        <v>11</v>
      </c>
    </row>
    <row r="41" spans="1:7" x14ac:dyDescent="0.25">
      <c r="A41" t="s">
        <v>13</v>
      </c>
      <c r="B41" t="s">
        <v>12</v>
      </c>
      <c r="C41" t="s">
        <v>53</v>
      </c>
      <c r="D41">
        <v>35</v>
      </c>
      <c r="E41">
        <v>7050000</v>
      </c>
      <c r="F41" s="3">
        <f t="shared" si="0"/>
        <v>29132.231404958678</v>
      </c>
      <c r="G41" t="s">
        <v>11</v>
      </c>
    </row>
    <row r="42" spans="1:7" x14ac:dyDescent="0.25">
      <c r="A42" t="s">
        <v>13</v>
      </c>
      <c r="B42" t="s">
        <v>12</v>
      </c>
      <c r="C42" t="s">
        <v>61</v>
      </c>
      <c r="D42">
        <v>273</v>
      </c>
      <c r="E42">
        <v>320168663</v>
      </c>
      <c r="F42" s="3">
        <f t="shared" si="0"/>
        <v>1323011.0041322315</v>
      </c>
      <c r="G42" t="s">
        <v>11</v>
      </c>
    </row>
    <row r="43" spans="1:7" x14ac:dyDescent="0.25">
      <c r="A43" t="s">
        <v>13</v>
      </c>
      <c r="B43" t="s">
        <v>12</v>
      </c>
      <c r="C43" t="s">
        <v>62</v>
      </c>
      <c r="D43">
        <v>107</v>
      </c>
      <c r="E43">
        <v>70283750</v>
      </c>
      <c r="F43" s="3">
        <f t="shared" si="0"/>
        <v>290428.71900826448</v>
      </c>
      <c r="G43" t="s">
        <v>11</v>
      </c>
    </row>
    <row r="44" spans="1:7" x14ac:dyDescent="0.25">
      <c r="A44" t="s">
        <v>13</v>
      </c>
      <c r="B44" t="s">
        <v>12</v>
      </c>
      <c r="C44" t="s">
        <v>54</v>
      </c>
      <c r="D44">
        <v>215</v>
      </c>
      <c r="E44">
        <v>236650728</v>
      </c>
      <c r="F44" s="3">
        <f t="shared" si="0"/>
        <v>977895.57024793385</v>
      </c>
      <c r="G44" t="s">
        <v>11</v>
      </c>
    </row>
    <row r="45" spans="1:7" x14ac:dyDescent="0.25">
      <c r="A45" t="s">
        <v>13</v>
      </c>
      <c r="B45" t="s">
        <v>12</v>
      </c>
      <c r="C45" t="s">
        <v>55</v>
      </c>
      <c r="D45">
        <v>1246</v>
      </c>
      <c r="E45">
        <v>568032500</v>
      </c>
      <c r="F45" s="3">
        <f t="shared" si="0"/>
        <v>2347241.73553719</v>
      </c>
      <c r="G45" t="s">
        <v>11</v>
      </c>
    </row>
    <row r="46" spans="1:7" x14ac:dyDescent="0.25">
      <c r="A46" t="s">
        <v>13</v>
      </c>
      <c r="B46" t="s">
        <v>12</v>
      </c>
      <c r="C46" t="s">
        <v>56</v>
      </c>
      <c r="D46">
        <v>191</v>
      </c>
      <c r="E46">
        <v>154733590</v>
      </c>
      <c r="F46" s="3">
        <f t="shared" si="0"/>
        <v>639395</v>
      </c>
      <c r="G46" t="s">
        <v>11</v>
      </c>
    </row>
    <row r="47" spans="1:7" x14ac:dyDescent="0.25">
      <c r="A47" t="s">
        <v>13</v>
      </c>
      <c r="B47" t="s">
        <v>12</v>
      </c>
      <c r="C47" t="s">
        <v>57</v>
      </c>
      <c r="D47">
        <v>37</v>
      </c>
      <c r="E47">
        <v>54305000</v>
      </c>
      <c r="F47" s="3">
        <f t="shared" si="0"/>
        <v>224400.82644628099</v>
      </c>
      <c r="G47" t="s">
        <v>11</v>
      </c>
    </row>
    <row r="48" spans="1:7" x14ac:dyDescent="0.25">
      <c r="A48" t="s">
        <v>13</v>
      </c>
      <c r="B48" t="s">
        <v>12</v>
      </c>
      <c r="C48" t="s">
        <v>58</v>
      </c>
      <c r="D48">
        <v>108</v>
      </c>
      <c r="E48">
        <v>23012500</v>
      </c>
      <c r="F48" s="3">
        <f t="shared" si="0"/>
        <v>95092.975206611576</v>
      </c>
      <c r="G48" t="s">
        <v>11</v>
      </c>
    </row>
    <row r="49" spans="1:7" x14ac:dyDescent="0.25">
      <c r="A49" t="s">
        <v>13</v>
      </c>
      <c r="B49" t="s">
        <v>12</v>
      </c>
      <c r="C49" t="s">
        <v>59</v>
      </c>
      <c r="D49">
        <v>124</v>
      </c>
      <c r="E49">
        <v>170285056</v>
      </c>
      <c r="F49" s="3">
        <f t="shared" si="0"/>
        <v>703657.25619834708</v>
      </c>
      <c r="G49" t="s">
        <v>11</v>
      </c>
    </row>
    <row r="50" spans="1:7" x14ac:dyDescent="0.25">
      <c r="A50" t="s">
        <v>13</v>
      </c>
      <c r="B50" t="s">
        <v>12</v>
      </c>
      <c r="C50" t="s">
        <v>63</v>
      </c>
      <c r="D50">
        <v>197</v>
      </c>
      <c r="E50">
        <v>251908178</v>
      </c>
      <c r="F50" s="3">
        <f t="shared" si="0"/>
        <v>1040942.8842975206</v>
      </c>
      <c r="G50" t="s">
        <v>11</v>
      </c>
    </row>
    <row r="51" spans="1:7" x14ac:dyDescent="0.25">
      <c r="A51" t="s">
        <v>13</v>
      </c>
      <c r="B51" t="s">
        <v>12</v>
      </c>
      <c r="C51" t="s">
        <v>64</v>
      </c>
      <c r="D51">
        <v>3518</v>
      </c>
      <c r="E51">
        <v>1637119000</v>
      </c>
      <c r="F51" s="3">
        <f t="shared" si="0"/>
        <v>6764954.5454545459</v>
      </c>
      <c r="G51" t="s">
        <v>11</v>
      </c>
    </row>
    <row r="52" spans="1:7" x14ac:dyDescent="0.25">
      <c r="A52" t="s">
        <v>13</v>
      </c>
      <c r="B52" t="s">
        <v>12</v>
      </c>
      <c r="C52" t="s">
        <v>65</v>
      </c>
      <c r="D52">
        <v>265</v>
      </c>
      <c r="E52">
        <v>198244339</v>
      </c>
      <c r="F52" s="3">
        <f t="shared" si="0"/>
        <v>819191.48347107437</v>
      </c>
      <c r="G52" t="s">
        <v>11</v>
      </c>
    </row>
    <row r="53" spans="1:7" x14ac:dyDescent="0.25">
      <c r="A53" t="s">
        <v>13</v>
      </c>
      <c r="B53" t="s">
        <v>12</v>
      </c>
      <c r="C53" t="s">
        <v>66</v>
      </c>
      <c r="D53">
        <v>1</v>
      </c>
      <c r="E53">
        <v>2140000</v>
      </c>
      <c r="F53" s="3">
        <f t="shared" si="0"/>
        <v>8842.9752066115707</v>
      </c>
      <c r="G53" t="s">
        <v>11</v>
      </c>
    </row>
    <row r="54" spans="1:7" x14ac:dyDescent="0.25">
      <c r="A54" t="s">
        <v>13</v>
      </c>
      <c r="B54" t="s">
        <v>12</v>
      </c>
      <c r="C54" t="s">
        <v>60</v>
      </c>
      <c r="D54">
        <v>371</v>
      </c>
      <c r="E54">
        <v>80420000</v>
      </c>
      <c r="F54" s="3">
        <f t="shared" si="0"/>
        <v>332314.04958677688</v>
      </c>
      <c r="G54" t="s">
        <v>11</v>
      </c>
    </row>
    <row r="55" spans="1:7" x14ac:dyDescent="0.25">
      <c r="A55" t="s">
        <v>13</v>
      </c>
      <c r="B55" t="s">
        <v>12</v>
      </c>
      <c r="C55" t="s">
        <v>67</v>
      </c>
      <c r="D55">
        <v>1216</v>
      </c>
      <c r="E55">
        <v>622488338</v>
      </c>
      <c r="F55" s="3">
        <f t="shared" si="0"/>
        <v>2572265.8595041321</v>
      </c>
      <c r="G55" t="s">
        <v>11</v>
      </c>
    </row>
    <row r="56" spans="1:7" x14ac:dyDescent="0.25">
      <c r="A56" t="s">
        <v>13</v>
      </c>
      <c r="B56" t="s">
        <v>7</v>
      </c>
      <c r="C56" t="s">
        <v>82</v>
      </c>
      <c r="D56">
        <v>41</v>
      </c>
      <c r="E56">
        <v>4440500</v>
      </c>
      <c r="F56" s="3">
        <f t="shared" si="0"/>
        <v>18349.173553719007</v>
      </c>
      <c r="G56" t="s">
        <v>11</v>
      </c>
    </row>
    <row r="57" spans="1:7" x14ac:dyDescent="0.25">
      <c r="A57" t="s">
        <v>13</v>
      </c>
      <c r="B57" t="s">
        <v>7</v>
      </c>
      <c r="C57" t="s">
        <v>77</v>
      </c>
      <c r="D57">
        <v>840</v>
      </c>
      <c r="E57">
        <v>4629476</v>
      </c>
      <c r="F57" s="3">
        <f t="shared" si="0"/>
        <v>19130.066115702481</v>
      </c>
      <c r="G57" t="s">
        <v>11</v>
      </c>
    </row>
    <row r="58" spans="1:7" x14ac:dyDescent="0.25">
      <c r="A58" t="s">
        <v>13</v>
      </c>
      <c r="B58" t="s">
        <v>7</v>
      </c>
      <c r="C58" t="s">
        <v>78</v>
      </c>
      <c r="D58">
        <v>11479</v>
      </c>
      <c r="E58">
        <v>128971247</v>
      </c>
      <c r="F58" s="3">
        <f t="shared" si="0"/>
        <v>532939.0371900826</v>
      </c>
      <c r="G58" t="s">
        <v>11</v>
      </c>
    </row>
    <row r="59" spans="1:7" x14ac:dyDescent="0.25">
      <c r="A59" t="s">
        <v>13</v>
      </c>
      <c r="B59" t="s">
        <v>7</v>
      </c>
      <c r="C59" t="s">
        <v>79</v>
      </c>
      <c r="D59">
        <v>12047</v>
      </c>
      <c r="E59">
        <v>82818086</v>
      </c>
      <c r="F59" s="3">
        <f t="shared" si="0"/>
        <v>342223.49586776859</v>
      </c>
      <c r="G59" t="s">
        <v>11</v>
      </c>
    </row>
    <row r="60" spans="1:7" x14ac:dyDescent="0.25">
      <c r="A60" t="s">
        <v>13</v>
      </c>
      <c r="B60" t="s">
        <v>7</v>
      </c>
      <c r="C60" t="s">
        <v>80</v>
      </c>
      <c r="D60">
        <v>1646</v>
      </c>
      <c r="E60">
        <v>11899303</v>
      </c>
      <c r="F60" s="3">
        <f t="shared" si="0"/>
        <v>49170.673553719011</v>
      </c>
      <c r="G60" t="s">
        <v>11</v>
      </c>
    </row>
    <row r="61" spans="1:7" x14ac:dyDescent="0.25">
      <c r="A61" t="s">
        <v>13</v>
      </c>
      <c r="B61" t="s">
        <v>7</v>
      </c>
      <c r="C61" t="s">
        <v>81</v>
      </c>
      <c r="D61">
        <v>586</v>
      </c>
      <c r="E61">
        <v>4825239</v>
      </c>
      <c r="F61" s="3">
        <f t="shared" si="0"/>
        <v>19939.004132231406</v>
      </c>
      <c r="G61" t="s">
        <v>11</v>
      </c>
    </row>
    <row r="62" spans="1:7" x14ac:dyDescent="0.25">
      <c r="A62" t="s">
        <v>13</v>
      </c>
      <c r="B62" t="s">
        <v>7</v>
      </c>
      <c r="C62" t="s">
        <v>84</v>
      </c>
      <c r="D62">
        <v>1699</v>
      </c>
      <c r="E62">
        <v>33972181</v>
      </c>
      <c r="F62" s="3">
        <f t="shared" si="0"/>
        <v>140380.91322314049</v>
      </c>
      <c r="G62" t="s">
        <v>11</v>
      </c>
    </row>
    <row r="63" spans="1:7" x14ac:dyDescent="0.25">
      <c r="A63" t="s">
        <v>13</v>
      </c>
      <c r="B63" t="s">
        <v>7</v>
      </c>
      <c r="C63" t="s">
        <v>85</v>
      </c>
      <c r="D63">
        <v>2772</v>
      </c>
      <c r="E63">
        <v>28364976</v>
      </c>
      <c r="F63" s="3">
        <f t="shared" si="0"/>
        <v>117210.64462809918</v>
      </c>
      <c r="G63" t="s">
        <v>11</v>
      </c>
    </row>
    <row r="64" spans="1:7" x14ac:dyDescent="0.25">
      <c r="A64" t="s">
        <v>13</v>
      </c>
      <c r="B64" t="s">
        <v>7</v>
      </c>
      <c r="C64" t="s">
        <v>86</v>
      </c>
      <c r="D64">
        <v>4614</v>
      </c>
      <c r="E64">
        <v>30197596</v>
      </c>
      <c r="F64" s="3">
        <f t="shared" si="0"/>
        <v>124783.45454545454</v>
      </c>
      <c r="G64" t="s">
        <v>11</v>
      </c>
    </row>
    <row r="65" spans="1:7" x14ac:dyDescent="0.25">
      <c r="A65" t="s">
        <v>13</v>
      </c>
      <c r="B65" t="s">
        <v>7</v>
      </c>
      <c r="C65" t="s">
        <v>87</v>
      </c>
      <c r="D65">
        <v>24</v>
      </c>
      <c r="E65">
        <v>164100</v>
      </c>
      <c r="F65" s="3">
        <f t="shared" si="0"/>
        <v>678.09917355371897</v>
      </c>
      <c r="G65" t="s">
        <v>11</v>
      </c>
    </row>
    <row r="66" spans="1:7" x14ac:dyDescent="0.25">
      <c r="A66" t="s">
        <v>13</v>
      </c>
      <c r="B66" t="s">
        <v>7</v>
      </c>
      <c r="C66" t="s">
        <v>68</v>
      </c>
      <c r="D66">
        <v>18</v>
      </c>
      <c r="E66">
        <v>71844</v>
      </c>
      <c r="F66" s="3">
        <f t="shared" si="0"/>
        <v>296.87603305785126</v>
      </c>
      <c r="G66" t="s">
        <v>11</v>
      </c>
    </row>
    <row r="67" spans="1:7" x14ac:dyDescent="0.25">
      <c r="A67" t="s">
        <v>13</v>
      </c>
      <c r="B67" t="s">
        <v>7</v>
      </c>
      <c r="C67" t="s">
        <v>83</v>
      </c>
      <c r="D67">
        <v>3885</v>
      </c>
      <c r="E67">
        <v>51449455</v>
      </c>
      <c r="F67" s="3">
        <f t="shared" ref="F67:F130" si="1">E67/242</f>
        <v>212601.05371900825</v>
      </c>
      <c r="G67" t="s">
        <v>11</v>
      </c>
    </row>
    <row r="68" spans="1:7" x14ac:dyDescent="0.25">
      <c r="A68" t="s">
        <v>13</v>
      </c>
      <c r="B68" t="s">
        <v>7</v>
      </c>
      <c r="C68" t="s">
        <v>88</v>
      </c>
      <c r="D68">
        <v>16399</v>
      </c>
      <c r="E68">
        <v>380079492</v>
      </c>
      <c r="F68" s="3">
        <f t="shared" si="1"/>
        <v>1570576.4132231404</v>
      </c>
      <c r="G68" t="s">
        <v>11</v>
      </c>
    </row>
    <row r="69" spans="1:7" x14ac:dyDescent="0.25">
      <c r="A69" t="s">
        <v>13</v>
      </c>
      <c r="B69" t="s">
        <v>7</v>
      </c>
      <c r="C69" t="s">
        <v>89</v>
      </c>
      <c r="D69">
        <v>25</v>
      </c>
      <c r="E69">
        <v>434825</v>
      </c>
      <c r="F69" s="3">
        <f t="shared" si="1"/>
        <v>1796.797520661157</v>
      </c>
      <c r="G69" t="s">
        <v>11</v>
      </c>
    </row>
    <row r="70" spans="1:7" x14ac:dyDescent="0.25">
      <c r="A70" t="s">
        <v>13</v>
      </c>
      <c r="B70" t="s">
        <v>7</v>
      </c>
      <c r="C70" t="s">
        <v>90</v>
      </c>
      <c r="D70">
        <v>8817</v>
      </c>
      <c r="E70">
        <v>147466973</v>
      </c>
      <c r="F70" s="3">
        <f t="shared" si="1"/>
        <v>609367.65702479344</v>
      </c>
      <c r="G70" t="s">
        <v>11</v>
      </c>
    </row>
    <row r="71" spans="1:7" x14ac:dyDescent="0.25">
      <c r="A71" t="s">
        <v>13</v>
      </c>
      <c r="B71" t="s">
        <v>7</v>
      </c>
      <c r="C71" t="s">
        <v>91</v>
      </c>
      <c r="D71">
        <v>8136</v>
      </c>
      <c r="E71">
        <v>68829156</v>
      </c>
      <c r="F71" s="3">
        <f t="shared" si="1"/>
        <v>284418</v>
      </c>
      <c r="G71" t="s">
        <v>11</v>
      </c>
    </row>
    <row r="72" spans="1:7" x14ac:dyDescent="0.25">
      <c r="A72" t="s">
        <v>13</v>
      </c>
      <c r="B72" t="s">
        <v>7</v>
      </c>
      <c r="C72" t="s">
        <v>92</v>
      </c>
      <c r="D72">
        <v>116</v>
      </c>
      <c r="E72">
        <v>2392006</v>
      </c>
      <c r="F72" s="3">
        <f t="shared" si="1"/>
        <v>9884.3223140495866</v>
      </c>
      <c r="G72" t="s">
        <v>11</v>
      </c>
    </row>
    <row r="73" spans="1:7" x14ac:dyDescent="0.25">
      <c r="A73" t="s">
        <v>13</v>
      </c>
      <c r="B73" t="s">
        <v>7</v>
      </c>
      <c r="C73" t="s">
        <v>69</v>
      </c>
      <c r="D73">
        <v>12668</v>
      </c>
      <c r="E73">
        <v>244778258</v>
      </c>
      <c r="F73" s="3">
        <f t="shared" si="1"/>
        <v>1011480.4049586777</v>
      </c>
      <c r="G73" t="s">
        <v>11</v>
      </c>
    </row>
    <row r="74" spans="1:7" x14ac:dyDescent="0.25">
      <c r="A74" t="s">
        <v>13</v>
      </c>
      <c r="B74" t="s">
        <v>7</v>
      </c>
      <c r="C74" t="s">
        <v>93</v>
      </c>
      <c r="D74">
        <v>62</v>
      </c>
      <c r="E74">
        <v>426000</v>
      </c>
      <c r="F74" s="3">
        <f t="shared" si="1"/>
        <v>1760.3305785123966</v>
      </c>
      <c r="G74" t="s">
        <v>11</v>
      </c>
    </row>
    <row r="75" spans="1:7" x14ac:dyDescent="0.25">
      <c r="A75" t="s">
        <v>13</v>
      </c>
      <c r="B75" t="s">
        <v>7</v>
      </c>
      <c r="C75" t="s">
        <v>94</v>
      </c>
      <c r="D75">
        <v>12122</v>
      </c>
      <c r="E75">
        <v>176949201</v>
      </c>
      <c r="F75" s="3">
        <f t="shared" si="1"/>
        <v>731195.04545454541</v>
      </c>
      <c r="G75" t="s">
        <v>11</v>
      </c>
    </row>
    <row r="76" spans="1:7" x14ac:dyDescent="0.25">
      <c r="A76" t="s">
        <v>13</v>
      </c>
      <c r="B76" t="s">
        <v>7</v>
      </c>
      <c r="C76" t="s">
        <v>95</v>
      </c>
      <c r="D76">
        <v>8053</v>
      </c>
      <c r="E76">
        <v>199466214</v>
      </c>
      <c r="F76" s="3">
        <f t="shared" si="1"/>
        <v>824240.55371900823</v>
      </c>
      <c r="G76" t="s">
        <v>11</v>
      </c>
    </row>
    <row r="77" spans="1:7" x14ac:dyDescent="0.25">
      <c r="A77" t="s">
        <v>13</v>
      </c>
      <c r="B77" t="s">
        <v>7</v>
      </c>
      <c r="C77" t="s">
        <v>96</v>
      </c>
      <c r="D77">
        <v>13</v>
      </c>
      <c r="E77">
        <v>1103000</v>
      </c>
      <c r="F77" s="3">
        <f t="shared" si="1"/>
        <v>4557.8512396694214</v>
      </c>
      <c r="G77" t="s">
        <v>11</v>
      </c>
    </row>
    <row r="78" spans="1:7" x14ac:dyDescent="0.25">
      <c r="A78" t="s">
        <v>13</v>
      </c>
      <c r="B78" t="s">
        <v>7</v>
      </c>
      <c r="C78" t="s">
        <v>97</v>
      </c>
      <c r="D78">
        <v>14507</v>
      </c>
      <c r="E78">
        <v>337720544</v>
      </c>
      <c r="F78" s="3">
        <f t="shared" si="1"/>
        <v>1395539.438016529</v>
      </c>
      <c r="G78" t="s">
        <v>11</v>
      </c>
    </row>
    <row r="79" spans="1:7" x14ac:dyDescent="0.25">
      <c r="A79" t="s">
        <v>13</v>
      </c>
      <c r="B79" t="s">
        <v>7</v>
      </c>
      <c r="C79" t="s">
        <v>98</v>
      </c>
      <c r="D79">
        <v>5814</v>
      </c>
      <c r="E79">
        <v>103691718</v>
      </c>
      <c r="F79" s="3">
        <f t="shared" si="1"/>
        <v>428478.17355371901</v>
      </c>
      <c r="G79" t="s">
        <v>11</v>
      </c>
    </row>
    <row r="80" spans="1:7" x14ac:dyDescent="0.25">
      <c r="A80" t="s">
        <v>13</v>
      </c>
      <c r="B80" t="s">
        <v>7</v>
      </c>
      <c r="C80" t="s">
        <v>99</v>
      </c>
      <c r="D80">
        <v>5100</v>
      </c>
      <c r="E80">
        <v>73300267</v>
      </c>
      <c r="F80" s="3">
        <f t="shared" si="1"/>
        <v>302893.6652892562</v>
      </c>
      <c r="G80" t="s">
        <v>11</v>
      </c>
    </row>
    <row r="81" spans="1:7" x14ac:dyDescent="0.25">
      <c r="A81" t="s">
        <v>13</v>
      </c>
      <c r="B81" t="s">
        <v>7</v>
      </c>
      <c r="C81" t="s">
        <v>100</v>
      </c>
      <c r="D81">
        <v>36154</v>
      </c>
      <c r="E81">
        <v>865073716</v>
      </c>
      <c r="F81" s="3">
        <f t="shared" si="1"/>
        <v>3574684.7768595042</v>
      </c>
      <c r="G81" t="s">
        <v>11</v>
      </c>
    </row>
    <row r="82" spans="1:7" x14ac:dyDescent="0.25">
      <c r="A82" t="s">
        <v>13</v>
      </c>
      <c r="B82" t="s">
        <v>7</v>
      </c>
      <c r="C82" t="s">
        <v>101</v>
      </c>
      <c r="D82">
        <v>2092</v>
      </c>
      <c r="E82">
        <v>35569021</v>
      </c>
      <c r="F82" s="3">
        <f t="shared" si="1"/>
        <v>146979.42561983471</v>
      </c>
      <c r="G82" t="s">
        <v>11</v>
      </c>
    </row>
    <row r="83" spans="1:7" x14ac:dyDescent="0.25">
      <c r="A83" t="s">
        <v>13</v>
      </c>
      <c r="B83" t="s">
        <v>7</v>
      </c>
      <c r="C83" t="s">
        <v>102</v>
      </c>
      <c r="D83">
        <v>488</v>
      </c>
      <c r="E83">
        <v>9828494</v>
      </c>
      <c r="F83" s="3">
        <f t="shared" si="1"/>
        <v>40613.611570247936</v>
      </c>
      <c r="G83" t="s">
        <v>11</v>
      </c>
    </row>
    <row r="84" spans="1:7" x14ac:dyDescent="0.25">
      <c r="A84" t="s">
        <v>13</v>
      </c>
      <c r="B84" t="s">
        <v>7</v>
      </c>
      <c r="C84" t="s">
        <v>103</v>
      </c>
      <c r="D84">
        <v>14</v>
      </c>
      <c r="E84">
        <v>309520</v>
      </c>
      <c r="F84" s="3">
        <f t="shared" si="1"/>
        <v>1279.0082644628098</v>
      </c>
      <c r="G84" t="s">
        <v>11</v>
      </c>
    </row>
    <row r="85" spans="1:7" x14ac:dyDescent="0.25">
      <c r="A85" t="s">
        <v>13</v>
      </c>
      <c r="B85" t="s">
        <v>7</v>
      </c>
      <c r="C85" t="s">
        <v>104</v>
      </c>
      <c r="D85">
        <v>27</v>
      </c>
      <c r="E85">
        <v>703306</v>
      </c>
      <c r="F85" s="3">
        <f t="shared" si="1"/>
        <v>2906.2231404958679</v>
      </c>
      <c r="G85" t="s">
        <v>11</v>
      </c>
    </row>
    <row r="86" spans="1:7" x14ac:dyDescent="0.25">
      <c r="A86" t="s">
        <v>13</v>
      </c>
      <c r="B86" t="s">
        <v>7</v>
      </c>
      <c r="C86" t="s">
        <v>105</v>
      </c>
      <c r="D86">
        <v>3</v>
      </c>
      <c r="E86">
        <v>357000</v>
      </c>
      <c r="F86" s="3">
        <f t="shared" si="1"/>
        <v>1475.206611570248</v>
      </c>
      <c r="G86" t="s">
        <v>11</v>
      </c>
    </row>
    <row r="87" spans="1:7" x14ac:dyDescent="0.25">
      <c r="A87" t="s">
        <v>13</v>
      </c>
      <c r="B87" t="s">
        <v>7</v>
      </c>
      <c r="C87" t="s">
        <v>70</v>
      </c>
      <c r="D87">
        <v>5441</v>
      </c>
      <c r="E87">
        <v>47399607</v>
      </c>
      <c r="F87" s="3">
        <f t="shared" si="1"/>
        <v>195866.14462809917</v>
      </c>
      <c r="G87" t="s">
        <v>11</v>
      </c>
    </row>
    <row r="88" spans="1:7" x14ac:dyDescent="0.25">
      <c r="A88" t="s">
        <v>13</v>
      </c>
      <c r="B88" t="s">
        <v>7</v>
      </c>
      <c r="C88" t="s">
        <v>106</v>
      </c>
      <c r="D88">
        <v>37</v>
      </c>
      <c r="E88">
        <v>4312968</v>
      </c>
      <c r="F88" s="3">
        <f t="shared" si="1"/>
        <v>17822.18181818182</v>
      </c>
      <c r="G88" t="s">
        <v>11</v>
      </c>
    </row>
    <row r="89" spans="1:7" x14ac:dyDescent="0.25">
      <c r="A89" t="s">
        <v>13</v>
      </c>
      <c r="B89" t="s">
        <v>7</v>
      </c>
      <c r="C89" t="s">
        <v>71</v>
      </c>
      <c r="D89">
        <v>290</v>
      </c>
      <c r="E89">
        <v>2405937</v>
      </c>
      <c r="F89" s="3">
        <f t="shared" si="1"/>
        <v>9941.8884297520653</v>
      </c>
      <c r="G89" t="s">
        <v>11</v>
      </c>
    </row>
    <row r="90" spans="1:7" x14ac:dyDescent="0.25">
      <c r="A90" t="s">
        <v>13</v>
      </c>
      <c r="B90" t="s">
        <v>7</v>
      </c>
      <c r="C90" t="s">
        <v>107</v>
      </c>
      <c r="D90">
        <v>3048</v>
      </c>
      <c r="E90">
        <v>63305342</v>
      </c>
      <c r="F90" s="3">
        <f t="shared" si="1"/>
        <v>261592.32231404958</v>
      </c>
      <c r="G90" t="s">
        <v>11</v>
      </c>
    </row>
    <row r="91" spans="1:7" x14ac:dyDescent="0.25">
      <c r="A91" t="s">
        <v>13</v>
      </c>
      <c r="B91" t="s">
        <v>7</v>
      </c>
      <c r="C91" t="s">
        <v>108</v>
      </c>
      <c r="D91">
        <v>59</v>
      </c>
      <c r="E91">
        <v>412500</v>
      </c>
      <c r="F91" s="3">
        <f t="shared" si="1"/>
        <v>1704.5454545454545</v>
      </c>
      <c r="G91" t="s">
        <v>11</v>
      </c>
    </row>
    <row r="92" spans="1:7" x14ac:dyDescent="0.25">
      <c r="A92" t="s">
        <v>13</v>
      </c>
      <c r="B92" t="s">
        <v>7</v>
      </c>
      <c r="C92" t="s">
        <v>109</v>
      </c>
      <c r="D92">
        <v>12143</v>
      </c>
      <c r="E92">
        <v>102623213</v>
      </c>
      <c r="F92" s="3">
        <f t="shared" si="1"/>
        <v>424062.86363636365</v>
      </c>
      <c r="G92" t="s">
        <v>11</v>
      </c>
    </row>
    <row r="93" spans="1:7" x14ac:dyDescent="0.25">
      <c r="A93" t="s">
        <v>13</v>
      </c>
      <c r="B93" t="s">
        <v>7</v>
      </c>
      <c r="C93" t="s">
        <v>110</v>
      </c>
      <c r="D93">
        <v>369</v>
      </c>
      <c r="E93">
        <v>2716777</v>
      </c>
      <c r="F93" s="3">
        <f t="shared" si="1"/>
        <v>11226.351239669422</v>
      </c>
      <c r="G93" t="s">
        <v>11</v>
      </c>
    </row>
    <row r="94" spans="1:7" x14ac:dyDescent="0.25">
      <c r="A94" t="s">
        <v>13</v>
      </c>
      <c r="B94" t="s">
        <v>7</v>
      </c>
      <c r="C94" t="s">
        <v>111</v>
      </c>
      <c r="D94">
        <v>840</v>
      </c>
      <c r="E94">
        <v>11717876</v>
      </c>
      <c r="F94" s="3">
        <f t="shared" si="1"/>
        <v>48420.975206611569</v>
      </c>
      <c r="G94" t="s">
        <v>11</v>
      </c>
    </row>
    <row r="95" spans="1:7" x14ac:dyDescent="0.25">
      <c r="A95" t="s">
        <v>13</v>
      </c>
      <c r="B95" t="s">
        <v>7</v>
      </c>
      <c r="C95" t="s">
        <v>112</v>
      </c>
      <c r="D95">
        <v>16</v>
      </c>
      <c r="E95">
        <v>141734</v>
      </c>
      <c r="F95" s="3">
        <f t="shared" si="1"/>
        <v>585.67768595041321</v>
      </c>
      <c r="G95" t="s">
        <v>11</v>
      </c>
    </row>
    <row r="96" spans="1:7" x14ac:dyDescent="0.25">
      <c r="A96" t="s">
        <v>13</v>
      </c>
      <c r="B96" t="s">
        <v>7</v>
      </c>
      <c r="C96" t="s">
        <v>113</v>
      </c>
      <c r="D96">
        <v>1528</v>
      </c>
      <c r="E96">
        <v>17027686</v>
      </c>
      <c r="F96" s="3">
        <f t="shared" si="1"/>
        <v>70362.338842975209</v>
      </c>
      <c r="G96" t="s">
        <v>11</v>
      </c>
    </row>
    <row r="97" spans="1:7" x14ac:dyDescent="0.25">
      <c r="A97" t="s">
        <v>13</v>
      </c>
      <c r="B97" t="s">
        <v>7</v>
      </c>
      <c r="C97" t="s">
        <v>114</v>
      </c>
      <c r="D97">
        <v>76</v>
      </c>
      <c r="E97">
        <v>600000</v>
      </c>
      <c r="F97" s="3">
        <f t="shared" si="1"/>
        <v>2479.3388429752067</v>
      </c>
      <c r="G97" t="s">
        <v>11</v>
      </c>
    </row>
    <row r="98" spans="1:7" x14ac:dyDescent="0.25">
      <c r="A98" t="s">
        <v>13</v>
      </c>
      <c r="B98" t="s">
        <v>7</v>
      </c>
      <c r="C98" t="s">
        <v>115</v>
      </c>
      <c r="D98">
        <v>713</v>
      </c>
      <c r="E98">
        <v>6102935</v>
      </c>
      <c r="F98" s="3">
        <f t="shared" si="1"/>
        <v>25218.739669421488</v>
      </c>
      <c r="G98" t="s">
        <v>11</v>
      </c>
    </row>
    <row r="99" spans="1:7" x14ac:dyDescent="0.25">
      <c r="A99" t="s">
        <v>13</v>
      </c>
      <c r="B99" t="s">
        <v>7</v>
      </c>
      <c r="C99" t="s">
        <v>116</v>
      </c>
      <c r="D99">
        <v>1</v>
      </c>
      <c r="E99">
        <v>3807</v>
      </c>
      <c r="F99" s="3">
        <f t="shared" si="1"/>
        <v>15.731404958677686</v>
      </c>
      <c r="G99" t="s">
        <v>11</v>
      </c>
    </row>
    <row r="100" spans="1:7" x14ac:dyDescent="0.25">
      <c r="A100" t="s">
        <v>13</v>
      </c>
      <c r="B100" t="s">
        <v>7</v>
      </c>
      <c r="C100" t="s">
        <v>117</v>
      </c>
      <c r="D100">
        <v>49</v>
      </c>
      <c r="E100">
        <v>566118</v>
      </c>
      <c r="F100" s="3">
        <f t="shared" si="1"/>
        <v>2339.3305785123966</v>
      </c>
      <c r="G100" t="s">
        <v>11</v>
      </c>
    </row>
    <row r="101" spans="1:7" x14ac:dyDescent="0.25">
      <c r="A101" t="s">
        <v>13</v>
      </c>
      <c r="B101" t="s">
        <v>7</v>
      </c>
      <c r="C101" t="s">
        <v>118</v>
      </c>
      <c r="D101">
        <v>11187</v>
      </c>
      <c r="E101">
        <v>126922937</v>
      </c>
      <c r="F101" s="3">
        <f t="shared" si="1"/>
        <v>524474.94628099177</v>
      </c>
      <c r="G101" t="s">
        <v>11</v>
      </c>
    </row>
    <row r="102" spans="1:7" x14ac:dyDescent="0.25">
      <c r="A102" t="s">
        <v>13</v>
      </c>
      <c r="B102" t="s">
        <v>7</v>
      </c>
      <c r="C102" t="s">
        <v>119</v>
      </c>
      <c r="D102">
        <v>14</v>
      </c>
      <c r="E102">
        <v>95500</v>
      </c>
      <c r="F102" s="3">
        <f t="shared" si="1"/>
        <v>394.62809917355372</v>
      </c>
      <c r="G102" t="s">
        <v>11</v>
      </c>
    </row>
    <row r="103" spans="1:7" x14ac:dyDescent="0.25">
      <c r="A103" t="s">
        <v>13</v>
      </c>
      <c r="B103" t="s">
        <v>7</v>
      </c>
      <c r="C103" t="s">
        <v>120</v>
      </c>
      <c r="D103">
        <v>18253</v>
      </c>
      <c r="E103">
        <v>130146933</v>
      </c>
      <c r="F103" s="3">
        <f t="shared" si="1"/>
        <v>537797.24380165292</v>
      </c>
      <c r="G103" t="s">
        <v>11</v>
      </c>
    </row>
    <row r="104" spans="1:7" x14ac:dyDescent="0.25">
      <c r="A104" t="s">
        <v>13</v>
      </c>
      <c r="B104" t="s">
        <v>7</v>
      </c>
      <c r="C104" t="s">
        <v>121</v>
      </c>
      <c r="D104">
        <v>33344</v>
      </c>
      <c r="E104">
        <v>464417830</v>
      </c>
      <c r="F104" s="3">
        <f t="shared" si="1"/>
        <v>1919081.9421487604</v>
      </c>
      <c r="G104" t="s">
        <v>11</v>
      </c>
    </row>
    <row r="105" spans="1:7" x14ac:dyDescent="0.25">
      <c r="A105" t="s">
        <v>13</v>
      </c>
      <c r="B105" t="s">
        <v>7</v>
      </c>
      <c r="C105" t="s">
        <v>122</v>
      </c>
      <c r="D105">
        <v>1352</v>
      </c>
      <c r="E105">
        <v>10431832</v>
      </c>
      <c r="F105" s="3">
        <f t="shared" si="1"/>
        <v>43106.74380165289</v>
      </c>
      <c r="G105" t="s">
        <v>11</v>
      </c>
    </row>
    <row r="106" spans="1:7" x14ac:dyDescent="0.25">
      <c r="A106" t="s">
        <v>13</v>
      </c>
      <c r="B106" t="s">
        <v>7</v>
      </c>
      <c r="C106" t="s">
        <v>123</v>
      </c>
      <c r="D106">
        <v>21</v>
      </c>
      <c r="E106">
        <v>163954</v>
      </c>
      <c r="F106" s="3">
        <f t="shared" si="1"/>
        <v>677.49586776859508</v>
      </c>
      <c r="G106" t="s">
        <v>11</v>
      </c>
    </row>
    <row r="107" spans="1:7" x14ac:dyDescent="0.25">
      <c r="A107" t="s">
        <v>13</v>
      </c>
      <c r="B107" t="s">
        <v>7</v>
      </c>
      <c r="C107" t="s">
        <v>124</v>
      </c>
      <c r="D107">
        <v>59</v>
      </c>
      <c r="E107">
        <v>555439</v>
      </c>
      <c r="F107" s="3">
        <f t="shared" si="1"/>
        <v>2295.2024793388427</v>
      </c>
      <c r="G107" t="s">
        <v>11</v>
      </c>
    </row>
    <row r="108" spans="1:7" x14ac:dyDescent="0.25">
      <c r="A108" t="s">
        <v>13</v>
      </c>
      <c r="B108" t="s">
        <v>7</v>
      </c>
      <c r="C108" t="s">
        <v>125</v>
      </c>
      <c r="D108">
        <v>2</v>
      </c>
      <c r="E108">
        <v>21540</v>
      </c>
      <c r="F108" s="3">
        <f t="shared" si="1"/>
        <v>89.008264462809919</v>
      </c>
      <c r="G108" t="s">
        <v>11</v>
      </c>
    </row>
    <row r="109" spans="1:7" x14ac:dyDescent="0.25">
      <c r="A109" t="s">
        <v>13</v>
      </c>
      <c r="B109" t="s">
        <v>7</v>
      </c>
      <c r="C109" t="s">
        <v>126</v>
      </c>
      <c r="D109">
        <v>2101</v>
      </c>
      <c r="E109">
        <v>17402222</v>
      </c>
      <c r="F109" s="3">
        <f t="shared" si="1"/>
        <v>71910.008264462813</v>
      </c>
      <c r="G109" t="s">
        <v>11</v>
      </c>
    </row>
    <row r="110" spans="1:7" x14ac:dyDescent="0.25">
      <c r="A110" t="s">
        <v>13</v>
      </c>
      <c r="B110" t="s">
        <v>7</v>
      </c>
      <c r="C110" t="s">
        <v>127</v>
      </c>
      <c r="D110">
        <v>3</v>
      </c>
      <c r="E110">
        <v>20000</v>
      </c>
      <c r="F110" s="3">
        <f t="shared" si="1"/>
        <v>82.644628099173559</v>
      </c>
      <c r="G110" t="s">
        <v>11</v>
      </c>
    </row>
    <row r="111" spans="1:7" x14ac:dyDescent="0.25">
      <c r="A111" t="s">
        <v>13</v>
      </c>
      <c r="B111" t="s">
        <v>7</v>
      </c>
      <c r="C111" t="s">
        <v>128</v>
      </c>
      <c r="D111">
        <v>6326</v>
      </c>
      <c r="E111">
        <v>67812540</v>
      </c>
      <c r="F111" s="3">
        <f t="shared" si="1"/>
        <v>280217.10743801651</v>
      </c>
      <c r="G111" t="s">
        <v>11</v>
      </c>
    </row>
    <row r="112" spans="1:7" x14ac:dyDescent="0.25">
      <c r="A112" t="s">
        <v>13</v>
      </c>
      <c r="B112" t="s">
        <v>7</v>
      </c>
      <c r="C112" t="s">
        <v>73</v>
      </c>
      <c r="D112">
        <v>842</v>
      </c>
      <c r="E112">
        <v>6834488</v>
      </c>
      <c r="F112" s="3">
        <f t="shared" si="1"/>
        <v>28241.685950413223</v>
      </c>
      <c r="G112" t="s">
        <v>11</v>
      </c>
    </row>
    <row r="113" spans="1:7" x14ac:dyDescent="0.25">
      <c r="A113" t="s">
        <v>13</v>
      </c>
      <c r="B113" t="s">
        <v>7</v>
      </c>
      <c r="C113" t="s">
        <v>72</v>
      </c>
      <c r="D113">
        <v>40012</v>
      </c>
      <c r="E113">
        <v>1526155455</v>
      </c>
      <c r="F113" s="3">
        <f t="shared" si="1"/>
        <v>6306427.5</v>
      </c>
      <c r="G113" t="s">
        <v>11</v>
      </c>
    </row>
    <row r="114" spans="1:7" x14ac:dyDescent="0.25">
      <c r="A114" t="s">
        <v>13</v>
      </c>
      <c r="B114" t="s">
        <v>7</v>
      </c>
      <c r="C114" t="s">
        <v>129</v>
      </c>
      <c r="D114">
        <v>19137</v>
      </c>
      <c r="E114">
        <v>147148983</v>
      </c>
      <c r="F114" s="3">
        <f t="shared" si="1"/>
        <v>608053.64876033063</v>
      </c>
      <c r="G114" t="s">
        <v>11</v>
      </c>
    </row>
    <row r="115" spans="1:7" x14ac:dyDescent="0.25">
      <c r="A115" t="s">
        <v>13</v>
      </c>
      <c r="B115" t="s">
        <v>7</v>
      </c>
      <c r="C115" t="s">
        <v>130</v>
      </c>
      <c r="D115">
        <v>3578</v>
      </c>
      <c r="E115">
        <v>32534485</v>
      </c>
      <c r="F115" s="3">
        <f t="shared" si="1"/>
        <v>134440.02066115703</v>
      </c>
      <c r="G115" t="s">
        <v>11</v>
      </c>
    </row>
    <row r="116" spans="1:7" x14ac:dyDescent="0.25">
      <c r="A116" t="s">
        <v>13</v>
      </c>
      <c r="B116" t="s">
        <v>7</v>
      </c>
      <c r="C116" t="s">
        <v>131</v>
      </c>
      <c r="D116">
        <v>310</v>
      </c>
      <c r="E116">
        <v>2542029</v>
      </c>
      <c r="F116" s="3">
        <f t="shared" si="1"/>
        <v>10504.252066115703</v>
      </c>
      <c r="G116" t="s">
        <v>11</v>
      </c>
    </row>
    <row r="117" spans="1:7" x14ac:dyDescent="0.25">
      <c r="A117" t="s">
        <v>13</v>
      </c>
      <c r="B117" t="s">
        <v>7</v>
      </c>
      <c r="C117" t="s">
        <v>132</v>
      </c>
      <c r="D117">
        <v>32</v>
      </c>
      <c r="E117">
        <v>750200</v>
      </c>
      <c r="F117" s="3">
        <f t="shared" si="1"/>
        <v>3100</v>
      </c>
      <c r="G117" t="s">
        <v>11</v>
      </c>
    </row>
    <row r="118" spans="1:7" x14ac:dyDescent="0.25">
      <c r="A118" t="s">
        <v>13</v>
      </c>
      <c r="B118" t="s">
        <v>7</v>
      </c>
      <c r="C118" t="s">
        <v>133</v>
      </c>
      <c r="D118">
        <v>327</v>
      </c>
      <c r="E118">
        <v>2083698</v>
      </c>
      <c r="F118" s="3">
        <f t="shared" si="1"/>
        <v>8610.3223140495866</v>
      </c>
      <c r="G118" t="s">
        <v>11</v>
      </c>
    </row>
    <row r="119" spans="1:7" x14ac:dyDescent="0.25">
      <c r="A119" t="s">
        <v>13</v>
      </c>
      <c r="B119" t="s">
        <v>7</v>
      </c>
      <c r="C119" t="s">
        <v>134</v>
      </c>
      <c r="D119">
        <v>594</v>
      </c>
      <c r="E119">
        <v>2786389</v>
      </c>
      <c r="F119" s="3">
        <f t="shared" si="1"/>
        <v>11514.004132231405</v>
      </c>
      <c r="G119" t="s">
        <v>11</v>
      </c>
    </row>
    <row r="120" spans="1:7" x14ac:dyDescent="0.25">
      <c r="A120" t="s">
        <v>13</v>
      </c>
      <c r="B120" t="s">
        <v>7</v>
      </c>
      <c r="C120" t="s">
        <v>135</v>
      </c>
      <c r="D120">
        <v>15234</v>
      </c>
      <c r="E120">
        <v>251785476</v>
      </c>
      <c r="F120" s="3">
        <f t="shared" si="1"/>
        <v>1040435.8512396694</v>
      </c>
      <c r="G120" t="s">
        <v>11</v>
      </c>
    </row>
    <row r="121" spans="1:7" x14ac:dyDescent="0.25">
      <c r="A121" t="s">
        <v>13</v>
      </c>
      <c r="B121" t="s">
        <v>7</v>
      </c>
      <c r="C121" t="s">
        <v>74</v>
      </c>
      <c r="D121">
        <v>481</v>
      </c>
      <c r="E121">
        <v>4070002</v>
      </c>
      <c r="F121" s="3">
        <f t="shared" si="1"/>
        <v>16818.190082644629</v>
      </c>
      <c r="G121" t="s">
        <v>11</v>
      </c>
    </row>
    <row r="122" spans="1:7" x14ac:dyDescent="0.25">
      <c r="A122" t="s">
        <v>13</v>
      </c>
      <c r="B122" t="s">
        <v>7</v>
      </c>
      <c r="C122" t="s">
        <v>136</v>
      </c>
      <c r="D122">
        <v>15619</v>
      </c>
      <c r="E122">
        <v>120989337</v>
      </c>
      <c r="F122" s="3">
        <f t="shared" si="1"/>
        <v>499955.9380165289</v>
      </c>
      <c r="G122" t="s">
        <v>11</v>
      </c>
    </row>
    <row r="123" spans="1:7" x14ac:dyDescent="0.25">
      <c r="A123" t="s">
        <v>13</v>
      </c>
      <c r="B123" t="s">
        <v>7</v>
      </c>
      <c r="C123" t="s">
        <v>137</v>
      </c>
      <c r="D123">
        <v>351</v>
      </c>
      <c r="E123">
        <v>4515000</v>
      </c>
      <c r="F123" s="3">
        <f t="shared" si="1"/>
        <v>18657.024793388431</v>
      </c>
      <c r="G123" t="s">
        <v>11</v>
      </c>
    </row>
    <row r="124" spans="1:7" x14ac:dyDescent="0.25">
      <c r="A124" t="s">
        <v>13</v>
      </c>
      <c r="B124" t="s">
        <v>7</v>
      </c>
      <c r="C124" t="s">
        <v>138</v>
      </c>
      <c r="D124">
        <v>10753</v>
      </c>
      <c r="E124">
        <v>166964027</v>
      </c>
      <c r="F124" s="3">
        <f t="shared" si="1"/>
        <v>689933.99586776865</v>
      </c>
      <c r="G124" t="s">
        <v>11</v>
      </c>
    </row>
    <row r="125" spans="1:7" x14ac:dyDescent="0.25">
      <c r="A125" t="s">
        <v>13</v>
      </c>
      <c r="B125" t="s">
        <v>7</v>
      </c>
      <c r="C125" t="s">
        <v>139</v>
      </c>
      <c r="D125">
        <v>1</v>
      </c>
      <c r="E125">
        <v>5000</v>
      </c>
      <c r="F125" s="3">
        <f t="shared" si="1"/>
        <v>20.66115702479339</v>
      </c>
      <c r="G125" t="s">
        <v>11</v>
      </c>
    </row>
    <row r="126" spans="1:7" x14ac:dyDescent="0.25">
      <c r="A126" t="s">
        <v>13</v>
      </c>
      <c r="B126" t="s">
        <v>7</v>
      </c>
      <c r="C126" t="s">
        <v>140</v>
      </c>
      <c r="D126">
        <v>1613</v>
      </c>
      <c r="E126">
        <v>30672104</v>
      </c>
      <c r="F126" s="3">
        <f t="shared" si="1"/>
        <v>126744.23140495867</v>
      </c>
      <c r="G126" t="s">
        <v>11</v>
      </c>
    </row>
    <row r="127" spans="1:7" x14ac:dyDescent="0.25">
      <c r="A127" t="s">
        <v>13</v>
      </c>
      <c r="B127" t="s">
        <v>7</v>
      </c>
      <c r="C127" t="s">
        <v>141</v>
      </c>
      <c r="D127">
        <v>6917</v>
      </c>
      <c r="E127">
        <v>102531215</v>
      </c>
      <c r="F127" s="3">
        <f t="shared" si="1"/>
        <v>423682.70661157026</v>
      </c>
      <c r="G127" t="s">
        <v>11</v>
      </c>
    </row>
    <row r="128" spans="1:7" x14ac:dyDescent="0.25">
      <c r="A128" t="s">
        <v>13</v>
      </c>
      <c r="B128" t="s">
        <v>7</v>
      </c>
      <c r="C128" t="s">
        <v>142</v>
      </c>
      <c r="D128">
        <v>444</v>
      </c>
      <c r="E128">
        <v>4613259</v>
      </c>
      <c r="F128" s="3">
        <f t="shared" si="1"/>
        <v>19063.053719008265</v>
      </c>
      <c r="G128" t="s">
        <v>11</v>
      </c>
    </row>
    <row r="129" spans="1:7" x14ac:dyDescent="0.25">
      <c r="A129" t="s">
        <v>13</v>
      </c>
      <c r="B129" t="s">
        <v>7</v>
      </c>
      <c r="C129" t="s">
        <v>143</v>
      </c>
      <c r="D129">
        <v>2096</v>
      </c>
      <c r="E129">
        <v>32299430</v>
      </c>
      <c r="F129" s="3">
        <f t="shared" si="1"/>
        <v>133468.71900826445</v>
      </c>
      <c r="G129" t="s">
        <v>11</v>
      </c>
    </row>
    <row r="130" spans="1:7" x14ac:dyDescent="0.25">
      <c r="A130" t="s">
        <v>13</v>
      </c>
      <c r="B130" t="s">
        <v>7</v>
      </c>
      <c r="C130" t="s">
        <v>144</v>
      </c>
      <c r="D130">
        <v>78</v>
      </c>
      <c r="E130">
        <v>815000</v>
      </c>
      <c r="F130" s="3">
        <f t="shared" si="1"/>
        <v>3367.7685950413224</v>
      </c>
      <c r="G130" t="s">
        <v>11</v>
      </c>
    </row>
    <row r="131" spans="1:7" x14ac:dyDescent="0.25">
      <c r="A131" t="s">
        <v>13</v>
      </c>
      <c r="B131" t="s">
        <v>7</v>
      </c>
      <c r="C131" t="s">
        <v>146</v>
      </c>
      <c r="D131">
        <v>7708</v>
      </c>
      <c r="E131">
        <v>135513210</v>
      </c>
      <c r="F131" s="3">
        <f t="shared" ref="F131:F194" si="2">E131/242</f>
        <v>559971.94214876031</v>
      </c>
      <c r="G131" t="s">
        <v>11</v>
      </c>
    </row>
    <row r="132" spans="1:7" x14ac:dyDescent="0.25">
      <c r="A132" t="s">
        <v>13</v>
      </c>
      <c r="B132" t="s">
        <v>7</v>
      </c>
      <c r="C132" t="s">
        <v>145</v>
      </c>
      <c r="D132">
        <v>351</v>
      </c>
      <c r="E132">
        <v>4426305</v>
      </c>
      <c r="F132" s="3">
        <f t="shared" si="2"/>
        <v>18290.516528925618</v>
      </c>
      <c r="G132" t="s">
        <v>11</v>
      </c>
    </row>
    <row r="133" spans="1:7" x14ac:dyDescent="0.25">
      <c r="A133" t="s">
        <v>13</v>
      </c>
      <c r="B133" t="s">
        <v>7</v>
      </c>
      <c r="C133" t="s">
        <v>147</v>
      </c>
      <c r="D133">
        <v>96</v>
      </c>
      <c r="E133">
        <v>636320</v>
      </c>
      <c r="F133" s="3">
        <f t="shared" si="2"/>
        <v>2629.4214876033056</v>
      </c>
      <c r="G133" t="s">
        <v>11</v>
      </c>
    </row>
    <row r="134" spans="1:7" x14ac:dyDescent="0.25">
      <c r="A134" t="s">
        <v>13</v>
      </c>
      <c r="B134" t="s">
        <v>7</v>
      </c>
      <c r="C134" t="s">
        <v>75</v>
      </c>
      <c r="D134">
        <v>1458</v>
      </c>
      <c r="E134">
        <v>11688508</v>
      </c>
      <c r="F134" s="3">
        <f t="shared" si="2"/>
        <v>48299.619834710742</v>
      </c>
      <c r="G134" t="s">
        <v>11</v>
      </c>
    </row>
    <row r="135" spans="1:7" x14ac:dyDescent="0.25">
      <c r="A135" t="s">
        <v>13</v>
      </c>
      <c r="B135" t="s">
        <v>7</v>
      </c>
      <c r="C135" t="s">
        <v>76</v>
      </c>
      <c r="D135">
        <v>519</v>
      </c>
      <c r="E135">
        <v>3995071</v>
      </c>
      <c r="F135" s="3">
        <f t="shared" si="2"/>
        <v>16508.557851239668</v>
      </c>
      <c r="G135" t="s">
        <v>11</v>
      </c>
    </row>
    <row r="136" spans="1:7" x14ac:dyDescent="0.25">
      <c r="A136" t="s">
        <v>13</v>
      </c>
      <c r="B136" t="s">
        <v>7</v>
      </c>
      <c r="C136" t="s">
        <v>153</v>
      </c>
      <c r="D136">
        <v>10570</v>
      </c>
      <c r="E136">
        <v>142043196</v>
      </c>
      <c r="F136" s="3">
        <f t="shared" si="2"/>
        <v>586955.35537190083</v>
      </c>
      <c r="G136" t="s">
        <v>11</v>
      </c>
    </row>
    <row r="137" spans="1:7" x14ac:dyDescent="0.25">
      <c r="A137" t="s">
        <v>13</v>
      </c>
      <c r="B137" t="s">
        <v>7</v>
      </c>
      <c r="C137" t="s">
        <v>154</v>
      </c>
      <c r="D137">
        <v>8937</v>
      </c>
      <c r="E137">
        <v>118374663</v>
      </c>
      <c r="F137" s="3">
        <f t="shared" si="2"/>
        <v>489151.5</v>
      </c>
      <c r="G137" t="s">
        <v>11</v>
      </c>
    </row>
    <row r="138" spans="1:7" x14ac:dyDescent="0.25">
      <c r="A138" t="s">
        <v>13</v>
      </c>
      <c r="B138" t="s">
        <v>7</v>
      </c>
      <c r="C138" t="s">
        <v>155</v>
      </c>
      <c r="D138">
        <v>13</v>
      </c>
      <c r="E138">
        <v>1460840</v>
      </c>
      <c r="F138" s="3">
        <f t="shared" si="2"/>
        <v>6036.5289256198348</v>
      </c>
      <c r="G138" t="s">
        <v>11</v>
      </c>
    </row>
    <row r="139" spans="1:7" x14ac:dyDescent="0.25">
      <c r="A139" t="s">
        <v>13</v>
      </c>
      <c r="B139" t="s">
        <v>7</v>
      </c>
      <c r="C139" t="s">
        <v>156</v>
      </c>
      <c r="D139">
        <v>6710</v>
      </c>
      <c r="E139">
        <v>95369088</v>
      </c>
      <c r="F139" s="3">
        <f t="shared" si="2"/>
        <v>394087.14049586776</v>
      </c>
      <c r="G139" t="s">
        <v>11</v>
      </c>
    </row>
    <row r="140" spans="1:7" x14ac:dyDescent="0.25">
      <c r="A140" t="s">
        <v>13</v>
      </c>
      <c r="B140" t="s">
        <v>7</v>
      </c>
      <c r="C140" t="s">
        <v>148</v>
      </c>
      <c r="D140">
        <v>5663</v>
      </c>
      <c r="E140">
        <v>58971338</v>
      </c>
      <c r="F140" s="3">
        <f t="shared" si="2"/>
        <v>243683.21487603305</v>
      </c>
      <c r="G140" t="s">
        <v>11</v>
      </c>
    </row>
    <row r="141" spans="1:7" x14ac:dyDescent="0.25">
      <c r="A141" t="s">
        <v>13</v>
      </c>
      <c r="B141" t="s">
        <v>7</v>
      </c>
      <c r="C141" t="s">
        <v>149</v>
      </c>
      <c r="D141">
        <v>8277</v>
      </c>
      <c r="E141">
        <v>112842703</v>
      </c>
      <c r="F141" s="3">
        <f t="shared" si="2"/>
        <v>466292.16115702479</v>
      </c>
      <c r="G141" t="s">
        <v>11</v>
      </c>
    </row>
    <row r="142" spans="1:7" x14ac:dyDescent="0.25">
      <c r="A142" t="s">
        <v>13</v>
      </c>
      <c r="B142" t="s">
        <v>7</v>
      </c>
      <c r="C142" t="s">
        <v>150</v>
      </c>
      <c r="D142">
        <v>2817</v>
      </c>
      <c r="E142">
        <v>26236348</v>
      </c>
      <c r="F142" s="3">
        <f t="shared" si="2"/>
        <v>108414.66115702479</v>
      </c>
      <c r="G142" t="s">
        <v>11</v>
      </c>
    </row>
    <row r="143" spans="1:7" x14ac:dyDescent="0.25">
      <c r="A143" t="s">
        <v>13</v>
      </c>
      <c r="B143" t="s">
        <v>7</v>
      </c>
      <c r="C143" t="s">
        <v>151</v>
      </c>
      <c r="D143">
        <v>3360</v>
      </c>
      <c r="E143">
        <v>32769715</v>
      </c>
      <c r="F143" s="3">
        <f t="shared" si="2"/>
        <v>135412.04545454544</v>
      </c>
      <c r="G143" t="s">
        <v>11</v>
      </c>
    </row>
    <row r="144" spans="1:7" x14ac:dyDescent="0.25">
      <c r="A144" t="s">
        <v>13</v>
      </c>
      <c r="B144" t="s">
        <v>7</v>
      </c>
      <c r="C144" t="s">
        <v>152</v>
      </c>
      <c r="D144">
        <v>6480</v>
      </c>
      <c r="E144">
        <v>103814481</v>
      </c>
      <c r="F144" s="3">
        <f t="shared" si="2"/>
        <v>428985.45867768594</v>
      </c>
      <c r="G144" t="s">
        <v>11</v>
      </c>
    </row>
    <row r="145" spans="1:7" x14ac:dyDescent="0.25">
      <c r="A145" t="s">
        <v>13</v>
      </c>
      <c r="B145" t="s">
        <v>7</v>
      </c>
      <c r="C145" t="s">
        <v>157</v>
      </c>
      <c r="D145">
        <v>5754</v>
      </c>
      <c r="E145">
        <v>88264567</v>
      </c>
      <c r="F145" s="3">
        <f t="shared" si="2"/>
        <v>364729.61570247932</v>
      </c>
      <c r="G145" t="s">
        <v>11</v>
      </c>
    </row>
    <row r="146" spans="1:7" x14ac:dyDescent="0.25">
      <c r="A146" t="s">
        <v>13</v>
      </c>
      <c r="B146" t="s">
        <v>7</v>
      </c>
      <c r="C146" t="s">
        <v>158</v>
      </c>
      <c r="D146">
        <v>5870</v>
      </c>
      <c r="E146">
        <v>66345518</v>
      </c>
      <c r="F146" s="3">
        <f t="shared" si="2"/>
        <v>274155.03305785125</v>
      </c>
      <c r="G146" t="s">
        <v>11</v>
      </c>
    </row>
    <row r="147" spans="1:7" x14ac:dyDescent="0.25">
      <c r="A147" t="s">
        <v>13</v>
      </c>
      <c r="B147" t="s">
        <v>7</v>
      </c>
      <c r="C147" t="s">
        <v>159</v>
      </c>
      <c r="D147">
        <v>8404</v>
      </c>
      <c r="E147">
        <v>127625027</v>
      </c>
      <c r="F147" s="3">
        <f t="shared" si="2"/>
        <v>527376.14462809917</v>
      </c>
      <c r="G147" t="s">
        <v>11</v>
      </c>
    </row>
    <row r="148" spans="1:7" x14ac:dyDescent="0.25">
      <c r="A148" t="s">
        <v>13</v>
      </c>
      <c r="B148" t="s">
        <v>7</v>
      </c>
      <c r="C148" t="s">
        <v>160</v>
      </c>
      <c r="D148">
        <v>6055</v>
      </c>
      <c r="E148">
        <v>44715952</v>
      </c>
      <c r="F148" s="3">
        <f t="shared" si="2"/>
        <v>184776.66115702479</v>
      </c>
      <c r="G148" t="s">
        <v>11</v>
      </c>
    </row>
    <row r="149" spans="1:7" x14ac:dyDescent="0.25">
      <c r="A149" t="s">
        <v>13</v>
      </c>
      <c r="B149" t="s">
        <v>7</v>
      </c>
      <c r="C149" t="s">
        <v>161</v>
      </c>
      <c r="D149">
        <v>37</v>
      </c>
      <c r="E149">
        <v>180662</v>
      </c>
      <c r="F149" s="3">
        <f t="shared" si="2"/>
        <v>746.53719008264466</v>
      </c>
      <c r="G149" t="s">
        <v>11</v>
      </c>
    </row>
    <row r="150" spans="1:7" x14ac:dyDescent="0.25">
      <c r="A150" t="s">
        <v>13</v>
      </c>
      <c r="B150" t="s">
        <v>7</v>
      </c>
      <c r="C150" t="s">
        <v>162</v>
      </c>
      <c r="D150">
        <v>49</v>
      </c>
      <c r="E150">
        <v>461107</v>
      </c>
      <c r="F150" s="3">
        <f t="shared" si="2"/>
        <v>1905.4008264462809</v>
      </c>
      <c r="G150" t="s">
        <v>11</v>
      </c>
    </row>
    <row r="151" spans="1:7" x14ac:dyDescent="0.25">
      <c r="A151" t="s">
        <v>13</v>
      </c>
      <c r="B151" t="s">
        <v>7</v>
      </c>
      <c r="C151" t="s">
        <v>163</v>
      </c>
      <c r="D151">
        <v>745</v>
      </c>
      <c r="E151">
        <v>5160753</v>
      </c>
      <c r="F151" s="3">
        <f t="shared" si="2"/>
        <v>21325.42561983471</v>
      </c>
      <c r="G151" t="s">
        <v>11</v>
      </c>
    </row>
    <row r="152" spans="1:7" x14ac:dyDescent="0.25">
      <c r="A152" t="s">
        <v>13</v>
      </c>
      <c r="B152" t="s">
        <v>7</v>
      </c>
      <c r="C152" t="s">
        <v>164</v>
      </c>
      <c r="D152">
        <v>4273</v>
      </c>
      <c r="E152">
        <v>167799137</v>
      </c>
      <c r="F152" s="3">
        <f t="shared" si="2"/>
        <v>693384.86363636365</v>
      </c>
      <c r="G152" t="s">
        <v>11</v>
      </c>
    </row>
    <row r="153" spans="1:7" x14ac:dyDescent="0.25">
      <c r="A153" t="s">
        <v>13</v>
      </c>
      <c r="B153" t="s">
        <v>7</v>
      </c>
      <c r="C153" t="s">
        <v>165</v>
      </c>
      <c r="D153">
        <v>2147</v>
      </c>
      <c r="E153">
        <v>15696461</v>
      </c>
      <c r="F153" s="3">
        <f t="shared" si="2"/>
        <v>64861.409090909088</v>
      </c>
      <c r="G153" t="s">
        <v>11</v>
      </c>
    </row>
    <row r="154" spans="1:7" x14ac:dyDescent="0.25">
      <c r="A154" t="s">
        <v>13</v>
      </c>
      <c r="B154" t="s">
        <v>9</v>
      </c>
      <c r="C154" t="s">
        <v>82</v>
      </c>
      <c r="D154">
        <v>64</v>
      </c>
      <c r="E154">
        <v>7040500</v>
      </c>
      <c r="F154" s="3">
        <f t="shared" si="2"/>
        <v>29092.975206611569</v>
      </c>
      <c r="G154" t="s">
        <v>11</v>
      </c>
    </row>
    <row r="155" spans="1:7" x14ac:dyDescent="0.25">
      <c r="A155" t="s">
        <v>13</v>
      </c>
      <c r="B155" t="s">
        <v>9</v>
      </c>
      <c r="C155" t="s">
        <v>77</v>
      </c>
      <c r="D155">
        <v>6</v>
      </c>
      <c r="E155">
        <v>199398</v>
      </c>
      <c r="F155" s="3">
        <f t="shared" si="2"/>
        <v>823.95867768595042</v>
      </c>
      <c r="G155" t="s">
        <v>11</v>
      </c>
    </row>
    <row r="156" spans="1:7" x14ac:dyDescent="0.25">
      <c r="A156" t="s">
        <v>13</v>
      </c>
      <c r="B156" t="s">
        <v>9</v>
      </c>
      <c r="C156" t="s">
        <v>166</v>
      </c>
      <c r="D156">
        <v>81</v>
      </c>
      <c r="E156">
        <v>18492774</v>
      </c>
      <c r="F156" s="3">
        <f t="shared" si="2"/>
        <v>76416.421487603307</v>
      </c>
      <c r="G156" t="s">
        <v>11</v>
      </c>
    </row>
    <row r="157" spans="1:7" x14ac:dyDescent="0.25">
      <c r="A157" t="s">
        <v>13</v>
      </c>
      <c r="B157" t="s">
        <v>9</v>
      </c>
      <c r="C157" t="s">
        <v>78</v>
      </c>
      <c r="D157">
        <v>14</v>
      </c>
      <c r="E157">
        <v>230000</v>
      </c>
      <c r="F157" s="3">
        <f t="shared" si="2"/>
        <v>950.41322314049592</v>
      </c>
      <c r="G157" t="s">
        <v>11</v>
      </c>
    </row>
    <row r="158" spans="1:7" x14ac:dyDescent="0.25">
      <c r="A158" t="s">
        <v>13</v>
      </c>
      <c r="B158" t="s">
        <v>9</v>
      </c>
      <c r="C158" t="s">
        <v>79</v>
      </c>
      <c r="D158">
        <v>29</v>
      </c>
      <c r="E158">
        <v>4419002</v>
      </c>
      <c r="F158" s="3">
        <f t="shared" si="2"/>
        <v>18260.338842975205</v>
      </c>
      <c r="G158" t="s">
        <v>11</v>
      </c>
    </row>
    <row r="159" spans="1:7" x14ac:dyDescent="0.25">
      <c r="A159" t="s">
        <v>13</v>
      </c>
      <c r="B159" t="s">
        <v>9</v>
      </c>
      <c r="C159" t="s">
        <v>80</v>
      </c>
      <c r="D159">
        <v>21</v>
      </c>
      <c r="E159">
        <v>10277490</v>
      </c>
      <c r="F159" s="3">
        <f t="shared" si="2"/>
        <v>42468.966942148763</v>
      </c>
      <c r="G159" t="s">
        <v>11</v>
      </c>
    </row>
    <row r="160" spans="1:7" x14ac:dyDescent="0.25">
      <c r="A160" t="s">
        <v>13</v>
      </c>
      <c r="B160" t="s">
        <v>9</v>
      </c>
      <c r="C160" t="s">
        <v>84</v>
      </c>
      <c r="D160">
        <v>117</v>
      </c>
      <c r="E160">
        <v>22581500</v>
      </c>
      <c r="F160" s="3">
        <f t="shared" si="2"/>
        <v>93311.983471074374</v>
      </c>
      <c r="G160" t="s">
        <v>11</v>
      </c>
    </row>
    <row r="161" spans="1:7" x14ac:dyDescent="0.25">
      <c r="A161" t="s">
        <v>13</v>
      </c>
      <c r="B161" t="s">
        <v>9</v>
      </c>
      <c r="C161" t="s">
        <v>85</v>
      </c>
      <c r="D161">
        <v>4</v>
      </c>
      <c r="E161">
        <v>525000</v>
      </c>
      <c r="F161" s="3">
        <f t="shared" si="2"/>
        <v>2169.4214876033056</v>
      </c>
      <c r="G161" t="s">
        <v>11</v>
      </c>
    </row>
    <row r="162" spans="1:7" x14ac:dyDescent="0.25">
      <c r="A162" t="s">
        <v>13</v>
      </c>
      <c r="B162" t="s">
        <v>9</v>
      </c>
      <c r="C162" t="s">
        <v>86</v>
      </c>
      <c r="D162">
        <v>66</v>
      </c>
      <c r="E162">
        <v>34126760</v>
      </c>
      <c r="F162" s="3">
        <f t="shared" si="2"/>
        <v>141019.6694214876</v>
      </c>
      <c r="G162" t="s">
        <v>11</v>
      </c>
    </row>
    <row r="163" spans="1:7" x14ac:dyDescent="0.25">
      <c r="A163" t="s">
        <v>13</v>
      </c>
      <c r="B163" t="s">
        <v>9</v>
      </c>
      <c r="C163" t="s">
        <v>83</v>
      </c>
      <c r="D163">
        <v>17</v>
      </c>
      <c r="E163">
        <v>6593500</v>
      </c>
      <c r="F163" s="3">
        <f t="shared" si="2"/>
        <v>27245.867768595042</v>
      </c>
      <c r="G163" t="s">
        <v>11</v>
      </c>
    </row>
    <row r="164" spans="1:7" x14ac:dyDescent="0.25">
      <c r="A164" t="s">
        <v>13</v>
      </c>
      <c r="B164" t="s">
        <v>9</v>
      </c>
      <c r="C164" t="s">
        <v>88</v>
      </c>
      <c r="D164">
        <v>494</v>
      </c>
      <c r="E164">
        <v>98301453</v>
      </c>
      <c r="F164" s="3">
        <f t="shared" si="2"/>
        <v>406204.35123966943</v>
      </c>
      <c r="G164" t="s">
        <v>11</v>
      </c>
    </row>
    <row r="165" spans="1:7" x14ac:dyDescent="0.25">
      <c r="A165" t="s">
        <v>13</v>
      </c>
      <c r="B165" t="s">
        <v>9</v>
      </c>
      <c r="C165" t="s">
        <v>90</v>
      </c>
      <c r="D165">
        <v>99</v>
      </c>
      <c r="E165">
        <v>24797007</v>
      </c>
      <c r="F165" s="3">
        <f t="shared" si="2"/>
        <v>102466.97107438017</v>
      </c>
      <c r="G165" t="s">
        <v>11</v>
      </c>
    </row>
    <row r="166" spans="1:7" x14ac:dyDescent="0.25">
      <c r="A166" t="s">
        <v>13</v>
      </c>
      <c r="B166" t="s">
        <v>9</v>
      </c>
      <c r="C166" t="s">
        <v>91</v>
      </c>
      <c r="D166">
        <v>226</v>
      </c>
      <c r="E166">
        <v>77343846</v>
      </c>
      <c r="F166" s="3">
        <f t="shared" si="2"/>
        <v>319602.6694214876</v>
      </c>
      <c r="G166" t="s">
        <v>11</v>
      </c>
    </row>
    <row r="167" spans="1:7" x14ac:dyDescent="0.25">
      <c r="A167" t="s">
        <v>13</v>
      </c>
      <c r="B167" t="s">
        <v>9</v>
      </c>
      <c r="C167" t="s">
        <v>92</v>
      </c>
      <c r="D167">
        <v>16</v>
      </c>
      <c r="E167">
        <v>4530000</v>
      </c>
      <c r="F167" s="3">
        <f t="shared" si="2"/>
        <v>18719.008264462809</v>
      </c>
      <c r="G167" t="s">
        <v>11</v>
      </c>
    </row>
    <row r="168" spans="1:7" x14ac:dyDescent="0.25">
      <c r="A168" t="s">
        <v>13</v>
      </c>
      <c r="B168" t="s">
        <v>9</v>
      </c>
      <c r="C168" t="s">
        <v>69</v>
      </c>
      <c r="D168">
        <v>1334</v>
      </c>
      <c r="E168">
        <v>843266395</v>
      </c>
      <c r="F168" s="3">
        <f t="shared" si="2"/>
        <v>3484571.8801652892</v>
      </c>
      <c r="G168" t="s">
        <v>11</v>
      </c>
    </row>
    <row r="169" spans="1:7" x14ac:dyDescent="0.25">
      <c r="A169" t="s">
        <v>13</v>
      </c>
      <c r="B169" t="s">
        <v>9</v>
      </c>
      <c r="C169" t="s">
        <v>94</v>
      </c>
      <c r="D169">
        <v>253</v>
      </c>
      <c r="E169">
        <v>29680224</v>
      </c>
      <c r="F169" s="3">
        <f t="shared" si="2"/>
        <v>122645.55371900827</v>
      </c>
      <c r="G169" t="s">
        <v>11</v>
      </c>
    </row>
    <row r="170" spans="1:7" x14ac:dyDescent="0.25">
      <c r="A170" t="s">
        <v>13</v>
      </c>
      <c r="B170" t="s">
        <v>9</v>
      </c>
      <c r="C170" t="s">
        <v>167</v>
      </c>
      <c r="D170">
        <v>2</v>
      </c>
      <c r="E170">
        <v>310000</v>
      </c>
      <c r="F170" s="3">
        <f t="shared" si="2"/>
        <v>1280.9917355371902</v>
      </c>
      <c r="G170" t="s">
        <v>11</v>
      </c>
    </row>
    <row r="171" spans="1:7" x14ac:dyDescent="0.25">
      <c r="A171" t="s">
        <v>13</v>
      </c>
      <c r="B171" t="s">
        <v>9</v>
      </c>
      <c r="C171" t="s">
        <v>168</v>
      </c>
      <c r="D171">
        <v>1</v>
      </c>
      <c r="E171">
        <v>150000</v>
      </c>
      <c r="F171" s="3">
        <f t="shared" si="2"/>
        <v>619.83471074380168</v>
      </c>
      <c r="G171" t="s">
        <v>11</v>
      </c>
    </row>
    <row r="172" spans="1:7" x14ac:dyDescent="0.25">
      <c r="A172" t="s">
        <v>13</v>
      </c>
      <c r="B172" t="s">
        <v>9</v>
      </c>
      <c r="C172" t="s">
        <v>95</v>
      </c>
      <c r="D172">
        <v>120</v>
      </c>
      <c r="E172">
        <v>31860645</v>
      </c>
      <c r="F172" s="3">
        <f t="shared" si="2"/>
        <v>131655.55785123966</v>
      </c>
      <c r="G172" t="s">
        <v>11</v>
      </c>
    </row>
    <row r="173" spans="1:7" x14ac:dyDescent="0.25">
      <c r="A173" t="s">
        <v>13</v>
      </c>
      <c r="B173" t="s">
        <v>9</v>
      </c>
      <c r="C173" t="s">
        <v>97</v>
      </c>
      <c r="D173">
        <v>142</v>
      </c>
      <c r="E173">
        <v>52260764</v>
      </c>
      <c r="F173" s="3">
        <f t="shared" si="2"/>
        <v>215953.57024793388</v>
      </c>
      <c r="G173" t="s">
        <v>11</v>
      </c>
    </row>
    <row r="174" spans="1:7" x14ac:dyDescent="0.25">
      <c r="A174" t="s">
        <v>13</v>
      </c>
      <c r="B174" t="s">
        <v>9</v>
      </c>
      <c r="C174" t="s">
        <v>98</v>
      </c>
      <c r="D174">
        <v>56</v>
      </c>
      <c r="E174">
        <v>18105000</v>
      </c>
      <c r="F174" s="3">
        <f t="shared" si="2"/>
        <v>74814.049586776862</v>
      </c>
      <c r="G174" t="s">
        <v>11</v>
      </c>
    </row>
    <row r="175" spans="1:7" x14ac:dyDescent="0.25">
      <c r="A175" t="s">
        <v>13</v>
      </c>
      <c r="B175" t="s">
        <v>9</v>
      </c>
      <c r="C175" t="s">
        <v>99</v>
      </c>
      <c r="D175">
        <v>84</v>
      </c>
      <c r="E175">
        <v>20403867</v>
      </c>
      <c r="F175" s="3">
        <f t="shared" si="2"/>
        <v>84313.5</v>
      </c>
      <c r="G175" t="s">
        <v>11</v>
      </c>
    </row>
    <row r="176" spans="1:7" x14ac:dyDescent="0.25">
      <c r="A176" t="s">
        <v>13</v>
      </c>
      <c r="B176" t="s">
        <v>9</v>
      </c>
      <c r="C176" t="s">
        <v>101</v>
      </c>
      <c r="D176">
        <v>47</v>
      </c>
      <c r="E176">
        <v>11690000</v>
      </c>
      <c r="F176" s="3">
        <f t="shared" si="2"/>
        <v>48305.78512396694</v>
      </c>
      <c r="G176" t="s">
        <v>11</v>
      </c>
    </row>
    <row r="177" spans="1:7" x14ac:dyDescent="0.25">
      <c r="A177" t="s">
        <v>13</v>
      </c>
      <c r="B177" t="s">
        <v>9</v>
      </c>
      <c r="C177" t="s">
        <v>102</v>
      </c>
      <c r="D177">
        <v>29</v>
      </c>
      <c r="E177">
        <v>9025000</v>
      </c>
      <c r="F177" s="3">
        <f t="shared" si="2"/>
        <v>37293.388429752064</v>
      </c>
      <c r="G177" t="s">
        <v>11</v>
      </c>
    </row>
    <row r="178" spans="1:7" x14ac:dyDescent="0.25">
      <c r="A178" t="s">
        <v>13</v>
      </c>
      <c r="B178" t="s">
        <v>9</v>
      </c>
      <c r="C178" t="s">
        <v>104</v>
      </c>
      <c r="D178">
        <v>1</v>
      </c>
      <c r="E178">
        <v>310000</v>
      </c>
      <c r="F178" s="3">
        <f t="shared" si="2"/>
        <v>1280.9917355371902</v>
      </c>
      <c r="G178" t="s">
        <v>11</v>
      </c>
    </row>
    <row r="179" spans="1:7" x14ac:dyDescent="0.25">
      <c r="A179" t="s">
        <v>13</v>
      </c>
      <c r="B179" t="s">
        <v>9</v>
      </c>
      <c r="C179" t="s">
        <v>105</v>
      </c>
      <c r="D179">
        <v>4</v>
      </c>
      <c r="E179">
        <v>1190000</v>
      </c>
      <c r="F179" s="3">
        <f t="shared" si="2"/>
        <v>4917.3553719008269</v>
      </c>
      <c r="G179" t="s">
        <v>11</v>
      </c>
    </row>
    <row r="180" spans="1:7" x14ac:dyDescent="0.25">
      <c r="A180" t="s">
        <v>13</v>
      </c>
      <c r="B180" t="s">
        <v>9</v>
      </c>
      <c r="C180" t="s">
        <v>70</v>
      </c>
      <c r="D180">
        <v>46</v>
      </c>
      <c r="E180">
        <v>14270000</v>
      </c>
      <c r="F180" s="3">
        <f t="shared" si="2"/>
        <v>58966.942148760332</v>
      </c>
      <c r="G180" t="s">
        <v>11</v>
      </c>
    </row>
    <row r="181" spans="1:7" x14ac:dyDescent="0.25">
      <c r="A181" t="s">
        <v>13</v>
      </c>
      <c r="B181" t="s">
        <v>9</v>
      </c>
      <c r="C181" t="s">
        <v>106</v>
      </c>
      <c r="D181">
        <v>48</v>
      </c>
      <c r="E181">
        <v>5457591</v>
      </c>
      <c r="F181" s="3">
        <f t="shared" si="2"/>
        <v>22552.028925619834</v>
      </c>
      <c r="G181" t="s">
        <v>11</v>
      </c>
    </row>
    <row r="182" spans="1:7" x14ac:dyDescent="0.25">
      <c r="A182" t="s">
        <v>13</v>
      </c>
      <c r="B182" t="s">
        <v>9</v>
      </c>
      <c r="C182" t="s">
        <v>107</v>
      </c>
      <c r="D182">
        <v>146</v>
      </c>
      <c r="E182">
        <v>40078000</v>
      </c>
      <c r="F182" s="3">
        <f t="shared" si="2"/>
        <v>165611.57024793388</v>
      </c>
      <c r="G182" t="s">
        <v>11</v>
      </c>
    </row>
    <row r="183" spans="1:7" x14ac:dyDescent="0.25">
      <c r="A183" t="s">
        <v>13</v>
      </c>
      <c r="B183" t="s">
        <v>9</v>
      </c>
      <c r="C183" t="s">
        <v>109</v>
      </c>
      <c r="D183">
        <v>145</v>
      </c>
      <c r="E183">
        <v>51755083</v>
      </c>
      <c r="F183" s="3">
        <f t="shared" si="2"/>
        <v>213863.97933884297</v>
      </c>
      <c r="G183" t="s">
        <v>11</v>
      </c>
    </row>
    <row r="184" spans="1:7" x14ac:dyDescent="0.25">
      <c r="A184" t="s">
        <v>13</v>
      </c>
      <c r="B184" t="s">
        <v>9</v>
      </c>
      <c r="C184" t="s">
        <v>111</v>
      </c>
      <c r="D184">
        <v>5</v>
      </c>
      <c r="E184">
        <v>1104167</v>
      </c>
      <c r="F184" s="3">
        <f t="shared" si="2"/>
        <v>4562.6735537190079</v>
      </c>
      <c r="G184" t="s">
        <v>11</v>
      </c>
    </row>
    <row r="185" spans="1:7" x14ac:dyDescent="0.25">
      <c r="A185" t="s">
        <v>13</v>
      </c>
      <c r="B185" t="s">
        <v>9</v>
      </c>
      <c r="C185" t="s">
        <v>112</v>
      </c>
      <c r="D185">
        <v>3</v>
      </c>
      <c r="E185">
        <v>750000</v>
      </c>
      <c r="F185" s="3">
        <f t="shared" si="2"/>
        <v>3099.1735537190084</v>
      </c>
      <c r="G185" t="s">
        <v>11</v>
      </c>
    </row>
    <row r="186" spans="1:7" x14ac:dyDescent="0.25">
      <c r="A186" t="s">
        <v>13</v>
      </c>
      <c r="B186" t="s">
        <v>9</v>
      </c>
      <c r="C186" t="s">
        <v>114</v>
      </c>
      <c r="D186">
        <v>1</v>
      </c>
      <c r="E186">
        <v>300000</v>
      </c>
      <c r="F186" s="3">
        <f t="shared" si="2"/>
        <v>1239.6694214876034</v>
      </c>
      <c r="G186" t="s">
        <v>11</v>
      </c>
    </row>
    <row r="187" spans="1:7" x14ac:dyDescent="0.25">
      <c r="A187" t="s">
        <v>13</v>
      </c>
      <c r="B187" t="s">
        <v>9</v>
      </c>
      <c r="C187" t="s">
        <v>118</v>
      </c>
      <c r="D187">
        <v>44</v>
      </c>
      <c r="E187">
        <v>11460961</v>
      </c>
      <c r="F187" s="3">
        <f t="shared" si="2"/>
        <v>47359.342975206615</v>
      </c>
      <c r="G187" t="s">
        <v>11</v>
      </c>
    </row>
    <row r="188" spans="1:7" x14ac:dyDescent="0.25">
      <c r="A188" t="s">
        <v>13</v>
      </c>
      <c r="B188" t="s">
        <v>9</v>
      </c>
      <c r="C188" t="s">
        <v>120</v>
      </c>
      <c r="D188">
        <v>55</v>
      </c>
      <c r="E188">
        <v>7563273</v>
      </c>
      <c r="F188" s="3">
        <f t="shared" si="2"/>
        <v>31253.194214876032</v>
      </c>
      <c r="G188" t="s">
        <v>11</v>
      </c>
    </row>
    <row r="189" spans="1:7" x14ac:dyDescent="0.25">
      <c r="A189" t="s">
        <v>13</v>
      </c>
      <c r="B189" t="s">
        <v>9</v>
      </c>
      <c r="C189" t="s">
        <v>121</v>
      </c>
      <c r="D189">
        <v>216</v>
      </c>
      <c r="E189">
        <v>75522155</v>
      </c>
      <c r="F189" s="3">
        <f t="shared" si="2"/>
        <v>312075.02066115703</v>
      </c>
      <c r="G189" t="s">
        <v>11</v>
      </c>
    </row>
    <row r="190" spans="1:7" x14ac:dyDescent="0.25">
      <c r="A190" t="s">
        <v>13</v>
      </c>
      <c r="B190" t="s">
        <v>9</v>
      </c>
      <c r="C190" t="s">
        <v>122</v>
      </c>
      <c r="D190">
        <v>4</v>
      </c>
      <c r="E190">
        <v>1085000</v>
      </c>
      <c r="F190" s="3">
        <f t="shared" si="2"/>
        <v>4483.4710743801652</v>
      </c>
      <c r="G190" t="s">
        <v>11</v>
      </c>
    </row>
    <row r="191" spans="1:7" x14ac:dyDescent="0.25">
      <c r="A191" t="s">
        <v>13</v>
      </c>
      <c r="B191" t="s">
        <v>9</v>
      </c>
      <c r="C191" t="s">
        <v>126</v>
      </c>
      <c r="D191">
        <v>34</v>
      </c>
      <c r="E191">
        <v>7184317</v>
      </c>
      <c r="F191" s="3">
        <f t="shared" si="2"/>
        <v>29687.260330578512</v>
      </c>
      <c r="G191" t="s">
        <v>11</v>
      </c>
    </row>
    <row r="192" spans="1:7" x14ac:dyDescent="0.25">
      <c r="A192" t="s">
        <v>13</v>
      </c>
      <c r="B192" t="s">
        <v>9</v>
      </c>
      <c r="C192" t="s">
        <v>128</v>
      </c>
      <c r="D192">
        <v>72</v>
      </c>
      <c r="E192">
        <v>13337576</v>
      </c>
      <c r="F192" s="3">
        <f t="shared" si="2"/>
        <v>55113.950413223138</v>
      </c>
      <c r="G192" t="s">
        <v>11</v>
      </c>
    </row>
    <row r="193" spans="1:7" x14ac:dyDescent="0.25">
      <c r="A193" t="s">
        <v>13</v>
      </c>
      <c r="B193" t="s">
        <v>9</v>
      </c>
      <c r="C193" t="s">
        <v>73</v>
      </c>
      <c r="D193">
        <v>3</v>
      </c>
      <c r="E193">
        <v>990000</v>
      </c>
      <c r="F193" s="3">
        <f t="shared" si="2"/>
        <v>4090.909090909091</v>
      </c>
      <c r="G193" t="s">
        <v>11</v>
      </c>
    </row>
    <row r="194" spans="1:7" x14ac:dyDescent="0.25">
      <c r="A194" t="s">
        <v>13</v>
      </c>
      <c r="B194" t="s">
        <v>9</v>
      </c>
      <c r="C194" t="s">
        <v>72</v>
      </c>
      <c r="D194">
        <v>522</v>
      </c>
      <c r="E194">
        <v>476889118</v>
      </c>
      <c r="F194" s="3">
        <f t="shared" si="2"/>
        <v>1970616.1900826446</v>
      </c>
      <c r="G194" t="s">
        <v>11</v>
      </c>
    </row>
    <row r="195" spans="1:7" x14ac:dyDescent="0.25">
      <c r="A195" t="s">
        <v>13</v>
      </c>
      <c r="B195" t="s">
        <v>9</v>
      </c>
      <c r="C195" t="s">
        <v>129</v>
      </c>
      <c r="D195">
        <v>63</v>
      </c>
      <c r="E195">
        <v>17172988</v>
      </c>
      <c r="F195" s="3">
        <f t="shared" ref="F195:F258" si="3">E195/242</f>
        <v>70962.760330578516</v>
      </c>
      <c r="G195" t="s">
        <v>11</v>
      </c>
    </row>
    <row r="196" spans="1:7" x14ac:dyDescent="0.25">
      <c r="A196" t="s">
        <v>13</v>
      </c>
      <c r="B196" t="s">
        <v>9</v>
      </c>
      <c r="C196" t="s">
        <v>130</v>
      </c>
      <c r="D196">
        <v>27</v>
      </c>
      <c r="E196">
        <v>10106451</v>
      </c>
      <c r="F196" s="3">
        <f t="shared" si="3"/>
        <v>41762.194214876035</v>
      </c>
      <c r="G196" t="s">
        <v>11</v>
      </c>
    </row>
    <row r="197" spans="1:7" x14ac:dyDescent="0.25">
      <c r="A197" t="s">
        <v>13</v>
      </c>
      <c r="B197" t="s">
        <v>9</v>
      </c>
      <c r="C197" t="s">
        <v>134</v>
      </c>
      <c r="D197">
        <v>8</v>
      </c>
      <c r="E197">
        <v>1260000</v>
      </c>
      <c r="F197" s="3">
        <f t="shared" si="3"/>
        <v>5206.6115702479337</v>
      </c>
      <c r="G197" t="s">
        <v>11</v>
      </c>
    </row>
    <row r="198" spans="1:7" x14ac:dyDescent="0.25">
      <c r="A198" t="s">
        <v>13</v>
      </c>
      <c r="B198" t="s">
        <v>9</v>
      </c>
      <c r="C198" t="s">
        <v>135</v>
      </c>
      <c r="D198">
        <v>52</v>
      </c>
      <c r="E198">
        <v>13055000</v>
      </c>
      <c r="F198" s="3">
        <f t="shared" si="3"/>
        <v>53946.280991735541</v>
      </c>
      <c r="G198" t="s">
        <v>11</v>
      </c>
    </row>
    <row r="199" spans="1:7" x14ac:dyDescent="0.25">
      <c r="A199" t="s">
        <v>13</v>
      </c>
      <c r="B199" t="s">
        <v>9</v>
      </c>
      <c r="C199" t="s">
        <v>136</v>
      </c>
      <c r="D199">
        <v>39</v>
      </c>
      <c r="E199">
        <v>7310527</v>
      </c>
      <c r="F199" s="3">
        <f t="shared" si="3"/>
        <v>30208.789256198346</v>
      </c>
      <c r="G199" t="s">
        <v>11</v>
      </c>
    </row>
    <row r="200" spans="1:7" x14ac:dyDescent="0.25">
      <c r="A200" t="s">
        <v>13</v>
      </c>
      <c r="B200" t="s">
        <v>9</v>
      </c>
      <c r="C200" t="s">
        <v>138</v>
      </c>
      <c r="D200">
        <v>60</v>
      </c>
      <c r="E200">
        <v>14400000</v>
      </c>
      <c r="F200" s="3">
        <f t="shared" si="3"/>
        <v>59504.132231404961</v>
      </c>
      <c r="G200" t="s">
        <v>11</v>
      </c>
    </row>
    <row r="201" spans="1:7" x14ac:dyDescent="0.25">
      <c r="A201" t="s">
        <v>13</v>
      </c>
      <c r="B201" t="s">
        <v>9</v>
      </c>
      <c r="C201" t="s">
        <v>140</v>
      </c>
      <c r="D201">
        <v>8</v>
      </c>
      <c r="E201">
        <v>1447000</v>
      </c>
      <c r="F201" s="3">
        <f t="shared" si="3"/>
        <v>5979.3388429752067</v>
      </c>
      <c r="G201" t="s">
        <v>11</v>
      </c>
    </row>
    <row r="202" spans="1:7" x14ac:dyDescent="0.25">
      <c r="A202" t="s">
        <v>13</v>
      </c>
      <c r="B202" t="s">
        <v>9</v>
      </c>
      <c r="C202" t="s">
        <v>141</v>
      </c>
      <c r="D202">
        <v>56</v>
      </c>
      <c r="E202">
        <v>23515138</v>
      </c>
      <c r="F202" s="3">
        <f t="shared" si="3"/>
        <v>97169.991735537187</v>
      </c>
      <c r="G202" t="s">
        <v>11</v>
      </c>
    </row>
    <row r="203" spans="1:7" x14ac:dyDescent="0.25">
      <c r="A203" t="s">
        <v>13</v>
      </c>
      <c r="B203" t="s">
        <v>9</v>
      </c>
      <c r="C203" t="s">
        <v>143</v>
      </c>
      <c r="D203">
        <v>33</v>
      </c>
      <c r="E203">
        <v>7287166</v>
      </c>
      <c r="F203" s="3">
        <f t="shared" si="3"/>
        <v>30112.256198347106</v>
      </c>
      <c r="G203" t="s">
        <v>11</v>
      </c>
    </row>
    <row r="204" spans="1:7" x14ac:dyDescent="0.25">
      <c r="A204" t="s">
        <v>13</v>
      </c>
      <c r="B204" t="s">
        <v>9</v>
      </c>
      <c r="C204" t="s">
        <v>146</v>
      </c>
      <c r="D204">
        <v>61</v>
      </c>
      <c r="E204">
        <v>21891126</v>
      </c>
      <c r="F204" s="3">
        <f t="shared" si="3"/>
        <v>90459.198347107435</v>
      </c>
      <c r="G204" t="s">
        <v>11</v>
      </c>
    </row>
    <row r="205" spans="1:7" x14ac:dyDescent="0.25">
      <c r="A205" t="s">
        <v>13</v>
      </c>
      <c r="B205" t="s">
        <v>9</v>
      </c>
      <c r="C205" t="s">
        <v>145</v>
      </c>
      <c r="D205">
        <v>4</v>
      </c>
      <c r="E205">
        <v>1230000</v>
      </c>
      <c r="F205" s="3">
        <f t="shared" si="3"/>
        <v>5082.6446280991731</v>
      </c>
      <c r="G205" t="s">
        <v>11</v>
      </c>
    </row>
    <row r="206" spans="1:7" x14ac:dyDescent="0.25">
      <c r="A206" t="s">
        <v>13</v>
      </c>
      <c r="B206" t="s">
        <v>9</v>
      </c>
      <c r="C206" t="s">
        <v>147</v>
      </c>
      <c r="D206">
        <v>2</v>
      </c>
      <c r="E206">
        <v>620000</v>
      </c>
      <c r="F206" s="3">
        <f t="shared" si="3"/>
        <v>2561.9834710743803</v>
      </c>
      <c r="G206" t="s">
        <v>11</v>
      </c>
    </row>
    <row r="207" spans="1:7" x14ac:dyDescent="0.25">
      <c r="A207" t="s">
        <v>13</v>
      </c>
      <c r="B207" t="s">
        <v>9</v>
      </c>
      <c r="C207" t="s">
        <v>75</v>
      </c>
      <c r="D207">
        <v>1</v>
      </c>
      <c r="E207">
        <v>163463</v>
      </c>
      <c r="F207" s="3">
        <f t="shared" si="3"/>
        <v>675.46694214876038</v>
      </c>
      <c r="G207" t="s">
        <v>11</v>
      </c>
    </row>
    <row r="208" spans="1:7" x14ac:dyDescent="0.25">
      <c r="A208" t="s">
        <v>13</v>
      </c>
      <c r="B208" t="s">
        <v>9</v>
      </c>
      <c r="C208" t="s">
        <v>153</v>
      </c>
      <c r="D208">
        <v>135</v>
      </c>
      <c r="E208">
        <v>30294719</v>
      </c>
      <c r="F208" s="3">
        <f t="shared" si="3"/>
        <v>125184.78925619835</v>
      </c>
      <c r="G208" t="s">
        <v>11</v>
      </c>
    </row>
    <row r="209" spans="1:7" x14ac:dyDescent="0.25">
      <c r="A209" t="s">
        <v>13</v>
      </c>
      <c r="B209" t="s">
        <v>9</v>
      </c>
      <c r="C209" t="s">
        <v>154</v>
      </c>
      <c r="D209">
        <v>101</v>
      </c>
      <c r="E209">
        <v>26652760</v>
      </c>
      <c r="F209" s="3">
        <f t="shared" si="3"/>
        <v>110135.37190082645</v>
      </c>
      <c r="G209" t="s">
        <v>11</v>
      </c>
    </row>
    <row r="210" spans="1:7" x14ac:dyDescent="0.25">
      <c r="A210" t="s">
        <v>13</v>
      </c>
      <c r="B210" t="s">
        <v>9</v>
      </c>
      <c r="C210" t="s">
        <v>155</v>
      </c>
      <c r="D210">
        <v>52</v>
      </c>
      <c r="E210">
        <v>6052233</v>
      </c>
      <c r="F210" s="3">
        <f t="shared" si="3"/>
        <v>25009.227272727272</v>
      </c>
      <c r="G210" t="s">
        <v>11</v>
      </c>
    </row>
    <row r="211" spans="1:7" x14ac:dyDescent="0.25">
      <c r="A211" t="s">
        <v>13</v>
      </c>
      <c r="B211" t="s">
        <v>9</v>
      </c>
      <c r="C211" t="s">
        <v>156</v>
      </c>
      <c r="D211">
        <v>154</v>
      </c>
      <c r="E211">
        <v>34517273</v>
      </c>
      <c r="F211" s="3">
        <f t="shared" si="3"/>
        <v>142633.35950413224</v>
      </c>
      <c r="G211" t="s">
        <v>11</v>
      </c>
    </row>
    <row r="212" spans="1:7" x14ac:dyDescent="0.25">
      <c r="A212" t="s">
        <v>13</v>
      </c>
      <c r="B212" t="s">
        <v>9</v>
      </c>
      <c r="C212" t="s">
        <v>148</v>
      </c>
      <c r="D212">
        <v>83</v>
      </c>
      <c r="E212">
        <v>10777980</v>
      </c>
      <c r="F212" s="3">
        <f t="shared" si="3"/>
        <v>44537.10743801653</v>
      </c>
      <c r="G212" t="s">
        <v>11</v>
      </c>
    </row>
    <row r="213" spans="1:7" x14ac:dyDescent="0.25">
      <c r="A213" t="s">
        <v>13</v>
      </c>
      <c r="B213" t="s">
        <v>9</v>
      </c>
      <c r="C213" t="s">
        <v>149</v>
      </c>
      <c r="D213">
        <v>285</v>
      </c>
      <c r="E213">
        <v>43973518</v>
      </c>
      <c r="F213" s="3">
        <f t="shared" si="3"/>
        <v>181708.7520661157</v>
      </c>
      <c r="G213" t="s">
        <v>11</v>
      </c>
    </row>
    <row r="214" spans="1:7" x14ac:dyDescent="0.25">
      <c r="A214" t="s">
        <v>13</v>
      </c>
      <c r="B214" t="s">
        <v>9</v>
      </c>
      <c r="C214" t="s">
        <v>150</v>
      </c>
      <c r="D214">
        <v>64</v>
      </c>
      <c r="E214">
        <v>10097966</v>
      </c>
      <c r="F214" s="3">
        <f t="shared" si="3"/>
        <v>41727.132231404961</v>
      </c>
      <c r="G214" t="s">
        <v>11</v>
      </c>
    </row>
    <row r="215" spans="1:7" x14ac:dyDescent="0.25">
      <c r="A215" t="s">
        <v>13</v>
      </c>
      <c r="B215" t="s">
        <v>9</v>
      </c>
      <c r="C215" t="s">
        <v>151</v>
      </c>
      <c r="D215">
        <v>74</v>
      </c>
      <c r="E215">
        <v>12807006</v>
      </c>
      <c r="F215" s="3">
        <f t="shared" si="3"/>
        <v>52921.512396694212</v>
      </c>
      <c r="G215" t="s">
        <v>11</v>
      </c>
    </row>
    <row r="216" spans="1:7" x14ac:dyDescent="0.25">
      <c r="A216" t="s">
        <v>13</v>
      </c>
      <c r="B216" t="s">
        <v>9</v>
      </c>
      <c r="C216" t="s">
        <v>152</v>
      </c>
      <c r="D216">
        <v>68</v>
      </c>
      <c r="E216">
        <v>15789316</v>
      </c>
      <c r="F216" s="3">
        <f t="shared" si="3"/>
        <v>65245.10743801653</v>
      </c>
      <c r="G216" t="s">
        <v>11</v>
      </c>
    </row>
    <row r="217" spans="1:7" x14ac:dyDescent="0.25">
      <c r="A217" t="s">
        <v>13</v>
      </c>
      <c r="B217" t="s">
        <v>9</v>
      </c>
      <c r="C217" t="s">
        <v>157</v>
      </c>
      <c r="D217">
        <v>37</v>
      </c>
      <c r="E217">
        <v>7950111</v>
      </c>
      <c r="F217" s="3">
        <f t="shared" si="3"/>
        <v>32851.698347107435</v>
      </c>
      <c r="G217" t="s">
        <v>11</v>
      </c>
    </row>
    <row r="218" spans="1:7" x14ac:dyDescent="0.25">
      <c r="A218" t="s">
        <v>13</v>
      </c>
      <c r="B218" t="s">
        <v>9</v>
      </c>
      <c r="C218" t="s">
        <v>158</v>
      </c>
      <c r="D218">
        <v>168</v>
      </c>
      <c r="E218">
        <v>24550882</v>
      </c>
      <c r="F218" s="3">
        <f t="shared" si="3"/>
        <v>101449.92561983471</v>
      </c>
      <c r="G218" t="s">
        <v>11</v>
      </c>
    </row>
    <row r="219" spans="1:7" x14ac:dyDescent="0.25">
      <c r="A219" t="s">
        <v>13</v>
      </c>
      <c r="B219" t="s">
        <v>9</v>
      </c>
      <c r="C219" t="s">
        <v>159</v>
      </c>
      <c r="D219">
        <v>378</v>
      </c>
      <c r="E219">
        <v>64983475</v>
      </c>
      <c r="F219" s="3">
        <f t="shared" si="3"/>
        <v>268526.75619834708</v>
      </c>
      <c r="G219" t="s">
        <v>11</v>
      </c>
    </row>
    <row r="220" spans="1:7" x14ac:dyDescent="0.25">
      <c r="A220" t="s">
        <v>13</v>
      </c>
      <c r="B220" t="s">
        <v>9</v>
      </c>
      <c r="C220" t="s">
        <v>160</v>
      </c>
      <c r="D220">
        <v>95</v>
      </c>
      <c r="E220">
        <v>18471039</v>
      </c>
      <c r="F220" s="3">
        <f t="shared" si="3"/>
        <v>76326.607438016523</v>
      </c>
      <c r="G220" t="s">
        <v>11</v>
      </c>
    </row>
    <row r="221" spans="1:7" x14ac:dyDescent="0.25">
      <c r="A221" t="s">
        <v>13</v>
      </c>
      <c r="B221" t="s">
        <v>9</v>
      </c>
      <c r="C221" t="s">
        <v>161</v>
      </c>
      <c r="D221">
        <v>3</v>
      </c>
      <c r="E221">
        <v>388463</v>
      </c>
      <c r="F221" s="3">
        <f t="shared" si="3"/>
        <v>1605.2190082644629</v>
      </c>
      <c r="G221" t="s">
        <v>11</v>
      </c>
    </row>
    <row r="222" spans="1:7" x14ac:dyDescent="0.25">
      <c r="A222" t="s">
        <v>13</v>
      </c>
      <c r="B222" t="s">
        <v>9</v>
      </c>
      <c r="C222" t="s">
        <v>162</v>
      </c>
      <c r="D222">
        <v>7</v>
      </c>
      <c r="E222">
        <v>727355</v>
      </c>
      <c r="F222" s="3">
        <f t="shared" si="3"/>
        <v>3005.5991735537191</v>
      </c>
      <c r="G222" t="s">
        <v>11</v>
      </c>
    </row>
    <row r="223" spans="1:7" x14ac:dyDescent="0.25">
      <c r="A223" t="s">
        <v>13</v>
      </c>
      <c r="B223" t="s">
        <v>9</v>
      </c>
      <c r="C223" t="s">
        <v>163</v>
      </c>
      <c r="D223">
        <v>20</v>
      </c>
      <c r="E223">
        <v>1065516</v>
      </c>
      <c r="F223" s="3">
        <f t="shared" si="3"/>
        <v>4402.9586776859505</v>
      </c>
      <c r="G223" t="s">
        <v>11</v>
      </c>
    </row>
    <row r="224" spans="1:7" x14ac:dyDescent="0.25">
      <c r="A224" t="s">
        <v>13</v>
      </c>
      <c r="B224" t="s">
        <v>9</v>
      </c>
      <c r="C224" t="s">
        <v>164</v>
      </c>
      <c r="D224">
        <v>79</v>
      </c>
      <c r="E224">
        <v>21825000</v>
      </c>
      <c r="F224" s="3">
        <f t="shared" si="3"/>
        <v>90185.950413223138</v>
      </c>
      <c r="G224" t="s">
        <v>11</v>
      </c>
    </row>
    <row r="225" spans="1:7" x14ac:dyDescent="0.25">
      <c r="A225" t="s">
        <v>13</v>
      </c>
      <c r="B225" t="s">
        <v>9</v>
      </c>
      <c r="C225" t="s">
        <v>165</v>
      </c>
      <c r="D225">
        <v>3</v>
      </c>
      <c r="E225">
        <v>460000</v>
      </c>
      <c r="F225" s="3">
        <f t="shared" si="3"/>
        <v>1900.8264462809918</v>
      </c>
      <c r="G225" t="s">
        <v>11</v>
      </c>
    </row>
    <row r="226" spans="1:7" x14ac:dyDescent="0.25">
      <c r="A226" t="s">
        <v>13</v>
      </c>
      <c r="B226" t="s">
        <v>10</v>
      </c>
      <c r="C226" t="s">
        <v>169</v>
      </c>
      <c r="D226">
        <v>83</v>
      </c>
      <c r="E226">
        <v>96371985</v>
      </c>
      <c r="F226" s="3">
        <f t="shared" si="3"/>
        <v>398231.34297520661</v>
      </c>
      <c r="G226" t="s">
        <v>11</v>
      </c>
    </row>
    <row r="227" spans="1:7" x14ac:dyDescent="0.25">
      <c r="A227" t="s">
        <v>13</v>
      </c>
      <c r="B227" t="s">
        <v>10</v>
      </c>
      <c r="C227" t="s">
        <v>170</v>
      </c>
      <c r="D227">
        <v>5836</v>
      </c>
      <c r="E227">
        <v>5269721017</v>
      </c>
      <c r="F227" s="3">
        <f t="shared" si="3"/>
        <v>21775706.681818184</v>
      </c>
      <c r="G227" t="s">
        <v>11</v>
      </c>
    </row>
    <row r="228" spans="1:7" x14ac:dyDescent="0.25">
      <c r="A228" t="s">
        <v>13</v>
      </c>
      <c r="B228" t="s">
        <v>10</v>
      </c>
      <c r="C228" t="s">
        <v>171</v>
      </c>
      <c r="D228">
        <v>4</v>
      </c>
      <c r="E228">
        <v>3709500</v>
      </c>
      <c r="F228" s="3">
        <f t="shared" si="3"/>
        <v>15328.512396694216</v>
      </c>
      <c r="G228" t="s">
        <v>11</v>
      </c>
    </row>
    <row r="229" spans="1:7" x14ac:dyDescent="0.25">
      <c r="A229" t="s">
        <v>13</v>
      </c>
      <c r="B229" t="s">
        <v>10</v>
      </c>
      <c r="C229" t="s">
        <v>172</v>
      </c>
      <c r="D229">
        <v>119</v>
      </c>
      <c r="E229">
        <v>187056000</v>
      </c>
      <c r="F229" s="3">
        <f t="shared" si="3"/>
        <v>772958.67768595042</v>
      </c>
      <c r="G229" t="s">
        <v>11</v>
      </c>
    </row>
    <row r="230" spans="1:7" x14ac:dyDescent="0.25">
      <c r="A230" t="s">
        <v>13</v>
      </c>
      <c r="B230" t="s">
        <v>10</v>
      </c>
      <c r="C230" t="s">
        <v>173</v>
      </c>
      <c r="D230">
        <v>6</v>
      </c>
      <c r="E230">
        <v>4550000</v>
      </c>
      <c r="F230" s="3">
        <f t="shared" si="3"/>
        <v>18801.652892561982</v>
      </c>
      <c r="G230" t="s">
        <v>11</v>
      </c>
    </row>
    <row r="231" spans="1:7" x14ac:dyDescent="0.25">
      <c r="A231" t="s">
        <v>13</v>
      </c>
      <c r="B231" t="s">
        <v>10</v>
      </c>
      <c r="C231" t="s">
        <v>174</v>
      </c>
      <c r="D231">
        <v>7</v>
      </c>
      <c r="E231">
        <v>5192500</v>
      </c>
      <c r="F231" s="3">
        <f t="shared" si="3"/>
        <v>21456.611570247933</v>
      </c>
      <c r="G231" t="s">
        <v>11</v>
      </c>
    </row>
    <row r="232" spans="1:7" x14ac:dyDescent="0.25">
      <c r="A232" t="s">
        <v>13</v>
      </c>
      <c r="B232" t="s">
        <v>8</v>
      </c>
      <c r="C232" t="s">
        <v>179</v>
      </c>
      <c r="D232">
        <v>219</v>
      </c>
      <c r="E232">
        <v>39610532</v>
      </c>
      <c r="F232" s="3">
        <f t="shared" si="3"/>
        <v>163679.88429752065</v>
      </c>
      <c r="G232" t="s">
        <v>11</v>
      </c>
    </row>
    <row r="233" spans="1:7" x14ac:dyDescent="0.25">
      <c r="A233" t="s">
        <v>13</v>
      </c>
      <c r="B233" t="s">
        <v>8</v>
      </c>
      <c r="C233" t="s">
        <v>180</v>
      </c>
      <c r="D233">
        <v>49</v>
      </c>
      <c r="E233">
        <v>20220000</v>
      </c>
      <c r="F233" s="3">
        <f t="shared" si="3"/>
        <v>83553.719008264467</v>
      </c>
      <c r="G233" t="s">
        <v>11</v>
      </c>
    </row>
    <row r="234" spans="1:7" x14ac:dyDescent="0.25">
      <c r="A234" t="s">
        <v>13</v>
      </c>
      <c r="B234" t="s">
        <v>8</v>
      </c>
      <c r="C234" t="s">
        <v>181</v>
      </c>
      <c r="D234">
        <v>100</v>
      </c>
      <c r="E234">
        <v>14351580</v>
      </c>
      <c r="F234" s="3">
        <f t="shared" si="3"/>
        <v>59304.049586776862</v>
      </c>
      <c r="G234" t="s">
        <v>11</v>
      </c>
    </row>
    <row r="235" spans="1:7" x14ac:dyDescent="0.25">
      <c r="A235" t="s">
        <v>13</v>
      </c>
      <c r="B235" t="s">
        <v>8</v>
      </c>
      <c r="C235" t="s">
        <v>182</v>
      </c>
      <c r="D235">
        <v>17</v>
      </c>
      <c r="E235">
        <v>4072330</v>
      </c>
      <c r="F235" s="3">
        <f t="shared" si="3"/>
        <v>16827.809917355371</v>
      </c>
      <c r="G235" t="s">
        <v>11</v>
      </c>
    </row>
    <row r="236" spans="1:7" x14ac:dyDescent="0.25">
      <c r="A236" t="s">
        <v>13</v>
      </c>
      <c r="B236" t="s">
        <v>8</v>
      </c>
      <c r="C236" t="s">
        <v>175</v>
      </c>
      <c r="D236">
        <v>58</v>
      </c>
      <c r="E236">
        <v>7071093</v>
      </c>
      <c r="F236" s="3">
        <f t="shared" si="3"/>
        <v>29219.39256198347</v>
      </c>
      <c r="G236" t="s">
        <v>11</v>
      </c>
    </row>
    <row r="237" spans="1:7" x14ac:dyDescent="0.25">
      <c r="A237" t="s">
        <v>13</v>
      </c>
      <c r="B237" t="s">
        <v>8</v>
      </c>
      <c r="C237" t="s">
        <v>169</v>
      </c>
      <c r="D237">
        <v>10</v>
      </c>
      <c r="E237">
        <v>5867794</v>
      </c>
      <c r="F237" s="3">
        <f t="shared" si="3"/>
        <v>24247.082644628099</v>
      </c>
      <c r="G237" t="s">
        <v>11</v>
      </c>
    </row>
    <row r="238" spans="1:7" x14ac:dyDescent="0.25">
      <c r="A238" t="s">
        <v>13</v>
      </c>
      <c r="B238" t="s">
        <v>8</v>
      </c>
      <c r="C238" t="s">
        <v>186</v>
      </c>
      <c r="D238">
        <v>1503</v>
      </c>
      <c r="E238">
        <v>220704165</v>
      </c>
      <c r="F238" s="3">
        <f t="shared" si="3"/>
        <v>912000.68181818177</v>
      </c>
      <c r="G238" t="s">
        <v>11</v>
      </c>
    </row>
    <row r="239" spans="1:7" x14ac:dyDescent="0.25">
      <c r="A239" t="s">
        <v>13</v>
      </c>
      <c r="B239" t="s">
        <v>8</v>
      </c>
      <c r="C239" t="s">
        <v>187</v>
      </c>
      <c r="D239">
        <v>198</v>
      </c>
      <c r="E239">
        <v>64297744</v>
      </c>
      <c r="F239" s="3">
        <f t="shared" si="3"/>
        <v>265693.15702479339</v>
      </c>
      <c r="G239" t="s">
        <v>11</v>
      </c>
    </row>
    <row r="240" spans="1:7" x14ac:dyDescent="0.25">
      <c r="A240" t="s">
        <v>13</v>
      </c>
      <c r="B240" t="s">
        <v>8</v>
      </c>
      <c r="C240" t="s">
        <v>183</v>
      </c>
      <c r="D240">
        <v>160</v>
      </c>
      <c r="E240">
        <v>18867500</v>
      </c>
      <c r="F240" s="3">
        <f t="shared" si="3"/>
        <v>77964.876033057852</v>
      </c>
      <c r="G240" t="s">
        <v>11</v>
      </c>
    </row>
    <row r="241" spans="1:7" x14ac:dyDescent="0.25">
      <c r="A241" t="s">
        <v>13</v>
      </c>
      <c r="B241" t="s">
        <v>8</v>
      </c>
      <c r="C241" t="s">
        <v>184</v>
      </c>
      <c r="D241">
        <v>269</v>
      </c>
      <c r="E241">
        <v>33842500</v>
      </c>
      <c r="F241" s="3">
        <f t="shared" si="3"/>
        <v>139845.04132231406</v>
      </c>
      <c r="G241" t="s">
        <v>11</v>
      </c>
    </row>
    <row r="242" spans="1:7" x14ac:dyDescent="0.25">
      <c r="A242" t="s">
        <v>13</v>
      </c>
      <c r="B242" t="s">
        <v>8</v>
      </c>
      <c r="C242" t="s">
        <v>185</v>
      </c>
      <c r="D242">
        <v>21</v>
      </c>
      <c r="E242">
        <v>3369970</v>
      </c>
      <c r="F242" s="3">
        <f t="shared" si="3"/>
        <v>13925.495867768595</v>
      </c>
      <c r="G242" t="s">
        <v>11</v>
      </c>
    </row>
    <row r="243" spans="1:7" x14ac:dyDescent="0.25">
      <c r="A243" t="s">
        <v>13</v>
      </c>
      <c r="B243" t="s">
        <v>8</v>
      </c>
      <c r="C243" t="s">
        <v>19</v>
      </c>
      <c r="D243">
        <v>5</v>
      </c>
      <c r="E243">
        <v>1550000</v>
      </c>
      <c r="F243" s="3">
        <f t="shared" si="3"/>
        <v>6404.9586776859505</v>
      </c>
      <c r="G243" t="s">
        <v>11</v>
      </c>
    </row>
    <row r="244" spans="1:7" x14ac:dyDescent="0.25">
      <c r="A244" t="s">
        <v>13</v>
      </c>
      <c r="B244" t="s">
        <v>8</v>
      </c>
      <c r="C244" t="s">
        <v>188</v>
      </c>
      <c r="D244">
        <v>111</v>
      </c>
      <c r="E244">
        <v>21121240</v>
      </c>
      <c r="F244" s="3">
        <f t="shared" si="3"/>
        <v>87277.851239669428</v>
      </c>
      <c r="G244" t="s">
        <v>11</v>
      </c>
    </row>
    <row r="245" spans="1:7" x14ac:dyDescent="0.25">
      <c r="A245" t="s">
        <v>13</v>
      </c>
      <c r="B245" t="s">
        <v>8</v>
      </c>
      <c r="C245" t="s">
        <v>189</v>
      </c>
      <c r="D245">
        <v>111</v>
      </c>
      <c r="E245">
        <v>11738018</v>
      </c>
      <c r="F245" s="3">
        <f t="shared" si="3"/>
        <v>48504.206611570247</v>
      </c>
      <c r="G245" t="s">
        <v>11</v>
      </c>
    </row>
    <row r="246" spans="1:7" x14ac:dyDescent="0.25">
      <c r="A246" t="s">
        <v>13</v>
      </c>
      <c r="B246" t="s">
        <v>8</v>
      </c>
      <c r="C246" t="s">
        <v>176</v>
      </c>
      <c r="D246">
        <v>89</v>
      </c>
      <c r="E246">
        <v>18915000</v>
      </c>
      <c r="F246" s="3">
        <f t="shared" si="3"/>
        <v>78161.157024793385</v>
      </c>
      <c r="G246" t="s">
        <v>11</v>
      </c>
    </row>
    <row r="247" spans="1:7" x14ac:dyDescent="0.25">
      <c r="A247" t="s">
        <v>13</v>
      </c>
      <c r="B247" t="s">
        <v>8</v>
      </c>
      <c r="C247" t="s">
        <v>190</v>
      </c>
      <c r="D247">
        <v>113</v>
      </c>
      <c r="E247">
        <v>12893000</v>
      </c>
      <c r="F247" s="3">
        <f t="shared" si="3"/>
        <v>53276.859504132233</v>
      </c>
      <c r="G247" t="s">
        <v>11</v>
      </c>
    </row>
    <row r="248" spans="1:7" x14ac:dyDescent="0.25">
      <c r="A248" t="s">
        <v>13</v>
      </c>
      <c r="B248" t="s">
        <v>8</v>
      </c>
      <c r="C248" t="s">
        <v>191</v>
      </c>
      <c r="D248">
        <v>9</v>
      </c>
      <c r="E248">
        <v>5480000</v>
      </c>
      <c r="F248" s="3">
        <f t="shared" si="3"/>
        <v>22644.628099173555</v>
      </c>
      <c r="G248" t="s">
        <v>11</v>
      </c>
    </row>
    <row r="249" spans="1:7" x14ac:dyDescent="0.25">
      <c r="A249" t="s">
        <v>13</v>
      </c>
      <c r="B249" t="s">
        <v>8</v>
      </c>
      <c r="C249" t="s">
        <v>192</v>
      </c>
      <c r="D249">
        <v>1560</v>
      </c>
      <c r="E249">
        <v>226215000</v>
      </c>
      <c r="F249" s="3">
        <f t="shared" si="3"/>
        <v>934772.72727272729</v>
      </c>
      <c r="G249" t="s">
        <v>11</v>
      </c>
    </row>
    <row r="250" spans="1:7" x14ac:dyDescent="0.25">
      <c r="A250" t="s">
        <v>13</v>
      </c>
      <c r="B250" t="s">
        <v>8</v>
      </c>
      <c r="C250" t="s">
        <v>193</v>
      </c>
      <c r="D250">
        <v>137</v>
      </c>
      <c r="E250">
        <v>40201900</v>
      </c>
      <c r="F250" s="3">
        <f t="shared" si="3"/>
        <v>166123.55371900825</v>
      </c>
      <c r="G250" t="s">
        <v>11</v>
      </c>
    </row>
    <row r="251" spans="1:7" x14ac:dyDescent="0.25">
      <c r="A251" t="s">
        <v>13</v>
      </c>
      <c r="B251" t="s">
        <v>8</v>
      </c>
      <c r="C251" t="s">
        <v>194</v>
      </c>
      <c r="D251">
        <v>14</v>
      </c>
      <c r="E251">
        <v>4455000</v>
      </c>
      <c r="F251" s="3">
        <f t="shared" si="3"/>
        <v>18409.090909090908</v>
      </c>
      <c r="G251" t="s">
        <v>11</v>
      </c>
    </row>
    <row r="252" spans="1:7" x14ac:dyDescent="0.25">
      <c r="A252" t="s">
        <v>13</v>
      </c>
      <c r="B252" t="s">
        <v>8</v>
      </c>
      <c r="C252" t="s">
        <v>195</v>
      </c>
      <c r="D252">
        <v>1288</v>
      </c>
      <c r="E252">
        <v>181820000</v>
      </c>
      <c r="F252" s="3">
        <f t="shared" si="3"/>
        <v>751322.31404958677</v>
      </c>
      <c r="G252" t="s">
        <v>11</v>
      </c>
    </row>
    <row r="253" spans="1:7" x14ac:dyDescent="0.25">
      <c r="A253" t="s">
        <v>13</v>
      </c>
      <c r="B253" t="s">
        <v>8</v>
      </c>
      <c r="C253" t="s">
        <v>196</v>
      </c>
      <c r="D253">
        <v>84</v>
      </c>
      <c r="E253">
        <v>22515000</v>
      </c>
      <c r="F253" s="3">
        <f t="shared" si="3"/>
        <v>93037.190082644622</v>
      </c>
      <c r="G253" t="s">
        <v>11</v>
      </c>
    </row>
    <row r="254" spans="1:7" x14ac:dyDescent="0.25">
      <c r="A254" t="s">
        <v>13</v>
      </c>
      <c r="B254" t="s">
        <v>8</v>
      </c>
      <c r="C254" t="s">
        <v>197</v>
      </c>
      <c r="D254">
        <v>9</v>
      </c>
      <c r="E254">
        <v>2150000</v>
      </c>
      <c r="F254" s="3">
        <f t="shared" si="3"/>
        <v>8884.2975206611573</v>
      </c>
      <c r="G254" t="s">
        <v>11</v>
      </c>
    </row>
    <row r="255" spans="1:7" x14ac:dyDescent="0.25">
      <c r="A255" t="s">
        <v>13</v>
      </c>
      <c r="B255" t="s">
        <v>8</v>
      </c>
      <c r="C255" t="s">
        <v>198</v>
      </c>
      <c r="D255">
        <v>21</v>
      </c>
      <c r="E255">
        <v>2547500</v>
      </c>
      <c r="F255" s="3">
        <f t="shared" si="3"/>
        <v>10526.859504132231</v>
      </c>
      <c r="G255" t="s">
        <v>11</v>
      </c>
    </row>
    <row r="256" spans="1:7" x14ac:dyDescent="0.25">
      <c r="A256" t="s">
        <v>13</v>
      </c>
      <c r="B256" t="s">
        <v>8</v>
      </c>
      <c r="C256" t="s">
        <v>199</v>
      </c>
      <c r="D256">
        <v>104</v>
      </c>
      <c r="E256">
        <v>18414699</v>
      </c>
      <c r="F256" s="3">
        <f t="shared" si="3"/>
        <v>76093.797520661159</v>
      </c>
      <c r="G256" t="s">
        <v>11</v>
      </c>
    </row>
    <row r="257" spans="1:7" x14ac:dyDescent="0.25">
      <c r="A257" t="s">
        <v>13</v>
      </c>
      <c r="B257" t="s">
        <v>8</v>
      </c>
      <c r="C257" t="s">
        <v>200</v>
      </c>
      <c r="D257">
        <v>30735</v>
      </c>
      <c r="E257">
        <v>6823270943</v>
      </c>
      <c r="F257" s="3">
        <f t="shared" si="3"/>
        <v>28195334.47520661</v>
      </c>
      <c r="G257" t="s">
        <v>11</v>
      </c>
    </row>
    <row r="258" spans="1:7" x14ac:dyDescent="0.25">
      <c r="A258" t="s">
        <v>13</v>
      </c>
      <c r="B258" t="s">
        <v>8</v>
      </c>
      <c r="C258" t="s">
        <v>201</v>
      </c>
      <c r="D258">
        <v>452</v>
      </c>
      <c r="E258">
        <v>226002000</v>
      </c>
      <c r="F258" s="3">
        <f t="shared" si="3"/>
        <v>933892.56198347104</v>
      </c>
      <c r="G258" t="s">
        <v>11</v>
      </c>
    </row>
    <row r="259" spans="1:7" x14ac:dyDescent="0.25">
      <c r="A259" t="s">
        <v>13</v>
      </c>
      <c r="B259" t="s">
        <v>8</v>
      </c>
      <c r="C259" t="s">
        <v>202</v>
      </c>
      <c r="D259">
        <v>83</v>
      </c>
      <c r="E259">
        <v>57485000</v>
      </c>
      <c r="F259" s="3">
        <f t="shared" ref="F259:F322" si="4">E259/242</f>
        <v>237541.32231404958</v>
      </c>
      <c r="G259" t="s">
        <v>11</v>
      </c>
    </row>
    <row r="260" spans="1:7" x14ac:dyDescent="0.25">
      <c r="A260" t="s">
        <v>13</v>
      </c>
      <c r="B260" t="s">
        <v>8</v>
      </c>
      <c r="C260" t="s">
        <v>203</v>
      </c>
      <c r="D260">
        <v>3146</v>
      </c>
      <c r="E260">
        <v>808495678</v>
      </c>
      <c r="F260" s="3">
        <f t="shared" si="4"/>
        <v>3340891.2314049588</v>
      </c>
      <c r="G260" t="s">
        <v>11</v>
      </c>
    </row>
    <row r="261" spans="1:7" x14ac:dyDescent="0.25">
      <c r="A261" t="s">
        <v>13</v>
      </c>
      <c r="B261" t="s">
        <v>8</v>
      </c>
      <c r="C261" t="s">
        <v>204</v>
      </c>
      <c r="D261">
        <v>180</v>
      </c>
      <c r="E261">
        <v>99906241</v>
      </c>
      <c r="F261" s="3">
        <f t="shared" si="4"/>
        <v>412835.70661157026</v>
      </c>
      <c r="G261" t="s">
        <v>11</v>
      </c>
    </row>
    <row r="262" spans="1:7" x14ac:dyDescent="0.25">
      <c r="A262" t="s">
        <v>13</v>
      </c>
      <c r="B262" t="s">
        <v>8</v>
      </c>
      <c r="C262" t="s">
        <v>205</v>
      </c>
      <c r="D262">
        <v>40</v>
      </c>
      <c r="E262">
        <v>20869995</v>
      </c>
      <c r="F262" s="3">
        <f t="shared" si="4"/>
        <v>86239.648760330572</v>
      </c>
      <c r="G262" t="s">
        <v>11</v>
      </c>
    </row>
    <row r="263" spans="1:7" x14ac:dyDescent="0.25">
      <c r="A263" t="s">
        <v>13</v>
      </c>
      <c r="B263" t="s">
        <v>8</v>
      </c>
      <c r="C263" t="s">
        <v>206</v>
      </c>
      <c r="D263">
        <v>147</v>
      </c>
      <c r="E263">
        <v>31413575</v>
      </c>
      <c r="F263" s="3">
        <f t="shared" si="4"/>
        <v>129808.16115702479</v>
      </c>
      <c r="G263" t="s">
        <v>11</v>
      </c>
    </row>
    <row r="264" spans="1:7" x14ac:dyDescent="0.25">
      <c r="A264" t="s">
        <v>13</v>
      </c>
      <c r="B264" t="s">
        <v>8</v>
      </c>
      <c r="C264" t="s">
        <v>207</v>
      </c>
      <c r="D264">
        <v>68</v>
      </c>
      <c r="E264">
        <v>12806000</v>
      </c>
      <c r="F264" s="3">
        <f t="shared" si="4"/>
        <v>52917.355371900827</v>
      </c>
      <c r="G264" t="s">
        <v>11</v>
      </c>
    </row>
    <row r="265" spans="1:7" x14ac:dyDescent="0.25">
      <c r="A265" t="s">
        <v>13</v>
      </c>
      <c r="B265" t="s">
        <v>8</v>
      </c>
      <c r="C265" t="s">
        <v>208</v>
      </c>
      <c r="D265">
        <v>1010</v>
      </c>
      <c r="E265">
        <v>107755000</v>
      </c>
      <c r="F265" s="3">
        <f t="shared" si="4"/>
        <v>445268.59504132229</v>
      </c>
      <c r="G265" t="s">
        <v>11</v>
      </c>
    </row>
    <row r="266" spans="1:7" x14ac:dyDescent="0.25">
      <c r="A266" t="s">
        <v>13</v>
      </c>
      <c r="B266" t="s">
        <v>8</v>
      </c>
      <c r="C266" t="s">
        <v>209</v>
      </c>
      <c r="D266">
        <v>385</v>
      </c>
      <c r="E266">
        <v>48700000</v>
      </c>
      <c r="F266" s="3">
        <f t="shared" si="4"/>
        <v>201239.6694214876</v>
      </c>
      <c r="G266" t="s">
        <v>11</v>
      </c>
    </row>
    <row r="267" spans="1:7" x14ac:dyDescent="0.25">
      <c r="A267" t="s">
        <v>13</v>
      </c>
      <c r="B267" t="s">
        <v>8</v>
      </c>
      <c r="C267" t="s">
        <v>210</v>
      </c>
      <c r="D267">
        <v>52</v>
      </c>
      <c r="E267">
        <v>21009830</v>
      </c>
      <c r="F267" s="3">
        <f t="shared" si="4"/>
        <v>86817.479338842968</v>
      </c>
      <c r="G267" t="s">
        <v>11</v>
      </c>
    </row>
    <row r="268" spans="1:7" x14ac:dyDescent="0.25">
      <c r="A268" t="s">
        <v>13</v>
      </c>
      <c r="B268" t="s">
        <v>8</v>
      </c>
      <c r="C268" t="s">
        <v>211</v>
      </c>
      <c r="D268">
        <v>9</v>
      </c>
      <c r="E268">
        <v>2460000</v>
      </c>
      <c r="F268" s="3">
        <f t="shared" si="4"/>
        <v>10165.289256198346</v>
      </c>
      <c r="G268" t="s">
        <v>11</v>
      </c>
    </row>
    <row r="269" spans="1:7" x14ac:dyDescent="0.25">
      <c r="A269" t="s">
        <v>13</v>
      </c>
      <c r="B269" t="s">
        <v>8</v>
      </c>
      <c r="C269" t="s">
        <v>212</v>
      </c>
      <c r="D269">
        <v>242</v>
      </c>
      <c r="E269">
        <v>38135164</v>
      </c>
      <c r="F269" s="3">
        <f t="shared" si="4"/>
        <v>157583.32231404958</v>
      </c>
      <c r="G269" t="s">
        <v>11</v>
      </c>
    </row>
    <row r="270" spans="1:7" x14ac:dyDescent="0.25">
      <c r="A270" t="s">
        <v>13</v>
      </c>
      <c r="B270" t="s">
        <v>8</v>
      </c>
      <c r="C270" t="s">
        <v>213</v>
      </c>
      <c r="D270">
        <v>62</v>
      </c>
      <c r="E270">
        <v>23041292</v>
      </c>
      <c r="F270" s="3">
        <f t="shared" si="4"/>
        <v>95211.950413223138</v>
      </c>
      <c r="G270" t="s">
        <v>11</v>
      </c>
    </row>
    <row r="271" spans="1:7" x14ac:dyDescent="0.25">
      <c r="A271" t="s">
        <v>13</v>
      </c>
      <c r="B271" t="s">
        <v>8</v>
      </c>
      <c r="C271" t="s">
        <v>214</v>
      </c>
      <c r="D271">
        <v>191</v>
      </c>
      <c r="E271">
        <v>38084485</v>
      </c>
      <c r="F271" s="3">
        <f t="shared" si="4"/>
        <v>157373.90495867768</v>
      </c>
      <c r="G271" t="s">
        <v>11</v>
      </c>
    </row>
    <row r="272" spans="1:7" x14ac:dyDescent="0.25">
      <c r="A272" t="s">
        <v>13</v>
      </c>
      <c r="B272" t="s">
        <v>8</v>
      </c>
      <c r="C272" t="s">
        <v>215</v>
      </c>
      <c r="D272">
        <v>37</v>
      </c>
      <c r="E272">
        <v>17200000</v>
      </c>
      <c r="F272" s="3">
        <f t="shared" si="4"/>
        <v>71074.380165289258</v>
      </c>
      <c r="G272" t="s">
        <v>11</v>
      </c>
    </row>
    <row r="273" spans="1:7" x14ac:dyDescent="0.25">
      <c r="A273" t="s">
        <v>13</v>
      </c>
      <c r="B273" t="s">
        <v>8</v>
      </c>
      <c r="C273" t="s">
        <v>216</v>
      </c>
      <c r="D273">
        <v>263</v>
      </c>
      <c r="E273">
        <v>38900458</v>
      </c>
      <c r="F273" s="3">
        <f t="shared" si="4"/>
        <v>160745.69421487604</v>
      </c>
      <c r="G273" t="s">
        <v>11</v>
      </c>
    </row>
    <row r="274" spans="1:7" x14ac:dyDescent="0.25">
      <c r="A274" t="s">
        <v>13</v>
      </c>
      <c r="B274" t="s">
        <v>8</v>
      </c>
      <c r="C274" t="s">
        <v>217</v>
      </c>
      <c r="D274">
        <v>66</v>
      </c>
      <c r="E274">
        <v>17266193</v>
      </c>
      <c r="F274" s="3">
        <f t="shared" si="4"/>
        <v>71347.904958677682</v>
      </c>
      <c r="G274" t="s">
        <v>11</v>
      </c>
    </row>
    <row r="275" spans="1:7" x14ac:dyDescent="0.25">
      <c r="A275" t="s">
        <v>13</v>
      </c>
      <c r="B275" t="s">
        <v>8</v>
      </c>
      <c r="C275" t="s">
        <v>218</v>
      </c>
      <c r="D275">
        <v>227</v>
      </c>
      <c r="E275">
        <v>40855618</v>
      </c>
      <c r="F275" s="3">
        <f t="shared" si="4"/>
        <v>168824.86776859505</v>
      </c>
      <c r="G275" t="s">
        <v>11</v>
      </c>
    </row>
    <row r="276" spans="1:7" x14ac:dyDescent="0.25">
      <c r="A276" t="s">
        <v>13</v>
      </c>
      <c r="B276" t="s">
        <v>8</v>
      </c>
      <c r="C276" t="s">
        <v>219</v>
      </c>
      <c r="D276">
        <v>41</v>
      </c>
      <c r="E276">
        <v>11946545</v>
      </c>
      <c r="F276" s="3">
        <f t="shared" si="4"/>
        <v>49365.888429752064</v>
      </c>
      <c r="G276" t="s">
        <v>11</v>
      </c>
    </row>
    <row r="277" spans="1:7" x14ac:dyDescent="0.25">
      <c r="A277" t="s">
        <v>13</v>
      </c>
      <c r="B277" t="s">
        <v>8</v>
      </c>
      <c r="C277" t="s">
        <v>220</v>
      </c>
      <c r="D277">
        <v>851</v>
      </c>
      <c r="E277">
        <v>111671487</v>
      </c>
      <c r="F277" s="3">
        <f t="shared" si="4"/>
        <v>461452.42561983468</v>
      </c>
      <c r="G277" t="s">
        <v>11</v>
      </c>
    </row>
    <row r="278" spans="1:7" x14ac:dyDescent="0.25">
      <c r="A278" t="s">
        <v>13</v>
      </c>
      <c r="B278" t="s">
        <v>8</v>
      </c>
      <c r="C278" t="s">
        <v>221</v>
      </c>
      <c r="D278">
        <v>96</v>
      </c>
      <c r="E278">
        <v>32434331</v>
      </c>
      <c r="F278" s="3">
        <f t="shared" si="4"/>
        <v>134026.16115702479</v>
      </c>
      <c r="G278" t="s">
        <v>11</v>
      </c>
    </row>
    <row r="279" spans="1:7" x14ac:dyDescent="0.25">
      <c r="A279" t="s">
        <v>13</v>
      </c>
      <c r="B279" t="s">
        <v>8</v>
      </c>
      <c r="C279" t="s">
        <v>222</v>
      </c>
      <c r="D279">
        <v>222</v>
      </c>
      <c r="E279">
        <v>38161167</v>
      </c>
      <c r="F279" s="3">
        <f t="shared" si="4"/>
        <v>157690.77272727274</v>
      </c>
      <c r="G279" t="s">
        <v>11</v>
      </c>
    </row>
    <row r="280" spans="1:7" x14ac:dyDescent="0.25">
      <c r="A280" t="s">
        <v>13</v>
      </c>
      <c r="B280" t="s">
        <v>8</v>
      </c>
      <c r="C280" t="s">
        <v>223</v>
      </c>
      <c r="D280">
        <v>40</v>
      </c>
      <c r="E280">
        <v>9359981</v>
      </c>
      <c r="F280" s="3">
        <f t="shared" si="4"/>
        <v>38677.60743801653</v>
      </c>
      <c r="G280" t="s">
        <v>11</v>
      </c>
    </row>
    <row r="281" spans="1:7" x14ac:dyDescent="0.25">
      <c r="A281" t="s">
        <v>13</v>
      </c>
      <c r="B281" t="s">
        <v>8</v>
      </c>
      <c r="C281" t="s">
        <v>224</v>
      </c>
      <c r="D281">
        <v>10</v>
      </c>
      <c r="E281">
        <v>1690000</v>
      </c>
      <c r="F281" s="3">
        <f t="shared" si="4"/>
        <v>6983.4710743801652</v>
      </c>
      <c r="G281" t="s">
        <v>11</v>
      </c>
    </row>
    <row r="282" spans="1:7" x14ac:dyDescent="0.25">
      <c r="A282" t="s">
        <v>13</v>
      </c>
      <c r="B282" t="s">
        <v>8</v>
      </c>
      <c r="C282" t="s">
        <v>170</v>
      </c>
      <c r="D282">
        <v>161285</v>
      </c>
      <c r="E282">
        <v>71590245084</v>
      </c>
      <c r="F282" s="3">
        <f t="shared" si="4"/>
        <v>295827459.02479339</v>
      </c>
      <c r="G282" t="s">
        <v>11</v>
      </c>
    </row>
    <row r="283" spans="1:7" x14ac:dyDescent="0.25">
      <c r="A283" t="s">
        <v>13</v>
      </c>
      <c r="B283" t="s">
        <v>8</v>
      </c>
      <c r="C283" t="s">
        <v>225</v>
      </c>
      <c r="D283">
        <v>1625</v>
      </c>
      <c r="E283">
        <v>87730000</v>
      </c>
      <c r="F283" s="3">
        <f t="shared" si="4"/>
        <v>362520.66115702479</v>
      </c>
      <c r="G283" t="s">
        <v>11</v>
      </c>
    </row>
    <row r="284" spans="1:7" x14ac:dyDescent="0.25">
      <c r="A284" t="s">
        <v>13</v>
      </c>
      <c r="B284" t="s">
        <v>8</v>
      </c>
      <c r="C284" t="s">
        <v>226</v>
      </c>
      <c r="D284">
        <v>52</v>
      </c>
      <c r="E284">
        <v>108150000</v>
      </c>
      <c r="F284" s="3">
        <f t="shared" si="4"/>
        <v>446900.82644628099</v>
      </c>
      <c r="G284" t="s">
        <v>11</v>
      </c>
    </row>
    <row r="285" spans="1:7" x14ac:dyDescent="0.25">
      <c r="A285" t="s">
        <v>13</v>
      </c>
      <c r="B285" t="s">
        <v>8</v>
      </c>
      <c r="C285" t="s">
        <v>227</v>
      </c>
      <c r="D285">
        <v>1007</v>
      </c>
      <c r="E285">
        <v>160961624</v>
      </c>
      <c r="F285" s="3">
        <f t="shared" si="4"/>
        <v>665130.67768595042</v>
      </c>
      <c r="G285" t="s">
        <v>11</v>
      </c>
    </row>
    <row r="286" spans="1:7" x14ac:dyDescent="0.25">
      <c r="A286" t="s">
        <v>13</v>
      </c>
      <c r="B286" t="s">
        <v>8</v>
      </c>
      <c r="C286" t="s">
        <v>228</v>
      </c>
      <c r="D286">
        <v>126</v>
      </c>
      <c r="E286">
        <v>29911040</v>
      </c>
      <c r="F286" s="3">
        <f t="shared" si="4"/>
        <v>123599.33884297521</v>
      </c>
      <c r="G286" t="s">
        <v>11</v>
      </c>
    </row>
    <row r="287" spans="1:7" x14ac:dyDescent="0.25">
      <c r="A287" t="s">
        <v>13</v>
      </c>
      <c r="B287" t="s">
        <v>8</v>
      </c>
      <c r="C287" t="s">
        <v>229</v>
      </c>
      <c r="D287">
        <v>680</v>
      </c>
      <c r="E287">
        <v>90780000</v>
      </c>
      <c r="F287" s="3">
        <f t="shared" si="4"/>
        <v>375123.96694214875</v>
      </c>
      <c r="G287" t="s">
        <v>11</v>
      </c>
    </row>
    <row r="288" spans="1:7" x14ac:dyDescent="0.25">
      <c r="A288" t="s">
        <v>13</v>
      </c>
      <c r="B288" t="s">
        <v>8</v>
      </c>
      <c r="C288" t="s">
        <v>230</v>
      </c>
      <c r="D288">
        <v>58</v>
      </c>
      <c r="E288">
        <v>26750000</v>
      </c>
      <c r="F288" s="3">
        <f t="shared" si="4"/>
        <v>110537.19008264462</v>
      </c>
      <c r="G288" t="s">
        <v>11</v>
      </c>
    </row>
    <row r="289" spans="1:7" x14ac:dyDescent="0.25">
      <c r="A289" t="s">
        <v>13</v>
      </c>
      <c r="B289" t="s">
        <v>8</v>
      </c>
      <c r="C289" t="s">
        <v>231</v>
      </c>
      <c r="D289">
        <v>10</v>
      </c>
      <c r="E289">
        <v>2430000</v>
      </c>
      <c r="F289" s="3">
        <f t="shared" si="4"/>
        <v>10041.322314049587</v>
      </c>
      <c r="G289" t="s">
        <v>11</v>
      </c>
    </row>
    <row r="290" spans="1:7" x14ac:dyDescent="0.25">
      <c r="A290" t="s">
        <v>13</v>
      </c>
      <c r="B290" t="s">
        <v>8</v>
      </c>
      <c r="C290" t="s">
        <v>232</v>
      </c>
      <c r="D290">
        <v>21</v>
      </c>
      <c r="E290">
        <v>2600000</v>
      </c>
      <c r="F290" s="3">
        <f t="shared" si="4"/>
        <v>10743.801652892562</v>
      </c>
      <c r="G290" t="s">
        <v>11</v>
      </c>
    </row>
    <row r="291" spans="1:7" x14ac:dyDescent="0.25">
      <c r="A291" t="s">
        <v>13</v>
      </c>
      <c r="B291" t="s">
        <v>8</v>
      </c>
      <c r="C291" t="s">
        <v>233</v>
      </c>
      <c r="D291">
        <v>44</v>
      </c>
      <c r="E291">
        <v>5914994</v>
      </c>
      <c r="F291" s="3">
        <f t="shared" si="4"/>
        <v>24442.123966942148</v>
      </c>
      <c r="G291" t="s">
        <v>11</v>
      </c>
    </row>
    <row r="292" spans="1:7" x14ac:dyDescent="0.25">
      <c r="A292" t="s">
        <v>13</v>
      </c>
      <c r="B292" t="s">
        <v>8</v>
      </c>
      <c r="C292" t="s">
        <v>234</v>
      </c>
      <c r="D292">
        <v>22</v>
      </c>
      <c r="E292">
        <v>6145079</v>
      </c>
      <c r="F292" s="3">
        <f t="shared" si="4"/>
        <v>25392.888429752067</v>
      </c>
      <c r="G292" t="s">
        <v>11</v>
      </c>
    </row>
    <row r="293" spans="1:7" x14ac:dyDescent="0.25">
      <c r="A293" t="s">
        <v>13</v>
      </c>
      <c r="B293" t="s">
        <v>8</v>
      </c>
      <c r="C293" t="s">
        <v>235</v>
      </c>
      <c r="D293">
        <v>77</v>
      </c>
      <c r="E293">
        <v>25420000</v>
      </c>
      <c r="F293" s="3">
        <f t="shared" si="4"/>
        <v>105041.32231404958</v>
      </c>
      <c r="G293" t="s">
        <v>11</v>
      </c>
    </row>
    <row r="294" spans="1:7" x14ac:dyDescent="0.25">
      <c r="A294" t="s">
        <v>13</v>
      </c>
      <c r="B294" t="s">
        <v>8</v>
      </c>
      <c r="C294" t="s">
        <v>236</v>
      </c>
      <c r="D294">
        <v>913</v>
      </c>
      <c r="E294">
        <v>122155000</v>
      </c>
      <c r="F294" s="3">
        <f t="shared" si="4"/>
        <v>504772.72727272729</v>
      </c>
      <c r="G294" t="s">
        <v>11</v>
      </c>
    </row>
    <row r="295" spans="1:7" x14ac:dyDescent="0.25">
      <c r="A295" t="s">
        <v>13</v>
      </c>
      <c r="B295" t="s">
        <v>8</v>
      </c>
      <c r="C295" t="s">
        <v>237</v>
      </c>
      <c r="D295">
        <v>23</v>
      </c>
      <c r="E295">
        <v>5705000</v>
      </c>
      <c r="F295" s="3">
        <f t="shared" si="4"/>
        <v>23574.380165289258</v>
      </c>
      <c r="G295" t="s">
        <v>11</v>
      </c>
    </row>
    <row r="296" spans="1:7" x14ac:dyDescent="0.25">
      <c r="A296" t="s">
        <v>13</v>
      </c>
      <c r="B296" t="s">
        <v>8</v>
      </c>
      <c r="C296" t="s">
        <v>177</v>
      </c>
      <c r="D296">
        <v>101</v>
      </c>
      <c r="E296">
        <v>8178240</v>
      </c>
      <c r="F296" s="3">
        <f t="shared" si="4"/>
        <v>33794.380165289258</v>
      </c>
      <c r="G296" t="s">
        <v>11</v>
      </c>
    </row>
    <row r="297" spans="1:7" x14ac:dyDescent="0.25">
      <c r="A297" t="s">
        <v>13</v>
      </c>
      <c r="B297" t="s">
        <v>8</v>
      </c>
      <c r="C297" t="s">
        <v>178</v>
      </c>
      <c r="D297">
        <v>12</v>
      </c>
      <c r="E297">
        <v>2941586</v>
      </c>
      <c r="F297" s="3">
        <f t="shared" si="4"/>
        <v>12155.314049586777</v>
      </c>
      <c r="G297" t="s">
        <v>11</v>
      </c>
    </row>
    <row r="298" spans="1:7" x14ac:dyDescent="0.25">
      <c r="A298" t="s">
        <v>13</v>
      </c>
      <c r="B298" t="s">
        <v>8</v>
      </c>
      <c r="C298" t="s">
        <v>238</v>
      </c>
      <c r="D298">
        <v>125</v>
      </c>
      <c r="E298">
        <v>22218400</v>
      </c>
      <c r="F298" s="3">
        <f t="shared" si="4"/>
        <v>91811.57024793388</v>
      </c>
      <c r="G298" t="s">
        <v>11</v>
      </c>
    </row>
    <row r="299" spans="1:7" x14ac:dyDescent="0.25">
      <c r="A299" t="s">
        <v>13</v>
      </c>
      <c r="B299" t="s">
        <v>8</v>
      </c>
      <c r="C299" t="s">
        <v>239</v>
      </c>
      <c r="D299">
        <v>13</v>
      </c>
      <c r="E299">
        <v>4330000</v>
      </c>
      <c r="F299" s="3">
        <f t="shared" si="4"/>
        <v>17892.561983471074</v>
      </c>
      <c r="G299" t="s">
        <v>11</v>
      </c>
    </row>
    <row r="300" spans="1:7" x14ac:dyDescent="0.25">
      <c r="A300" t="s">
        <v>13</v>
      </c>
      <c r="B300" t="s">
        <v>8</v>
      </c>
      <c r="C300" t="s">
        <v>244</v>
      </c>
      <c r="D300">
        <v>124</v>
      </c>
      <c r="E300">
        <v>19430954</v>
      </c>
      <c r="F300" s="3">
        <f t="shared" si="4"/>
        <v>80293.198347107435</v>
      </c>
      <c r="G300" t="s">
        <v>11</v>
      </c>
    </row>
    <row r="301" spans="1:7" x14ac:dyDescent="0.25">
      <c r="A301" t="s">
        <v>13</v>
      </c>
      <c r="B301" t="s">
        <v>8</v>
      </c>
      <c r="C301" t="s">
        <v>245</v>
      </c>
      <c r="D301">
        <v>112</v>
      </c>
      <c r="E301">
        <v>20230607</v>
      </c>
      <c r="F301" s="3">
        <f t="shared" si="4"/>
        <v>83597.549586776862</v>
      </c>
      <c r="G301" t="s">
        <v>11</v>
      </c>
    </row>
    <row r="302" spans="1:7" x14ac:dyDescent="0.25">
      <c r="A302" t="s">
        <v>13</v>
      </c>
      <c r="B302" t="s">
        <v>8</v>
      </c>
      <c r="C302" t="s">
        <v>246</v>
      </c>
      <c r="D302">
        <v>85</v>
      </c>
      <c r="E302">
        <v>14091560</v>
      </c>
      <c r="F302" s="3">
        <f t="shared" si="4"/>
        <v>58229.586776859505</v>
      </c>
      <c r="G302" t="s">
        <v>11</v>
      </c>
    </row>
    <row r="303" spans="1:7" x14ac:dyDescent="0.25">
      <c r="A303" t="s">
        <v>13</v>
      </c>
      <c r="B303" t="s">
        <v>8</v>
      </c>
      <c r="C303" t="s">
        <v>240</v>
      </c>
      <c r="D303">
        <v>106</v>
      </c>
      <c r="E303">
        <v>18453704</v>
      </c>
      <c r="F303" s="3">
        <f t="shared" si="4"/>
        <v>76254.975206611576</v>
      </c>
      <c r="G303" t="s">
        <v>11</v>
      </c>
    </row>
    <row r="304" spans="1:7" x14ac:dyDescent="0.25">
      <c r="A304" t="s">
        <v>13</v>
      </c>
      <c r="B304" t="s">
        <v>8</v>
      </c>
      <c r="C304" t="s">
        <v>241</v>
      </c>
      <c r="D304">
        <v>25</v>
      </c>
      <c r="E304">
        <v>7600000</v>
      </c>
      <c r="F304" s="3">
        <f t="shared" si="4"/>
        <v>31404.958677685951</v>
      </c>
      <c r="G304" t="s">
        <v>11</v>
      </c>
    </row>
    <row r="305" spans="1:7" x14ac:dyDescent="0.25">
      <c r="A305" t="s">
        <v>13</v>
      </c>
      <c r="B305" t="s">
        <v>8</v>
      </c>
      <c r="C305" t="s">
        <v>242</v>
      </c>
      <c r="D305">
        <v>130</v>
      </c>
      <c r="E305">
        <v>25657735</v>
      </c>
      <c r="F305" s="3">
        <f t="shared" si="4"/>
        <v>106023.69834710743</v>
      </c>
      <c r="G305" t="s">
        <v>11</v>
      </c>
    </row>
    <row r="306" spans="1:7" x14ac:dyDescent="0.25">
      <c r="A306" t="s">
        <v>13</v>
      </c>
      <c r="B306" t="s">
        <v>8</v>
      </c>
      <c r="C306" t="s">
        <v>247</v>
      </c>
      <c r="D306">
        <v>183</v>
      </c>
      <c r="E306">
        <v>33735100</v>
      </c>
      <c r="F306" s="3">
        <f t="shared" si="4"/>
        <v>139401.23966942148</v>
      </c>
      <c r="G306" t="s">
        <v>11</v>
      </c>
    </row>
    <row r="307" spans="1:7" x14ac:dyDescent="0.25">
      <c r="A307" t="s">
        <v>13</v>
      </c>
      <c r="B307" t="s">
        <v>8</v>
      </c>
      <c r="C307" t="s">
        <v>243</v>
      </c>
      <c r="D307">
        <v>75</v>
      </c>
      <c r="E307">
        <v>13025350</v>
      </c>
      <c r="F307" s="3">
        <f t="shared" si="4"/>
        <v>53823.760330578516</v>
      </c>
      <c r="G307" t="s">
        <v>11</v>
      </c>
    </row>
    <row r="308" spans="1:7" x14ac:dyDescent="0.25">
      <c r="A308" t="s">
        <v>13</v>
      </c>
      <c r="B308" t="s">
        <v>8</v>
      </c>
      <c r="C308" t="s">
        <v>248</v>
      </c>
      <c r="D308">
        <v>40</v>
      </c>
      <c r="E308">
        <v>10240000</v>
      </c>
      <c r="F308" s="3">
        <f t="shared" si="4"/>
        <v>42314.049586776862</v>
      </c>
      <c r="G308" t="s">
        <v>11</v>
      </c>
    </row>
    <row r="309" spans="1:7" x14ac:dyDescent="0.25">
      <c r="A309" t="s">
        <v>13</v>
      </c>
      <c r="B309" t="s">
        <v>8</v>
      </c>
      <c r="C309" t="s">
        <v>249</v>
      </c>
      <c r="D309">
        <v>146</v>
      </c>
      <c r="E309">
        <v>25925801</v>
      </c>
      <c r="F309" s="3">
        <f t="shared" si="4"/>
        <v>107131.40909090909</v>
      </c>
      <c r="G309" t="s">
        <v>11</v>
      </c>
    </row>
    <row r="310" spans="1:7" x14ac:dyDescent="0.25">
      <c r="A310" t="s">
        <v>13</v>
      </c>
      <c r="B310" t="s">
        <v>8</v>
      </c>
      <c r="C310" t="s">
        <v>250</v>
      </c>
      <c r="D310">
        <v>680</v>
      </c>
      <c r="E310">
        <v>127127120</v>
      </c>
      <c r="F310" s="3">
        <f t="shared" si="4"/>
        <v>525318.67768595042</v>
      </c>
      <c r="G310" t="s">
        <v>11</v>
      </c>
    </row>
    <row r="311" spans="1:7" x14ac:dyDescent="0.25">
      <c r="A311" t="s">
        <v>13</v>
      </c>
      <c r="B311" t="s">
        <v>8</v>
      </c>
      <c r="C311" t="s">
        <v>251</v>
      </c>
      <c r="D311">
        <v>228</v>
      </c>
      <c r="E311">
        <v>34933710</v>
      </c>
      <c r="F311" s="3">
        <f t="shared" si="4"/>
        <v>144354.17355371901</v>
      </c>
      <c r="G311" t="s">
        <v>11</v>
      </c>
    </row>
    <row r="312" spans="1:7" x14ac:dyDescent="0.25">
      <c r="A312" t="s">
        <v>13</v>
      </c>
      <c r="B312" t="s">
        <v>8</v>
      </c>
      <c r="C312" t="s">
        <v>252</v>
      </c>
      <c r="D312">
        <v>40</v>
      </c>
      <c r="E312">
        <v>13505000</v>
      </c>
      <c r="F312" s="3">
        <f t="shared" si="4"/>
        <v>55805.78512396694</v>
      </c>
      <c r="G312" t="s">
        <v>11</v>
      </c>
    </row>
    <row r="313" spans="1:7" x14ac:dyDescent="0.25">
      <c r="A313" t="s">
        <v>13</v>
      </c>
      <c r="B313" t="s">
        <v>8</v>
      </c>
      <c r="C313" t="s">
        <v>253</v>
      </c>
      <c r="D313">
        <v>15</v>
      </c>
      <c r="E313">
        <v>2825000</v>
      </c>
      <c r="F313" s="3">
        <f t="shared" si="4"/>
        <v>11673.553719008265</v>
      </c>
      <c r="G313" t="s">
        <v>11</v>
      </c>
    </row>
    <row r="314" spans="1:7" x14ac:dyDescent="0.25">
      <c r="A314" t="s">
        <v>13</v>
      </c>
      <c r="B314" t="s">
        <v>8</v>
      </c>
      <c r="C314" t="s">
        <v>254</v>
      </c>
      <c r="D314">
        <v>1243</v>
      </c>
      <c r="E314">
        <v>274167466</v>
      </c>
      <c r="F314" s="3">
        <f t="shared" si="4"/>
        <v>1132923.4132231404</v>
      </c>
      <c r="G314" t="s">
        <v>11</v>
      </c>
    </row>
    <row r="315" spans="1:7" x14ac:dyDescent="0.25">
      <c r="A315" t="s">
        <v>13</v>
      </c>
      <c r="B315" t="s">
        <v>8</v>
      </c>
      <c r="C315" t="s">
        <v>255</v>
      </c>
      <c r="D315">
        <v>175</v>
      </c>
      <c r="E315">
        <v>66602050</v>
      </c>
      <c r="F315" s="3">
        <f t="shared" si="4"/>
        <v>275215.08264462813</v>
      </c>
      <c r="G315" t="s">
        <v>11</v>
      </c>
    </row>
    <row r="316" spans="1:7" x14ac:dyDescent="0.25">
      <c r="A316" t="s">
        <v>13</v>
      </c>
      <c r="B316" t="s">
        <v>8</v>
      </c>
      <c r="C316" t="s">
        <v>256</v>
      </c>
      <c r="D316">
        <v>6</v>
      </c>
      <c r="E316">
        <v>1515000</v>
      </c>
      <c r="F316" s="3">
        <f t="shared" si="4"/>
        <v>6260.3305785123966</v>
      </c>
      <c r="G316" t="s">
        <v>11</v>
      </c>
    </row>
    <row r="317" spans="1:7" x14ac:dyDescent="0.25">
      <c r="A317" t="s">
        <v>257</v>
      </c>
      <c r="B317" t="s">
        <v>258</v>
      </c>
      <c r="C317" t="s">
        <v>259</v>
      </c>
      <c r="D317">
        <v>80</v>
      </c>
      <c r="E317">
        <v>8377200</v>
      </c>
      <c r="F317" s="3">
        <f t="shared" si="4"/>
        <v>34616.528925619838</v>
      </c>
      <c r="G317" t="s">
        <v>260</v>
      </c>
    </row>
    <row r="318" spans="1:7" x14ac:dyDescent="0.25">
      <c r="A318" t="s">
        <v>257</v>
      </c>
      <c r="B318" t="s">
        <v>7</v>
      </c>
      <c r="C318" t="s">
        <v>262</v>
      </c>
      <c r="D318">
        <v>2</v>
      </c>
      <c r="E318">
        <v>243915</v>
      </c>
      <c r="F318" s="3">
        <f t="shared" si="4"/>
        <v>1007.9132231404959</v>
      </c>
      <c r="G318" t="s">
        <v>261</v>
      </c>
    </row>
    <row r="319" spans="1:7" x14ac:dyDescent="0.25">
      <c r="A319" t="s">
        <v>257</v>
      </c>
      <c r="B319" t="s">
        <v>7</v>
      </c>
      <c r="C319" t="s">
        <v>263</v>
      </c>
      <c r="D319">
        <v>17</v>
      </c>
      <c r="E319">
        <v>1007647</v>
      </c>
      <c r="F319" s="3">
        <f t="shared" si="4"/>
        <v>4163.8305785123966</v>
      </c>
      <c r="G319" t="s">
        <v>261</v>
      </c>
    </row>
    <row r="320" spans="1:7" x14ac:dyDescent="0.25">
      <c r="A320" t="s">
        <v>257</v>
      </c>
      <c r="B320" t="s">
        <v>7</v>
      </c>
      <c r="C320" t="s">
        <v>266</v>
      </c>
      <c r="D320">
        <v>28259</v>
      </c>
      <c r="E320">
        <v>503782042</v>
      </c>
      <c r="F320" s="3">
        <f t="shared" si="4"/>
        <v>2081743.9752066117</v>
      </c>
      <c r="G320" t="s">
        <v>261</v>
      </c>
    </row>
    <row r="321" spans="1:7" x14ac:dyDescent="0.25">
      <c r="A321" t="s">
        <v>257</v>
      </c>
      <c r="B321" t="s">
        <v>7</v>
      </c>
      <c r="C321" t="s">
        <v>264</v>
      </c>
      <c r="D321">
        <v>2496</v>
      </c>
      <c r="E321">
        <v>4577937</v>
      </c>
      <c r="F321" s="3">
        <f t="shared" si="4"/>
        <v>18917.095041322315</v>
      </c>
      <c r="G321" t="s">
        <v>261</v>
      </c>
    </row>
    <row r="322" spans="1:7" x14ac:dyDescent="0.25">
      <c r="A322" t="s">
        <v>257</v>
      </c>
      <c r="B322" t="s">
        <v>7</v>
      </c>
      <c r="C322" t="s">
        <v>265</v>
      </c>
      <c r="D322">
        <v>6979</v>
      </c>
      <c r="E322">
        <v>50384918</v>
      </c>
      <c r="F322" s="3">
        <f t="shared" si="4"/>
        <v>208202.14049586776</v>
      </c>
      <c r="G322" t="s">
        <v>261</v>
      </c>
    </row>
    <row r="323" spans="1:7" x14ac:dyDescent="0.25">
      <c r="A323" t="s">
        <v>257</v>
      </c>
      <c r="B323" t="s">
        <v>7</v>
      </c>
      <c r="C323" t="s">
        <v>267</v>
      </c>
      <c r="D323">
        <v>10</v>
      </c>
      <c r="E323">
        <v>6684</v>
      </c>
      <c r="F323" s="3">
        <f t="shared" ref="F323:F366" si="5">E323/242</f>
        <v>27.619834710743802</v>
      </c>
      <c r="G323" t="s">
        <v>261</v>
      </c>
    </row>
    <row r="324" spans="1:7" x14ac:dyDescent="0.25">
      <c r="A324" t="s">
        <v>257</v>
      </c>
      <c r="B324" t="s">
        <v>7</v>
      </c>
      <c r="C324" t="s">
        <v>269</v>
      </c>
      <c r="D324">
        <v>10883</v>
      </c>
      <c r="E324">
        <v>136066686</v>
      </c>
      <c r="F324" s="3">
        <f t="shared" si="5"/>
        <v>562259.03305785125</v>
      </c>
      <c r="G324" t="s">
        <v>261</v>
      </c>
    </row>
    <row r="325" spans="1:7" x14ac:dyDescent="0.25">
      <c r="A325" t="s">
        <v>257</v>
      </c>
      <c r="B325" t="s">
        <v>7</v>
      </c>
      <c r="C325" t="s">
        <v>268</v>
      </c>
      <c r="D325">
        <v>3179</v>
      </c>
      <c r="E325">
        <v>78699093</v>
      </c>
      <c r="F325" s="3">
        <f t="shared" si="5"/>
        <v>325202.86363636365</v>
      </c>
      <c r="G325" t="s">
        <v>261</v>
      </c>
    </row>
    <row r="326" spans="1:7" x14ac:dyDescent="0.25">
      <c r="A326" t="s">
        <v>257</v>
      </c>
      <c r="B326" t="s">
        <v>7</v>
      </c>
      <c r="C326" t="s">
        <v>270</v>
      </c>
      <c r="D326">
        <v>748</v>
      </c>
      <c r="E326">
        <v>600176</v>
      </c>
      <c r="F326" s="3">
        <f t="shared" si="5"/>
        <v>2480.0661157024792</v>
      </c>
      <c r="G326" t="s">
        <v>261</v>
      </c>
    </row>
    <row r="327" spans="1:7" x14ac:dyDescent="0.25">
      <c r="A327" t="s">
        <v>257</v>
      </c>
      <c r="B327" t="s">
        <v>7</v>
      </c>
      <c r="C327" t="s">
        <v>271</v>
      </c>
      <c r="D327">
        <v>561</v>
      </c>
      <c r="E327">
        <v>721001</v>
      </c>
      <c r="F327" s="3">
        <f t="shared" si="5"/>
        <v>2979.3429752066118</v>
      </c>
      <c r="G327" t="s">
        <v>261</v>
      </c>
    </row>
    <row r="328" spans="1:7" x14ac:dyDescent="0.25">
      <c r="A328" t="s">
        <v>257</v>
      </c>
      <c r="B328" t="s">
        <v>7</v>
      </c>
      <c r="C328" t="s">
        <v>272</v>
      </c>
      <c r="D328">
        <v>11776</v>
      </c>
      <c r="E328">
        <v>44668706</v>
      </c>
      <c r="F328" s="3">
        <f t="shared" si="5"/>
        <v>184581.42975206612</v>
      </c>
      <c r="G328" t="s">
        <v>261</v>
      </c>
    </row>
    <row r="329" spans="1:7" x14ac:dyDescent="0.25">
      <c r="A329" t="s">
        <v>257</v>
      </c>
      <c r="B329" t="s">
        <v>7</v>
      </c>
      <c r="C329" t="s">
        <v>273</v>
      </c>
      <c r="D329">
        <v>9436</v>
      </c>
      <c r="E329">
        <v>157952558</v>
      </c>
      <c r="F329" s="3">
        <f t="shared" si="5"/>
        <v>652696.52066115697</v>
      </c>
      <c r="G329" t="s">
        <v>261</v>
      </c>
    </row>
    <row r="330" spans="1:7" x14ac:dyDescent="0.25">
      <c r="A330" t="s">
        <v>257</v>
      </c>
      <c r="B330" t="s">
        <v>7</v>
      </c>
      <c r="C330" t="s">
        <v>274</v>
      </c>
      <c r="D330">
        <v>14524</v>
      </c>
      <c r="E330">
        <v>57711692</v>
      </c>
      <c r="F330" s="3">
        <f t="shared" si="5"/>
        <v>238478.06611570247</v>
      </c>
      <c r="G330" t="s">
        <v>261</v>
      </c>
    </row>
    <row r="331" spans="1:7" x14ac:dyDescent="0.25">
      <c r="A331" t="s">
        <v>257</v>
      </c>
      <c r="B331" t="s">
        <v>7</v>
      </c>
      <c r="C331" t="s">
        <v>275</v>
      </c>
      <c r="D331">
        <v>7</v>
      </c>
      <c r="E331">
        <v>261623</v>
      </c>
      <c r="F331" s="3">
        <f t="shared" si="5"/>
        <v>1081.0867768595042</v>
      </c>
      <c r="G331" t="s">
        <v>261</v>
      </c>
    </row>
    <row r="332" spans="1:7" x14ac:dyDescent="0.25">
      <c r="A332" t="s">
        <v>257</v>
      </c>
      <c r="B332" t="s">
        <v>7</v>
      </c>
      <c r="C332" t="s">
        <v>277</v>
      </c>
      <c r="D332">
        <v>18404</v>
      </c>
      <c r="E332">
        <v>77728520</v>
      </c>
      <c r="F332" s="3">
        <f t="shared" si="5"/>
        <v>321192.2314049587</v>
      </c>
      <c r="G332" t="s">
        <v>261</v>
      </c>
    </row>
    <row r="333" spans="1:7" x14ac:dyDescent="0.25">
      <c r="A333" t="s">
        <v>257</v>
      </c>
      <c r="B333" t="s">
        <v>7</v>
      </c>
      <c r="C333" t="s">
        <v>278</v>
      </c>
      <c r="D333">
        <v>21</v>
      </c>
      <c r="E333">
        <v>9342</v>
      </c>
      <c r="F333" s="3">
        <f t="shared" si="5"/>
        <v>38.603305785123965</v>
      </c>
      <c r="G333" t="s">
        <v>261</v>
      </c>
    </row>
    <row r="334" spans="1:7" x14ac:dyDescent="0.25">
      <c r="A334" t="s">
        <v>257</v>
      </c>
      <c r="B334" t="s">
        <v>7</v>
      </c>
      <c r="C334" t="s">
        <v>276</v>
      </c>
      <c r="D334">
        <v>28291</v>
      </c>
      <c r="E334">
        <v>324720092</v>
      </c>
      <c r="F334" s="3">
        <f t="shared" si="5"/>
        <v>1341818.561983471</v>
      </c>
      <c r="G334" t="s">
        <v>261</v>
      </c>
    </row>
    <row r="335" spans="1:7" x14ac:dyDescent="0.25">
      <c r="A335" t="s">
        <v>257</v>
      </c>
      <c r="B335" t="s">
        <v>7</v>
      </c>
      <c r="C335" t="s">
        <v>280</v>
      </c>
      <c r="D335">
        <v>4259</v>
      </c>
      <c r="E335">
        <v>60714959</v>
      </c>
      <c r="F335" s="3">
        <f t="shared" si="5"/>
        <v>250888.26033057852</v>
      </c>
      <c r="G335" t="s">
        <v>261</v>
      </c>
    </row>
    <row r="336" spans="1:7" x14ac:dyDescent="0.25">
      <c r="A336" t="s">
        <v>257</v>
      </c>
      <c r="B336" t="s">
        <v>7</v>
      </c>
      <c r="C336" t="s">
        <v>279</v>
      </c>
      <c r="D336">
        <v>13891</v>
      </c>
      <c r="E336">
        <v>62670744</v>
      </c>
      <c r="F336" s="3">
        <f t="shared" si="5"/>
        <v>258970.01652892563</v>
      </c>
      <c r="G336" t="s">
        <v>261</v>
      </c>
    </row>
    <row r="337" spans="1:7" x14ac:dyDescent="0.25">
      <c r="A337" t="s">
        <v>257</v>
      </c>
      <c r="B337" t="s">
        <v>7</v>
      </c>
      <c r="C337" t="s">
        <v>281</v>
      </c>
      <c r="D337">
        <v>5514</v>
      </c>
      <c r="E337">
        <v>41502365</v>
      </c>
      <c r="F337" s="3">
        <f t="shared" si="5"/>
        <v>171497.37603305784</v>
      </c>
      <c r="G337" t="s">
        <v>261</v>
      </c>
    </row>
    <row r="338" spans="1:7" x14ac:dyDescent="0.25">
      <c r="A338" t="s">
        <v>257</v>
      </c>
      <c r="B338" t="s">
        <v>7</v>
      </c>
      <c r="C338" t="s">
        <v>282</v>
      </c>
      <c r="D338">
        <v>7</v>
      </c>
      <c r="E338">
        <v>127014</v>
      </c>
      <c r="F338" s="3">
        <f t="shared" si="5"/>
        <v>524.85123966942149</v>
      </c>
      <c r="G338" t="s">
        <v>261</v>
      </c>
    </row>
    <row r="339" spans="1:7" x14ac:dyDescent="0.25">
      <c r="A339" t="s">
        <v>257</v>
      </c>
      <c r="B339" t="s">
        <v>7</v>
      </c>
      <c r="C339" t="s">
        <v>283</v>
      </c>
      <c r="D339">
        <v>2856</v>
      </c>
      <c r="E339">
        <v>10997689</v>
      </c>
      <c r="F339" s="3">
        <f t="shared" si="5"/>
        <v>45444.995867768594</v>
      </c>
      <c r="G339" t="s">
        <v>261</v>
      </c>
    </row>
    <row r="340" spans="1:7" x14ac:dyDescent="0.25">
      <c r="A340" t="s">
        <v>257</v>
      </c>
      <c r="B340" t="s">
        <v>9</v>
      </c>
      <c r="C340" t="s">
        <v>266</v>
      </c>
      <c r="D340">
        <v>2</v>
      </c>
      <c r="E340">
        <v>105106</v>
      </c>
      <c r="F340" s="3">
        <f t="shared" si="5"/>
        <v>434.32231404958679</v>
      </c>
      <c r="G340" t="s">
        <v>261</v>
      </c>
    </row>
    <row r="341" spans="1:7" x14ac:dyDescent="0.25">
      <c r="A341" t="s">
        <v>257</v>
      </c>
      <c r="B341" t="s">
        <v>9</v>
      </c>
      <c r="C341" t="s">
        <v>272</v>
      </c>
      <c r="D341">
        <v>15</v>
      </c>
      <c r="E341">
        <v>221803</v>
      </c>
      <c r="F341" s="3">
        <f t="shared" si="5"/>
        <v>916.54132231404958</v>
      </c>
      <c r="G341" t="s">
        <v>261</v>
      </c>
    </row>
    <row r="342" spans="1:7" x14ac:dyDescent="0.25">
      <c r="A342" t="s">
        <v>257</v>
      </c>
      <c r="B342" t="s">
        <v>9</v>
      </c>
      <c r="C342" t="s">
        <v>277</v>
      </c>
      <c r="D342">
        <v>18</v>
      </c>
      <c r="E342">
        <v>247514</v>
      </c>
      <c r="F342" s="3">
        <f t="shared" si="5"/>
        <v>1022.7851239669421</v>
      </c>
      <c r="G342" t="s">
        <v>261</v>
      </c>
    </row>
    <row r="343" spans="1:7" x14ac:dyDescent="0.25">
      <c r="A343" t="s">
        <v>257</v>
      </c>
      <c r="B343" t="s">
        <v>10</v>
      </c>
      <c r="C343" t="s">
        <v>266</v>
      </c>
      <c r="D343">
        <v>43</v>
      </c>
      <c r="E343">
        <v>208713</v>
      </c>
      <c r="F343" s="3">
        <f t="shared" si="5"/>
        <v>862.45041322314046</v>
      </c>
      <c r="G343" t="s">
        <v>284</v>
      </c>
    </row>
    <row r="344" spans="1:7" x14ac:dyDescent="0.25">
      <c r="A344" t="s">
        <v>257</v>
      </c>
      <c r="B344" t="s">
        <v>10</v>
      </c>
      <c r="C344" t="s">
        <v>269</v>
      </c>
      <c r="D344">
        <v>17</v>
      </c>
      <c r="E344">
        <v>241701</v>
      </c>
      <c r="F344" s="3">
        <f t="shared" si="5"/>
        <v>998.7644628099174</v>
      </c>
      <c r="G344" t="s">
        <v>284</v>
      </c>
    </row>
    <row r="345" spans="1:7" x14ac:dyDescent="0.25">
      <c r="A345" t="s">
        <v>257</v>
      </c>
      <c r="B345" t="s">
        <v>10</v>
      </c>
      <c r="C345" t="s">
        <v>268</v>
      </c>
      <c r="D345">
        <v>10</v>
      </c>
      <c r="E345">
        <v>171369</v>
      </c>
      <c r="F345" s="3">
        <f t="shared" si="5"/>
        <v>708.13636363636363</v>
      </c>
      <c r="G345" t="s">
        <v>286</v>
      </c>
    </row>
    <row r="346" spans="1:7" x14ac:dyDescent="0.25">
      <c r="A346" t="s">
        <v>257</v>
      </c>
      <c r="B346" t="s">
        <v>10</v>
      </c>
      <c r="C346" t="s">
        <v>276</v>
      </c>
      <c r="D346">
        <v>25</v>
      </c>
      <c r="E346">
        <v>86851</v>
      </c>
      <c r="F346" s="3">
        <f t="shared" si="5"/>
        <v>358.88842975206609</v>
      </c>
      <c r="G346" t="s">
        <v>285</v>
      </c>
    </row>
    <row r="347" spans="1:7" x14ac:dyDescent="0.25">
      <c r="A347" t="s">
        <v>257</v>
      </c>
      <c r="B347" t="s">
        <v>8</v>
      </c>
      <c r="C347" t="s">
        <v>291</v>
      </c>
      <c r="D347">
        <v>53</v>
      </c>
      <c r="E347">
        <v>20634</v>
      </c>
      <c r="F347" s="3">
        <f t="shared" si="5"/>
        <v>85.264462809917362</v>
      </c>
      <c r="G347" t="s">
        <v>261</v>
      </c>
    </row>
    <row r="348" spans="1:7" x14ac:dyDescent="0.25">
      <c r="A348" t="s">
        <v>257</v>
      </c>
      <c r="B348" t="s">
        <v>8</v>
      </c>
      <c r="C348" t="s">
        <v>292</v>
      </c>
      <c r="D348">
        <v>64</v>
      </c>
      <c r="E348">
        <v>22491</v>
      </c>
      <c r="F348" s="3">
        <f t="shared" si="5"/>
        <v>92.938016528925615</v>
      </c>
      <c r="G348" t="s">
        <v>261</v>
      </c>
    </row>
    <row r="349" spans="1:7" x14ac:dyDescent="0.25">
      <c r="A349" t="s">
        <v>257</v>
      </c>
      <c r="B349" t="s">
        <v>8</v>
      </c>
      <c r="C349" t="s">
        <v>299</v>
      </c>
      <c r="D349">
        <v>1975</v>
      </c>
      <c r="E349">
        <v>2587947</v>
      </c>
      <c r="F349" s="3">
        <f t="shared" si="5"/>
        <v>10693.995867768595</v>
      </c>
      <c r="G349" t="s">
        <v>261</v>
      </c>
    </row>
    <row r="350" spans="1:7" x14ac:dyDescent="0.25">
      <c r="A350" t="s">
        <v>257</v>
      </c>
      <c r="B350" t="s">
        <v>8</v>
      </c>
      <c r="C350" t="s">
        <v>294</v>
      </c>
      <c r="D350">
        <v>1643</v>
      </c>
      <c r="E350">
        <v>1073184</v>
      </c>
      <c r="F350" s="3">
        <f t="shared" si="5"/>
        <v>4434.6446280991731</v>
      </c>
      <c r="G350" t="s">
        <v>261</v>
      </c>
    </row>
    <row r="351" spans="1:7" x14ac:dyDescent="0.25">
      <c r="A351" t="s">
        <v>257</v>
      </c>
      <c r="B351" t="s">
        <v>8</v>
      </c>
      <c r="C351" t="s">
        <v>293</v>
      </c>
      <c r="D351">
        <v>16</v>
      </c>
      <c r="E351">
        <v>9711</v>
      </c>
      <c r="F351" s="3">
        <f t="shared" si="5"/>
        <v>40.128099173553721</v>
      </c>
      <c r="G351" t="s">
        <v>261</v>
      </c>
    </row>
    <row r="352" spans="1:7" x14ac:dyDescent="0.25">
      <c r="A352" t="s">
        <v>257</v>
      </c>
      <c r="B352" t="s">
        <v>8</v>
      </c>
      <c r="C352" t="s">
        <v>295</v>
      </c>
      <c r="D352">
        <v>602</v>
      </c>
      <c r="E352">
        <v>378445</v>
      </c>
      <c r="F352" s="3">
        <f t="shared" si="5"/>
        <v>1563.8223140495868</v>
      </c>
      <c r="G352" t="s">
        <v>261</v>
      </c>
    </row>
    <row r="353" spans="1:7" x14ac:dyDescent="0.25">
      <c r="A353" t="s">
        <v>257</v>
      </c>
      <c r="B353" t="s">
        <v>8</v>
      </c>
      <c r="C353" t="s">
        <v>296</v>
      </c>
      <c r="D353">
        <v>4381</v>
      </c>
      <c r="E353">
        <v>45002918</v>
      </c>
      <c r="F353" s="3">
        <f t="shared" si="5"/>
        <v>185962.47107438016</v>
      </c>
      <c r="G353" t="s">
        <v>261</v>
      </c>
    </row>
    <row r="354" spans="1:7" x14ac:dyDescent="0.25">
      <c r="A354" t="s">
        <v>257</v>
      </c>
      <c r="B354" t="s">
        <v>8</v>
      </c>
      <c r="C354" t="s">
        <v>297</v>
      </c>
      <c r="D354">
        <v>3250</v>
      </c>
      <c r="E354">
        <v>39342317</v>
      </c>
      <c r="F354" s="3">
        <f t="shared" si="5"/>
        <v>162571.55785123966</v>
      </c>
      <c r="G354" t="s">
        <v>261</v>
      </c>
    </row>
    <row r="355" spans="1:7" x14ac:dyDescent="0.25">
      <c r="A355" t="s">
        <v>257</v>
      </c>
      <c r="B355" t="s">
        <v>8</v>
      </c>
      <c r="C355" t="s">
        <v>298</v>
      </c>
      <c r="D355">
        <v>1370</v>
      </c>
      <c r="E355">
        <v>13235808</v>
      </c>
      <c r="F355" s="3">
        <f t="shared" si="5"/>
        <v>54693.421487603307</v>
      </c>
      <c r="G355" t="s">
        <v>261</v>
      </c>
    </row>
    <row r="356" spans="1:7" x14ac:dyDescent="0.25">
      <c r="A356" t="s">
        <v>257</v>
      </c>
      <c r="B356" t="s">
        <v>8</v>
      </c>
      <c r="C356" t="s">
        <v>300</v>
      </c>
      <c r="D356">
        <v>86</v>
      </c>
      <c r="E356">
        <v>1569165</v>
      </c>
      <c r="F356" s="3">
        <f t="shared" si="5"/>
        <v>6484.1528925619832</v>
      </c>
      <c r="G356" t="s">
        <v>261</v>
      </c>
    </row>
    <row r="357" spans="1:7" x14ac:dyDescent="0.25">
      <c r="A357" t="s">
        <v>257</v>
      </c>
      <c r="B357" t="s">
        <v>8</v>
      </c>
      <c r="C357" t="s">
        <v>301</v>
      </c>
      <c r="D357">
        <v>6</v>
      </c>
      <c r="E357">
        <v>39986</v>
      </c>
      <c r="F357" s="3">
        <f t="shared" si="5"/>
        <v>165.23140495867767</v>
      </c>
      <c r="G357" t="s">
        <v>261</v>
      </c>
    </row>
    <row r="358" spans="1:7" x14ac:dyDescent="0.25">
      <c r="A358" t="s">
        <v>257</v>
      </c>
      <c r="B358" t="s">
        <v>8</v>
      </c>
      <c r="C358" t="s">
        <v>306</v>
      </c>
      <c r="D358">
        <v>16</v>
      </c>
      <c r="E358">
        <v>347939</v>
      </c>
      <c r="F358" s="3">
        <f t="shared" si="5"/>
        <v>1437.7644628099174</v>
      </c>
      <c r="G358" t="s">
        <v>261</v>
      </c>
    </row>
    <row r="359" spans="1:7" x14ac:dyDescent="0.25">
      <c r="A359" t="s">
        <v>257</v>
      </c>
      <c r="B359" t="s">
        <v>8</v>
      </c>
      <c r="C359" t="s">
        <v>289</v>
      </c>
      <c r="D359">
        <v>1</v>
      </c>
      <c r="E359">
        <v>80</v>
      </c>
      <c r="F359" s="3">
        <f t="shared" si="5"/>
        <v>0.33057851239669422</v>
      </c>
      <c r="G359" t="s">
        <v>290</v>
      </c>
    </row>
    <row r="360" spans="1:7" x14ac:dyDescent="0.25">
      <c r="A360" t="s">
        <v>257</v>
      </c>
      <c r="B360" t="s">
        <v>8</v>
      </c>
      <c r="C360" t="s">
        <v>302</v>
      </c>
      <c r="D360">
        <v>10350</v>
      </c>
      <c r="E360">
        <v>19928571</v>
      </c>
      <c r="F360" s="3">
        <f t="shared" si="5"/>
        <v>82349.466942148763</v>
      </c>
      <c r="G360" t="s">
        <v>261</v>
      </c>
    </row>
    <row r="361" spans="1:7" x14ac:dyDescent="0.25">
      <c r="A361" t="s">
        <v>257</v>
      </c>
      <c r="B361" t="s">
        <v>8</v>
      </c>
      <c r="C361" t="s">
        <v>303</v>
      </c>
      <c r="D361">
        <v>55</v>
      </c>
      <c r="E361">
        <v>39599</v>
      </c>
      <c r="F361" s="3">
        <f t="shared" si="5"/>
        <v>163.63223140495867</v>
      </c>
      <c r="G361" t="s">
        <v>261</v>
      </c>
    </row>
    <row r="362" spans="1:7" x14ac:dyDescent="0.25">
      <c r="A362" t="s">
        <v>257</v>
      </c>
      <c r="B362" t="s">
        <v>8</v>
      </c>
      <c r="C362" t="s">
        <v>304</v>
      </c>
      <c r="D362">
        <v>663</v>
      </c>
      <c r="E362">
        <v>616356</v>
      </c>
      <c r="F362" s="3">
        <f t="shared" si="5"/>
        <v>2546.9256198347107</v>
      </c>
      <c r="G362" t="s">
        <v>261</v>
      </c>
    </row>
    <row r="363" spans="1:7" x14ac:dyDescent="0.25">
      <c r="A363" t="s">
        <v>257</v>
      </c>
      <c r="B363" t="s">
        <v>8</v>
      </c>
      <c r="C363" t="s">
        <v>287</v>
      </c>
      <c r="D363">
        <v>2763</v>
      </c>
      <c r="E363">
        <v>3089197</v>
      </c>
      <c r="F363" s="3">
        <f t="shared" si="5"/>
        <v>12765.276859504133</v>
      </c>
      <c r="G363" t="s">
        <v>288</v>
      </c>
    </row>
    <row r="364" spans="1:7" x14ac:dyDescent="0.25">
      <c r="A364" t="s">
        <v>257</v>
      </c>
      <c r="B364" t="s">
        <v>8</v>
      </c>
      <c r="C364" t="s">
        <v>307</v>
      </c>
      <c r="D364">
        <v>10</v>
      </c>
      <c r="E364">
        <v>148445</v>
      </c>
      <c r="F364" s="3">
        <f t="shared" si="5"/>
        <v>613.40909090909088</v>
      </c>
      <c r="G364" t="s">
        <v>261</v>
      </c>
    </row>
    <row r="365" spans="1:7" x14ac:dyDescent="0.25">
      <c r="A365" t="s">
        <v>257</v>
      </c>
      <c r="B365" t="s">
        <v>8</v>
      </c>
      <c r="C365" t="s">
        <v>305</v>
      </c>
      <c r="D365">
        <v>1</v>
      </c>
      <c r="E365">
        <v>571</v>
      </c>
      <c r="F365" s="3">
        <f t="shared" si="5"/>
        <v>2.3595041322314048</v>
      </c>
      <c r="G365" t="s">
        <v>261</v>
      </c>
    </row>
    <row r="366" spans="1:7" x14ac:dyDescent="0.25">
      <c r="A366" t="s">
        <v>257</v>
      </c>
      <c r="B366" t="s">
        <v>8</v>
      </c>
      <c r="C366" t="s">
        <v>308</v>
      </c>
      <c r="D366">
        <v>21</v>
      </c>
      <c r="E366">
        <v>728227</v>
      </c>
      <c r="F366" s="3">
        <f t="shared" si="5"/>
        <v>3009.2024793388427</v>
      </c>
      <c r="G366" t="s">
        <v>261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SPECIALREPORT -1</vt:lpstr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jwebb</dc:creator>
  <cp:lastModifiedBy>Havlíček Jan</cp:lastModifiedBy>
  <dcterms:created xsi:type="dcterms:W3CDTF">2001-12-03T20:06:32Z</dcterms:created>
  <dcterms:modified xsi:type="dcterms:W3CDTF">2023-09-10T15:31:49Z</dcterms:modified>
</cp:coreProperties>
</file>