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12" windowWidth="26700" windowHeight="8580"/>
  </bookViews>
  <sheets>
    <sheet name="Permian" sheetId="4" r:id="rId1"/>
    <sheet name="San Juan" sheetId="1" r:id="rId2"/>
    <sheet name="Socal" sheetId="2892" r:id="rId3"/>
  </sheets>
  <calcPr calcId="92512"/>
</workbook>
</file>

<file path=xl/calcChain.xml><?xml version="1.0" encoding="utf-8"?>
<calcChain xmlns="http://schemas.openxmlformats.org/spreadsheetml/2006/main">
  <c r="D5" i="4" l="1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C59" i="4"/>
  <c r="D59" i="4"/>
  <c r="E59" i="4"/>
  <c r="C60" i="4"/>
  <c r="D60" i="4"/>
  <c r="E60" i="4"/>
  <c r="C61" i="4"/>
  <c r="D61" i="4"/>
  <c r="E61" i="4"/>
  <c r="C62" i="4"/>
  <c r="D62" i="4"/>
  <c r="E62" i="4"/>
  <c r="C63" i="4"/>
  <c r="D63" i="4"/>
  <c r="E63" i="4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C59" i="1"/>
  <c r="D59" i="1"/>
  <c r="E59" i="1"/>
  <c r="C60" i="1"/>
  <c r="D60" i="1"/>
  <c r="E60" i="1"/>
  <c r="C61" i="1"/>
  <c r="D61" i="1"/>
  <c r="E61" i="1"/>
  <c r="C62" i="1"/>
  <c r="D62" i="1"/>
  <c r="E62" i="1"/>
  <c r="C63" i="1"/>
  <c r="D63" i="1"/>
  <c r="E63" i="1"/>
  <c r="D5" i="2892"/>
  <c r="D6" i="2892"/>
  <c r="D7" i="2892"/>
  <c r="D8" i="2892"/>
  <c r="D9" i="2892"/>
  <c r="D10" i="2892"/>
  <c r="D11" i="2892"/>
  <c r="D12" i="2892"/>
  <c r="D13" i="2892"/>
  <c r="D14" i="2892"/>
  <c r="D15" i="2892"/>
  <c r="D16" i="2892"/>
  <c r="D17" i="2892"/>
  <c r="D18" i="2892"/>
  <c r="D19" i="2892"/>
  <c r="D20" i="2892"/>
  <c r="D21" i="2892"/>
  <c r="D22" i="2892"/>
  <c r="D23" i="2892"/>
  <c r="D24" i="2892"/>
  <c r="D25" i="2892"/>
  <c r="D26" i="2892"/>
  <c r="D27" i="2892"/>
  <c r="D28" i="2892"/>
  <c r="D29" i="2892"/>
  <c r="D30" i="2892"/>
  <c r="D31" i="2892"/>
  <c r="D32" i="2892"/>
  <c r="D33" i="2892"/>
  <c r="D34" i="2892"/>
  <c r="D35" i="2892"/>
  <c r="D36" i="2892"/>
  <c r="D37" i="2892"/>
  <c r="D38" i="2892"/>
  <c r="D39" i="2892"/>
  <c r="D40" i="2892"/>
  <c r="D41" i="2892"/>
  <c r="D42" i="2892"/>
  <c r="D43" i="2892"/>
  <c r="D44" i="2892"/>
  <c r="D45" i="2892"/>
  <c r="D46" i="2892"/>
  <c r="D47" i="2892"/>
  <c r="D48" i="2892"/>
  <c r="D49" i="2892"/>
  <c r="D50" i="2892"/>
  <c r="D51" i="2892"/>
  <c r="D52" i="2892"/>
  <c r="D53" i="2892"/>
  <c r="D54" i="2892"/>
  <c r="C59" i="2892"/>
  <c r="D59" i="2892"/>
  <c r="E59" i="2892"/>
  <c r="C60" i="2892"/>
  <c r="D60" i="2892"/>
  <c r="E60" i="2892"/>
  <c r="C61" i="2892"/>
  <c r="D61" i="2892"/>
  <c r="E61" i="2892"/>
  <c r="C62" i="2892"/>
  <c r="D62" i="2892"/>
  <c r="E62" i="2892"/>
  <c r="C63" i="2892"/>
  <c r="D63" i="2892"/>
  <c r="E63" i="2892"/>
</calcChain>
</file>

<file path=xl/sharedStrings.xml><?xml version="1.0" encoding="utf-8"?>
<sst xmlns="http://schemas.openxmlformats.org/spreadsheetml/2006/main" count="174" uniqueCount="19">
  <si>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</si>
  <si>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</si>
  <si>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</si>
  <si>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</si>
  <si>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</si>
  <si>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</si>
  <si>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</si>
  <si>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</si>
  <si>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</si>
  <si>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</si>
  <si>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</si>
  <si>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</si>
  <si>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Transport</t>
  </si>
  <si>
    <t>Basis</t>
  </si>
  <si>
    <t>Total</t>
  </si>
  <si>
    <t>Calendar Year Totals</t>
  </si>
  <si>
    <t>NGI - SOCAL</t>
  </si>
  <si>
    <t>San Juan</t>
  </si>
  <si>
    <t>Permian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</si>
</sst>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0.0_);\(0.0\)"/>
  </numFmts>
  <fonts count="7" x14ac:knownFonts="1">
    <font>
      <sz val="10"/>
      <name val="Arial"/>
    </font>
    <font>
      <sz val="14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sz val="10"/>
      <color indexed="12"/>
      <name val="Times New Roman"/>
      <family val="1"/>
    </font>
    <font>
      <sz val="10"/>
      <name val="Arial"/>
      <family val="2"/>
    </font>
    <font>
      <b/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  <xf numFmtId="0" fontId="3" fillId="0" borderId="0" xfId="0" applyFont="1"/>
    <xf numFmtId="165" fontId="0" fillId="0" borderId="0" xfId="0" applyNumberFormat="1"/>
    <xf numFmtId="165" fontId="1" fillId="0" borderId="0" xfId="0" applyNumberFormat="1" applyFont="1"/>
    <xf numFmtId="165" fontId="3" fillId="0" borderId="0" xfId="0" applyNumberFormat="1" applyFont="1"/>
    <xf numFmtId="0" fontId="2" fillId="0" borderId="0" xfId="0" applyFont="1" applyAlignment="1">
      <alignment horizontal="center"/>
    </xf>
    <xf numFmtId="165" fontId="5" fillId="0" borderId="0" xfId="0" applyNumberFormat="1" applyFont="1"/>
    <xf numFmtId="165" fontId="4" fillId="0" borderId="0" xfId="0" applyNumberFormat="1" applyFont="1"/>
    <xf numFmtId="0" fontId="5" fillId="0" borderId="0" xfId="0" applyFont="1"/>
    <xf numFmtId="0" fontId="6" fillId="0" borderId="0" xfId="0" applyFont="1"/>
    <xf numFmtId="0" fontId="5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4"/>
  <sheetViews>
    <sheetView tabSelected="1" workbookViewId="0">
      <selection activeCell="B15" sqref="B15"/>
    </sheetView>
  </sheetViews>
  <sheetFormatPr defaultRowHeight="13.2" x14ac:dyDescent="0.25"/>
  <cols>
    <col min="2" max="2" width="15" bestFit="1" customWidth="1"/>
    <col min="3" max="3" width="8.6640625" style="6" bestFit="1" customWidth="1"/>
    <col min="4" max="4" width="7.109375" bestFit="1" customWidth="1"/>
    <col min="5" max="5" width="7.6640625" bestFit="1" customWidth="1"/>
  </cols>
  <sheetData>
    <row r="1" spans="1:6" x14ac:dyDescent="0.25">
      <c r="A1" s="13" t="s">
        <v>18</v>
      </c>
      <c r="B1" s="4"/>
    </row>
    <row r="2" spans="1:6" x14ac:dyDescent="0.25">
      <c r="B2" s="9"/>
      <c r="C2" s="9"/>
      <c r="D2" s="9"/>
    </row>
    <row r="3" spans="1:6" ht="15" customHeight="1" x14ac:dyDescent="0.3">
      <c r="B3" s="2"/>
      <c r="C3" s="14" t="s">
        <v>12</v>
      </c>
      <c r="D3" s="14" t="s">
        <v>13</v>
      </c>
      <c r="E3" s="14" t="s">
        <v>14</v>
      </c>
      <c r="F3" s="2"/>
    </row>
    <row r="4" spans="1:6" ht="15" customHeight="1" x14ac:dyDescent="0.3">
      <c r="B4" s="1"/>
      <c r="C4" s="7"/>
      <c r="D4" s="1"/>
    </row>
    <row r="5" spans="1:6" ht="15" x14ac:dyDescent="0.25">
      <c r="A5">
        <v>2002</v>
      </c>
      <c r="B5" s="5" t="s">
        <v>0</v>
      </c>
      <c r="C5" s="10">
        <v>-390.5</v>
      </c>
      <c r="D5" s="10">
        <f>E5-C5</f>
        <v>281.89999999999998</v>
      </c>
      <c r="E5" s="11">
        <v>-108.6</v>
      </c>
    </row>
    <row r="6" spans="1:6" ht="15" x14ac:dyDescent="0.25">
      <c r="B6" s="5" t="s">
        <v>1</v>
      </c>
      <c r="C6" s="10">
        <v>-402.69</v>
      </c>
      <c r="D6" s="10">
        <f t="shared" ref="D6:D54" si="0">E6-C6</f>
        <v>290.69</v>
      </c>
      <c r="E6" s="11">
        <v>-112</v>
      </c>
    </row>
    <row r="7" spans="1:6" ht="15" x14ac:dyDescent="0.25">
      <c r="B7" s="5" t="s">
        <v>2</v>
      </c>
      <c r="C7" s="10">
        <v>-388.91</v>
      </c>
      <c r="D7" s="10">
        <f t="shared" si="0"/>
        <v>280.71000000000004</v>
      </c>
      <c r="E7" s="11">
        <v>-108.2</v>
      </c>
    </row>
    <row r="8" spans="1:6" ht="15" x14ac:dyDescent="0.25">
      <c r="B8" s="5" t="s">
        <v>3</v>
      </c>
      <c r="C8" s="10">
        <v>-385.92</v>
      </c>
      <c r="D8" s="10">
        <f t="shared" si="0"/>
        <v>289.52</v>
      </c>
      <c r="E8" s="11">
        <v>-96.4</v>
      </c>
    </row>
    <row r="9" spans="1:6" ht="15" x14ac:dyDescent="0.25">
      <c r="B9" s="5" t="s">
        <v>4</v>
      </c>
      <c r="C9" s="10">
        <v>-385.04</v>
      </c>
      <c r="D9" s="10">
        <f t="shared" si="0"/>
        <v>288.84000000000003</v>
      </c>
      <c r="E9" s="11">
        <v>-96.2</v>
      </c>
    </row>
    <row r="10" spans="1:6" ht="15" x14ac:dyDescent="0.25">
      <c r="B10" s="5" t="s">
        <v>5</v>
      </c>
      <c r="C10" s="10">
        <v>-371.74</v>
      </c>
      <c r="D10" s="10">
        <f t="shared" si="0"/>
        <v>278.84000000000003</v>
      </c>
      <c r="E10" s="11">
        <v>-92.9</v>
      </c>
    </row>
    <row r="11" spans="1:6" ht="15" x14ac:dyDescent="0.25">
      <c r="B11" s="5" t="s">
        <v>6</v>
      </c>
      <c r="C11" s="10">
        <v>-383.21</v>
      </c>
      <c r="D11" s="10">
        <f t="shared" si="0"/>
        <v>287.51</v>
      </c>
      <c r="E11" s="11">
        <v>-95.7</v>
      </c>
    </row>
    <row r="12" spans="1:6" ht="15" x14ac:dyDescent="0.25">
      <c r="B12" s="5" t="s">
        <v>7</v>
      </c>
      <c r="C12" s="10">
        <v>-339.11</v>
      </c>
      <c r="D12" s="10">
        <f t="shared" si="0"/>
        <v>9.9999999999909051E-3</v>
      </c>
      <c r="E12" s="11">
        <v>-339.1</v>
      </c>
    </row>
    <row r="13" spans="1:6" ht="15" x14ac:dyDescent="0.25">
      <c r="B13" s="5" t="s">
        <v>8</v>
      </c>
      <c r="C13" s="10">
        <v>-349.48</v>
      </c>
      <c r="D13" s="10">
        <f t="shared" si="0"/>
        <v>-1.999999999998181E-2</v>
      </c>
      <c r="E13" s="11">
        <v>-349.5</v>
      </c>
    </row>
    <row r="14" spans="1:6" ht="15" x14ac:dyDescent="0.25">
      <c r="A14">
        <v>2003</v>
      </c>
      <c r="B14" s="5" t="s">
        <v>9</v>
      </c>
      <c r="C14" s="10">
        <v>-336.78</v>
      </c>
      <c r="D14" s="10">
        <f t="shared" si="0"/>
        <v>262.58</v>
      </c>
      <c r="E14" s="11">
        <v>-74.2</v>
      </c>
    </row>
    <row r="15" spans="1:6" ht="15" x14ac:dyDescent="0.25">
      <c r="B15" s="5" t="s">
        <v>10</v>
      </c>
      <c r="C15" s="10">
        <v>-303.26</v>
      </c>
      <c r="D15" s="10">
        <f t="shared" si="0"/>
        <v>236.45999999999998</v>
      </c>
      <c r="E15" s="11">
        <v>-66.8</v>
      </c>
    </row>
    <row r="16" spans="1:6" ht="15" x14ac:dyDescent="0.25">
      <c r="B16" s="5" t="s">
        <v>11</v>
      </c>
      <c r="C16" s="10">
        <v>-334.79</v>
      </c>
      <c r="D16" s="10">
        <f t="shared" si="0"/>
        <v>261.09000000000003</v>
      </c>
      <c r="E16" s="11">
        <v>-73.7</v>
      </c>
    </row>
    <row r="17" spans="1:5" ht="15" x14ac:dyDescent="0.25">
      <c r="B17" s="5" t="s">
        <v>0</v>
      </c>
      <c r="C17" s="10">
        <v>-322.93</v>
      </c>
      <c r="D17" s="10">
        <f t="shared" si="0"/>
        <v>251.83</v>
      </c>
      <c r="E17" s="11">
        <v>-71.099999999999994</v>
      </c>
    </row>
    <row r="18" spans="1:5" ht="15" x14ac:dyDescent="0.25">
      <c r="B18" s="5" t="s">
        <v>1</v>
      </c>
      <c r="C18" s="10">
        <v>-332.6</v>
      </c>
      <c r="D18" s="10">
        <f t="shared" si="0"/>
        <v>259.40000000000003</v>
      </c>
      <c r="E18" s="11">
        <v>-73.2</v>
      </c>
    </row>
    <row r="19" spans="1:5" ht="15" x14ac:dyDescent="0.25">
      <c r="B19" s="5" t="s">
        <v>2</v>
      </c>
      <c r="C19" s="10">
        <v>-320.8</v>
      </c>
      <c r="D19" s="10">
        <f t="shared" si="0"/>
        <v>250.20000000000002</v>
      </c>
      <c r="E19" s="11">
        <v>-70.599999999999994</v>
      </c>
    </row>
    <row r="20" spans="1:5" ht="15" x14ac:dyDescent="0.25">
      <c r="B20" s="5" t="s">
        <v>3</v>
      </c>
      <c r="C20" s="10">
        <v>-330.3</v>
      </c>
      <c r="D20" s="10">
        <f t="shared" si="0"/>
        <v>257.60000000000002</v>
      </c>
      <c r="E20" s="11">
        <v>-72.7</v>
      </c>
    </row>
    <row r="21" spans="1:5" ht="15" x14ac:dyDescent="0.25">
      <c r="B21" s="5" t="s">
        <v>4</v>
      </c>
      <c r="C21" s="10">
        <v>-329.1</v>
      </c>
      <c r="D21" s="10">
        <f t="shared" si="0"/>
        <v>256.60000000000002</v>
      </c>
      <c r="E21" s="11">
        <v>-72.5</v>
      </c>
    </row>
    <row r="22" spans="1:5" ht="15" x14ac:dyDescent="0.25">
      <c r="B22" s="5" t="s">
        <v>5</v>
      </c>
      <c r="C22" s="10">
        <v>-317.3</v>
      </c>
      <c r="D22" s="10">
        <f t="shared" si="0"/>
        <v>247.4</v>
      </c>
      <c r="E22" s="11">
        <v>-69.900000000000006</v>
      </c>
    </row>
    <row r="23" spans="1:5" ht="15" x14ac:dyDescent="0.25">
      <c r="B23" s="5" t="s">
        <v>6</v>
      </c>
      <c r="C23" s="10">
        <v>-301.60000000000002</v>
      </c>
      <c r="D23" s="10">
        <f t="shared" si="0"/>
        <v>254.70000000000002</v>
      </c>
      <c r="E23" s="11">
        <v>-46.9</v>
      </c>
    </row>
    <row r="24" spans="1:5" ht="15" x14ac:dyDescent="0.25">
      <c r="B24" s="5" t="s">
        <v>7</v>
      </c>
      <c r="C24" s="10">
        <v>-290.7</v>
      </c>
      <c r="D24" s="10">
        <f t="shared" si="0"/>
        <v>245.5</v>
      </c>
      <c r="E24" s="11">
        <v>-45.2</v>
      </c>
    </row>
    <row r="25" spans="1:5" ht="15" x14ac:dyDescent="0.25">
      <c r="B25" s="5" t="s">
        <v>8</v>
      </c>
      <c r="C25" s="10">
        <v>-299.2</v>
      </c>
      <c r="D25" s="10">
        <f t="shared" si="0"/>
        <v>252.7</v>
      </c>
      <c r="E25" s="11">
        <v>-46.5</v>
      </c>
    </row>
    <row r="26" spans="1:5" ht="15" x14ac:dyDescent="0.25">
      <c r="A26">
        <v>2004</v>
      </c>
      <c r="B26" s="5" t="s">
        <v>9</v>
      </c>
      <c r="C26" s="10">
        <v>-298</v>
      </c>
      <c r="D26" s="10">
        <f t="shared" si="0"/>
        <v>244.5</v>
      </c>
      <c r="E26" s="11">
        <v>-53.5</v>
      </c>
    </row>
    <row r="27" spans="1:5" ht="15" x14ac:dyDescent="0.25">
      <c r="B27" s="5" t="s">
        <v>10</v>
      </c>
      <c r="C27" s="10">
        <v>-277.60000000000002</v>
      </c>
      <c r="D27" s="10">
        <f t="shared" si="0"/>
        <v>227.8</v>
      </c>
      <c r="E27" s="11">
        <v>-49.8</v>
      </c>
    </row>
    <row r="28" spans="1:5" ht="15" x14ac:dyDescent="0.25">
      <c r="B28" s="5" t="s">
        <v>11</v>
      </c>
      <c r="C28" s="10">
        <v>-295.60000000000002</v>
      </c>
      <c r="D28" s="10">
        <f t="shared" si="0"/>
        <v>242.50000000000003</v>
      </c>
      <c r="E28" s="11">
        <v>-53.1</v>
      </c>
    </row>
    <row r="29" spans="1:5" ht="15" x14ac:dyDescent="0.25">
      <c r="B29" s="5" t="s">
        <v>0</v>
      </c>
      <c r="C29" s="10">
        <v>-284.8</v>
      </c>
      <c r="D29" s="10">
        <f t="shared" si="0"/>
        <v>233.70000000000002</v>
      </c>
      <c r="E29" s="11">
        <v>-51.1</v>
      </c>
    </row>
    <row r="30" spans="1:5" ht="15" x14ac:dyDescent="0.25">
      <c r="B30" s="5" t="s">
        <v>1</v>
      </c>
      <c r="C30" s="10">
        <v>-293.10000000000002</v>
      </c>
      <c r="D30" s="10">
        <f t="shared" si="0"/>
        <v>240.50000000000003</v>
      </c>
      <c r="E30" s="11">
        <v>-52.6</v>
      </c>
    </row>
    <row r="31" spans="1:5" ht="15" x14ac:dyDescent="0.25">
      <c r="B31" s="5" t="s">
        <v>2</v>
      </c>
      <c r="C31" s="10">
        <v>-282.39999999999998</v>
      </c>
      <c r="D31" s="10">
        <f t="shared" si="0"/>
        <v>231.7</v>
      </c>
      <c r="E31" s="11">
        <v>-50.7</v>
      </c>
    </row>
    <row r="32" spans="1:5" ht="15" x14ac:dyDescent="0.25">
      <c r="B32" s="5" t="s">
        <v>3</v>
      </c>
      <c r="C32" s="10">
        <v>-290.60000000000002</v>
      </c>
      <c r="D32" s="10">
        <f t="shared" si="0"/>
        <v>238.40000000000003</v>
      </c>
      <c r="E32" s="11">
        <v>-52.2</v>
      </c>
    </row>
    <row r="33" spans="1:5" ht="15" x14ac:dyDescent="0.25">
      <c r="B33" s="5" t="s">
        <v>4</v>
      </c>
      <c r="C33" s="10">
        <v>-289.3</v>
      </c>
      <c r="D33" s="10">
        <f t="shared" si="0"/>
        <v>237.4</v>
      </c>
      <c r="E33" s="11">
        <v>-51.9</v>
      </c>
    </row>
    <row r="34" spans="1:5" ht="15" x14ac:dyDescent="0.25">
      <c r="B34" s="5" t="s">
        <v>5</v>
      </c>
      <c r="C34" s="10">
        <v>-278.7</v>
      </c>
      <c r="D34" s="10">
        <f t="shared" si="0"/>
        <v>228.7</v>
      </c>
      <c r="E34" s="11">
        <v>-50</v>
      </c>
    </row>
    <row r="35" spans="1:5" ht="15" x14ac:dyDescent="0.25">
      <c r="B35" s="5" t="s">
        <v>6</v>
      </c>
      <c r="C35" s="10">
        <v>-286.7</v>
      </c>
      <c r="D35" s="10">
        <f t="shared" si="0"/>
        <v>235.2</v>
      </c>
      <c r="E35" s="11">
        <v>-51.5</v>
      </c>
    </row>
    <row r="36" spans="1:5" ht="15" x14ac:dyDescent="0.25">
      <c r="B36" s="5" t="s">
        <v>7</v>
      </c>
      <c r="C36" s="10">
        <v>-276.2</v>
      </c>
      <c r="D36" s="10">
        <f t="shared" si="0"/>
        <v>226.6</v>
      </c>
      <c r="E36" s="11">
        <v>-49.6</v>
      </c>
    </row>
    <row r="37" spans="1:5" ht="15" x14ac:dyDescent="0.25">
      <c r="B37" s="5" t="s">
        <v>8</v>
      </c>
      <c r="C37" s="10">
        <v>-284.10000000000002</v>
      </c>
      <c r="D37" s="10">
        <f t="shared" si="0"/>
        <v>233.10000000000002</v>
      </c>
      <c r="E37" s="11">
        <v>-51</v>
      </c>
    </row>
    <row r="38" spans="1:5" ht="15" x14ac:dyDescent="0.25">
      <c r="A38">
        <v>2005</v>
      </c>
      <c r="B38" s="5" t="s">
        <v>9</v>
      </c>
      <c r="C38" s="10">
        <v>-282.8</v>
      </c>
      <c r="D38" s="10">
        <f t="shared" si="0"/>
        <v>286.60000000000002</v>
      </c>
      <c r="E38" s="11">
        <v>3.8</v>
      </c>
    </row>
    <row r="39" spans="1:5" ht="15" x14ac:dyDescent="0.25">
      <c r="B39" s="5" t="s">
        <v>10</v>
      </c>
      <c r="C39" s="10">
        <v>-254.2</v>
      </c>
      <c r="D39" s="10">
        <f t="shared" si="0"/>
        <v>257.59999999999997</v>
      </c>
      <c r="E39" s="11">
        <v>3.4</v>
      </c>
    </row>
    <row r="40" spans="1:5" ht="15" x14ac:dyDescent="0.25">
      <c r="B40" s="5" t="s">
        <v>11</v>
      </c>
      <c r="C40" s="10">
        <v>-280.3</v>
      </c>
      <c r="D40" s="10">
        <f t="shared" si="0"/>
        <v>284.10000000000002</v>
      </c>
      <c r="E40" s="11">
        <v>3.8</v>
      </c>
    </row>
    <row r="41" spans="1:5" ht="15" x14ac:dyDescent="0.25">
      <c r="B41" s="5" t="s">
        <v>0</v>
      </c>
      <c r="C41" s="10">
        <v>-269.89999999999998</v>
      </c>
      <c r="D41" s="10">
        <f t="shared" si="0"/>
        <v>273.59999999999997</v>
      </c>
      <c r="E41" s="11">
        <v>3.7</v>
      </c>
    </row>
    <row r="42" spans="1:5" ht="15" x14ac:dyDescent="0.25">
      <c r="B42" s="5" t="s">
        <v>1</v>
      </c>
      <c r="C42" s="10">
        <v>-277.7</v>
      </c>
      <c r="D42" s="10">
        <f t="shared" si="0"/>
        <v>281.5</v>
      </c>
      <c r="E42" s="11">
        <v>3.8</v>
      </c>
    </row>
    <row r="43" spans="1:5" ht="15" x14ac:dyDescent="0.25">
      <c r="B43" s="5" t="s">
        <v>2</v>
      </c>
      <c r="C43" s="10">
        <v>-267.39999999999998</v>
      </c>
      <c r="D43" s="10">
        <f t="shared" si="0"/>
        <v>271</v>
      </c>
      <c r="E43" s="11">
        <v>3.6</v>
      </c>
    </row>
    <row r="44" spans="1:5" ht="15" x14ac:dyDescent="0.25">
      <c r="B44" s="5" t="s">
        <v>3</v>
      </c>
      <c r="C44" s="10">
        <v>-275.10000000000002</v>
      </c>
      <c r="D44" s="10">
        <f t="shared" si="0"/>
        <v>278.8</v>
      </c>
      <c r="E44" s="11">
        <v>3.7</v>
      </c>
    </row>
    <row r="45" spans="1:5" ht="15" x14ac:dyDescent="0.25">
      <c r="B45" s="5" t="s">
        <v>4</v>
      </c>
      <c r="C45" s="10">
        <v>-273.8</v>
      </c>
      <c r="D45" s="10">
        <f t="shared" si="0"/>
        <v>277.5</v>
      </c>
      <c r="E45" s="11">
        <v>3.7</v>
      </c>
    </row>
    <row r="46" spans="1:5" ht="15" x14ac:dyDescent="0.25">
      <c r="B46" s="5" t="s">
        <v>5</v>
      </c>
      <c r="C46" s="10">
        <v>-263.60000000000002</v>
      </c>
      <c r="D46" s="10">
        <f t="shared" si="0"/>
        <v>267.20000000000005</v>
      </c>
      <c r="E46" s="11">
        <v>3.6</v>
      </c>
    </row>
    <row r="47" spans="1:5" ht="15" x14ac:dyDescent="0.25">
      <c r="B47" s="5" t="s">
        <v>6</v>
      </c>
      <c r="C47" s="10">
        <v>-271.10000000000002</v>
      </c>
      <c r="D47" s="10">
        <f t="shared" si="0"/>
        <v>274.8</v>
      </c>
      <c r="E47" s="11">
        <v>3.7</v>
      </c>
    </row>
    <row r="48" spans="1:5" ht="15" x14ac:dyDescent="0.25">
      <c r="B48" s="5" t="s">
        <v>7</v>
      </c>
      <c r="C48" s="10">
        <v>-261.10000000000002</v>
      </c>
      <c r="D48" s="10">
        <f t="shared" si="0"/>
        <v>264.60000000000002</v>
      </c>
      <c r="E48" s="11">
        <v>3.5</v>
      </c>
    </row>
    <row r="49" spans="1:5" ht="15" x14ac:dyDescent="0.25">
      <c r="B49" s="5" t="s">
        <v>8</v>
      </c>
      <c r="C49" s="10">
        <v>-268.60000000000002</v>
      </c>
      <c r="D49" s="10">
        <f t="shared" si="0"/>
        <v>272.20000000000005</v>
      </c>
      <c r="E49" s="11">
        <v>3.6</v>
      </c>
    </row>
    <row r="50" spans="1:5" ht="15" x14ac:dyDescent="0.25">
      <c r="A50">
        <v>2006</v>
      </c>
      <c r="B50" s="5" t="s">
        <v>9</v>
      </c>
      <c r="C50" s="10">
        <v>-267.3</v>
      </c>
      <c r="D50" s="10">
        <f t="shared" si="0"/>
        <v>0</v>
      </c>
      <c r="E50" s="11">
        <v>-267.3</v>
      </c>
    </row>
    <row r="51" spans="1:5" ht="15" x14ac:dyDescent="0.25">
      <c r="B51" s="5" t="s">
        <v>10</v>
      </c>
      <c r="C51" s="10">
        <v>-240.2</v>
      </c>
      <c r="D51" s="10">
        <f t="shared" si="0"/>
        <v>0</v>
      </c>
      <c r="E51" s="11">
        <v>-240.2</v>
      </c>
    </row>
    <row r="52" spans="1:5" ht="15" x14ac:dyDescent="0.25">
      <c r="B52" s="5" t="s">
        <v>11</v>
      </c>
      <c r="C52" s="10">
        <v>-264.8</v>
      </c>
      <c r="D52" s="10">
        <f t="shared" si="0"/>
        <v>0</v>
      </c>
      <c r="E52" s="11">
        <v>-264.8</v>
      </c>
    </row>
    <row r="53" spans="1:5" ht="15" x14ac:dyDescent="0.25">
      <c r="B53" s="5" t="s">
        <v>0</v>
      </c>
      <c r="C53" s="10">
        <v>-255</v>
      </c>
      <c r="D53" s="10">
        <f t="shared" si="0"/>
        <v>0</v>
      </c>
      <c r="E53" s="11">
        <v>-255</v>
      </c>
    </row>
    <row r="54" spans="1:5" ht="15" x14ac:dyDescent="0.25">
      <c r="B54" s="5" t="s">
        <v>1</v>
      </c>
      <c r="C54" s="10">
        <v>-262.2</v>
      </c>
      <c r="D54" s="10">
        <f t="shared" si="0"/>
        <v>0</v>
      </c>
      <c r="E54" s="11">
        <v>-262.2</v>
      </c>
    </row>
    <row r="55" spans="1:5" ht="15" x14ac:dyDescent="0.25">
      <c r="B55" s="5"/>
      <c r="C55" s="8"/>
    </row>
    <row r="56" spans="1:5" ht="15" x14ac:dyDescent="0.25">
      <c r="B56" s="5"/>
      <c r="C56" s="8"/>
    </row>
    <row r="57" spans="1:5" ht="15" x14ac:dyDescent="0.25">
      <c r="A57" t="s">
        <v>15</v>
      </c>
      <c r="B57" s="5"/>
      <c r="C57" s="8"/>
    </row>
    <row r="58" spans="1:5" x14ac:dyDescent="0.25">
      <c r="B58" s="12"/>
      <c r="C58" s="10" t="s">
        <v>12</v>
      </c>
      <c r="D58" s="12" t="s">
        <v>13</v>
      </c>
      <c r="E58" s="12" t="s">
        <v>14</v>
      </c>
    </row>
    <row r="59" spans="1:5" x14ac:dyDescent="0.25">
      <c r="A59">
        <v>2002</v>
      </c>
      <c r="B59" s="12"/>
      <c r="C59" s="10">
        <f>SUM(C5:C13)</f>
        <v>-3396.6000000000004</v>
      </c>
      <c r="D59" s="10">
        <f>SUM(D5:D13)</f>
        <v>1998</v>
      </c>
      <c r="E59" s="10">
        <f>SUM(E5:E13)</f>
        <v>-1398.6000000000001</v>
      </c>
    </row>
    <row r="60" spans="1:5" x14ac:dyDescent="0.25">
      <c r="A60">
        <v>2003</v>
      </c>
      <c r="B60" s="12"/>
      <c r="C60" s="10">
        <f>SUM(C14:C25)</f>
        <v>-3819.3599999999997</v>
      </c>
      <c r="D60" s="10">
        <f>SUM(D14:D25)</f>
        <v>3036.06</v>
      </c>
      <c r="E60" s="10">
        <f>SUM(E14:E25)</f>
        <v>-783.3</v>
      </c>
    </row>
    <row r="61" spans="1:5" x14ac:dyDescent="0.25">
      <c r="A61">
        <v>2004</v>
      </c>
      <c r="B61" s="12"/>
      <c r="C61" s="10">
        <f>SUM(C26:C37)</f>
        <v>-3437.0999999999995</v>
      </c>
      <c r="D61" s="10">
        <f>SUM(D26:D37)</f>
        <v>2820.1</v>
      </c>
      <c r="E61" s="10">
        <f>SUM(E26:E37)</f>
        <v>-617</v>
      </c>
    </row>
    <row r="62" spans="1:5" x14ac:dyDescent="0.25">
      <c r="A62">
        <v>2005</v>
      </c>
      <c r="B62" s="12"/>
      <c r="C62" s="10">
        <f>SUM(C38:C49)</f>
        <v>-3245.5999999999995</v>
      </c>
      <c r="D62" s="10">
        <f>SUM(D38:D49)</f>
        <v>3289.5</v>
      </c>
      <c r="E62" s="10">
        <f>SUM(E38:E49)</f>
        <v>43.900000000000006</v>
      </c>
    </row>
    <row r="63" spans="1:5" x14ac:dyDescent="0.25">
      <c r="A63">
        <v>2006</v>
      </c>
      <c r="B63" s="12"/>
      <c r="C63" s="10">
        <f>SUM(C50:C54)</f>
        <v>-1289.5</v>
      </c>
      <c r="D63" s="10">
        <f>SUM(D50:D54)</f>
        <v>0</v>
      </c>
      <c r="E63" s="10">
        <f>SUM(E50:E54)</f>
        <v>-1289.5</v>
      </c>
    </row>
    <row r="64" spans="1:5" ht="17.399999999999999" x14ac:dyDescent="0.3">
      <c r="B64" s="1"/>
    </row>
    <row r="65" spans="2:2" ht="17.399999999999999" x14ac:dyDescent="0.3">
      <c r="B65" s="1"/>
    </row>
    <row r="66" spans="2:2" ht="17.399999999999999" x14ac:dyDescent="0.3">
      <c r="B66" s="1"/>
    </row>
    <row r="67" spans="2:2" ht="17.399999999999999" x14ac:dyDescent="0.3">
      <c r="B67" s="1"/>
    </row>
    <row r="68" spans="2:2" ht="17.399999999999999" x14ac:dyDescent="0.3">
      <c r="B68" s="1"/>
    </row>
    <row r="69" spans="2:2" ht="17.399999999999999" x14ac:dyDescent="0.3">
      <c r="B69" s="1"/>
    </row>
    <row r="70" spans="2:2" ht="17.399999999999999" x14ac:dyDescent="0.3">
      <c r="B70" s="1"/>
    </row>
    <row r="71" spans="2:2" ht="17.399999999999999" x14ac:dyDescent="0.3">
      <c r="B71" s="1"/>
    </row>
    <row r="72" spans="2:2" ht="17.399999999999999" x14ac:dyDescent="0.3">
      <c r="B72" s="1"/>
    </row>
    <row r="73" spans="2:2" ht="17.399999999999999" x14ac:dyDescent="0.3">
      <c r="B73" s="1"/>
    </row>
    <row r="74" spans="2:2" ht="17.399999999999999" x14ac:dyDescent="0.3">
      <c r="B74" s="1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3"/>
  <sheetViews>
    <sheetView workbookViewId="0">
      <selection activeCell="C3" sqref="C3"/>
    </sheetView>
  </sheetViews>
  <sheetFormatPr defaultRowHeight="13.2" x14ac:dyDescent="0.25"/>
  <cols>
    <col min="2" max="2" width="12.44140625" bestFit="1" customWidth="1"/>
  </cols>
  <sheetData>
    <row r="1" spans="1:5" x14ac:dyDescent="0.25">
      <c r="A1" s="13" t="s">
        <v>17</v>
      </c>
    </row>
    <row r="2" spans="1:5" x14ac:dyDescent="0.25">
      <c r="B2" s="3"/>
      <c r="C2" s="3"/>
      <c r="D2" s="3"/>
    </row>
    <row r="3" spans="1:5" x14ac:dyDescent="0.25">
      <c r="C3" t="s">
        <v>12</v>
      </c>
      <c r="D3" t="s">
        <v>13</v>
      </c>
      <c r="E3" t="s">
        <v>14</v>
      </c>
    </row>
    <row r="5" spans="1:5" ht="15" x14ac:dyDescent="0.25">
      <c r="A5">
        <v>2002</v>
      </c>
      <c r="B5" s="5" t="s">
        <v>0</v>
      </c>
      <c r="C5" s="6">
        <v>-390.5</v>
      </c>
      <c r="D5" s="6">
        <f>E5-C5</f>
        <v>146.80000000000001</v>
      </c>
      <c r="E5" s="11">
        <v>-243.7</v>
      </c>
    </row>
    <row r="6" spans="1:5" ht="15" x14ac:dyDescent="0.25">
      <c r="B6" s="5" t="s">
        <v>1</v>
      </c>
      <c r="C6" s="6">
        <v>-402.7</v>
      </c>
      <c r="D6" s="6">
        <f t="shared" ref="D6:D20" si="0">E6-C6</f>
        <v>158.6</v>
      </c>
      <c r="E6" s="11">
        <v>-244.1</v>
      </c>
    </row>
    <row r="7" spans="1:5" ht="15" x14ac:dyDescent="0.25">
      <c r="B7" s="5" t="s">
        <v>2</v>
      </c>
      <c r="C7" s="6">
        <v>-388.9</v>
      </c>
      <c r="D7" s="6">
        <f t="shared" si="0"/>
        <v>154.79999999999998</v>
      </c>
      <c r="E7" s="11">
        <v>-234.1</v>
      </c>
    </row>
    <row r="8" spans="1:5" ht="15" x14ac:dyDescent="0.25">
      <c r="B8" s="5" t="s">
        <v>3</v>
      </c>
      <c r="C8" s="6">
        <v>-385.9</v>
      </c>
      <c r="D8" s="6">
        <f t="shared" si="0"/>
        <v>160.89999999999998</v>
      </c>
      <c r="E8" s="11">
        <v>-225</v>
      </c>
    </row>
    <row r="9" spans="1:5" ht="15" x14ac:dyDescent="0.25">
      <c r="B9" s="5" t="s">
        <v>4</v>
      </c>
      <c r="C9" s="6">
        <v>-385</v>
      </c>
      <c r="D9" s="6">
        <f t="shared" si="0"/>
        <v>161.6</v>
      </c>
      <c r="E9" s="11">
        <v>-223.4</v>
      </c>
    </row>
    <row r="10" spans="1:5" ht="15" x14ac:dyDescent="0.25">
      <c r="B10" s="5" t="s">
        <v>5</v>
      </c>
      <c r="C10" s="6">
        <v>-371.2</v>
      </c>
      <c r="D10" s="6">
        <f t="shared" si="0"/>
        <v>158.5</v>
      </c>
      <c r="E10" s="11">
        <v>-212.7</v>
      </c>
    </row>
    <row r="11" spans="1:5" ht="15" x14ac:dyDescent="0.25">
      <c r="B11" s="5" t="s">
        <v>6</v>
      </c>
      <c r="C11" s="6">
        <v>-383.2</v>
      </c>
      <c r="D11" s="6">
        <f t="shared" si="0"/>
        <v>163.79999999999998</v>
      </c>
      <c r="E11" s="11">
        <v>-219.4</v>
      </c>
    </row>
    <row r="12" spans="1:5" ht="15" x14ac:dyDescent="0.25">
      <c r="B12" s="5" t="s">
        <v>7</v>
      </c>
      <c r="C12" s="6">
        <v>-339.1</v>
      </c>
      <c r="D12" s="6">
        <f t="shared" si="0"/>
        <v>-53.5</v>
      </c>
      <c r="E12" s="11">
        <v>-392.6</v>
      </c>
    </row>
    <row r="13" spans="1:5" ht="15" x14ac:dyDescent="0.25">
      <c r="B13" s="5" t="s">
        <v>8</v>
      </c>
      <c r="C13" s="6">
        <v>-349.5</v>
      </c>
      <c r="D13" s="6">
        <f t="shared" si="0"/>
        <v>-55.199999999999989</v>
      </c>
      <c r="E13" s="11">
        <v>-404.7</v>
      </c>
    </row>
    <row r="14" spans="1:5" ht="15" x14ac:dyDescent="0.25">
      <c r="A14">
        <v>2003</v>
      </c>
      <c r="B14" s="5" t="s">
        <v>9</v>
      </c>
      <c r="C14" s="6">
        <v>-336.8</v>
      </c>
      <c r="D14" s="6">
        <f t="shared" si="0"/>
        <v>-85.099999999999966</v>
      </c>
      <c r="E14" s="11">
        <v>-421.9</v>
      </c>
    </row>
    <row r="15" spans="1:5" ht="15" x14ac:dyDescent="0.25">
      <c r="B15" s="5" t="s">
        <v>10</v>
      </c>
      <c r="C15" s="6">
        <v>-303.3</v>
      </c>
      <c r="D15" s="6">
        <f t="shared" si="0"/>
        <v>-76.399999999999977</v>
      </c>
      <c r="E15" s="11">
        <v>-379.7</v>
      </c>
    </row>
    <row r="16" spans="1:5" ht="15" x14ac:dyDescent="0.25">
      <c r="B16" s="5" t="s">
        <v>11</v>
      </c>
      <c r="C16" s="6">
        <v>-334.8</v>
      </c>
      <c r="D16" s="6">
        <f t="shared" si="0"/>
        <v>-84.599999999999966</v>
      </c>
      <c r="E16" s="11">
        <v>-419.4</v>
      </c>
    </row>
    <row r="17" spans="1:5" ht="15" x14ac:dyDescent="0.25">
      <c r="B17" s="5" t="s">
        <v>0</v>
      </c>
      <c r="C17" s="6">
        <v>-322.89999999999998</v>
      </c>
      <c r="D17" s="6">
        <f t="shared" si="0"/>
        <v>-81.600000000000023</v>
      </c>
      <c r="E17" s="11">
        <v>-404.5</v>
      </c>
    </row>
    <row r="18" spans="1:5" ht="15" x14ac:dyDescent="0.25">
      <c r="B18" s="5" t="s">
        <v>1</v>
      </c>
      <c r="C18" s="6">
        <v>-332.6</v>
      </c>
      <c r="D18" s="6">
        <f t="shared" si="0"/>
        <v>-84.099999999999966</v>
      </c>
      <c r="E18" s="11">
        <v>-416.7</v>
      </c>
    </row>
    <row r="19" spans="1:5" ht="15" x14ac:dyDescent="0.25">
      <c r="B19" s="5" t="s">
        <v>2</v>
      </c>
      <c r="C19" s="6">
        <v>-320.8</v>
      </c>
      <c r="D19" s="6">
        <f t="shared" si="0"/>
        <v>-81</v>
      </c>
      <c r="E19" s="11">
        <v>-401.8</v>
      </c>
    </row>
    <row r="20" spans="1:5" ht="15" x14ac:dyDescent="0.25">
      <c r="B20" s="5" t="s">
        <v>3</v>
      </c>
      <c r="C20" s="6">
        <v>-330.3</v>
      </c>
      <c r="D20" s="6">
        <f t="shared" si="0"/>
        <v>-83.5</v>
      </c>
      <c r="E20" s="11">
        <v>-413.8</v>
      </c>
    </row>
    <row r="21" spans="1:5" ht="15" x14ac:dyDescent="0.25">
      <c r="B21" s="5" t="s">
        <v>4</v>
      </c>
      <c r="C21" s="6">
        <v>-329.1</v>
      </c>
      <c r="D21" s="6">
        <f>E21-C21</f>
        <v>-83.199999999999989</v>
      </c>
      <c r="E21" s="11">
        <v>-412.3</v>
      </c>
    </row>
    <row r="22" spans="1:5" ht="15" x14ac:dyDescent="0.25">
      <c r="B22" s="5" t="s">
        <v>5</v>
      </c>
      <c r="C22" s="6">
        <v>-317.3</v>
      </c>
      <c r="D22" s="6">
        <f t="shared" ref="D22:D54" si="1">E22-C22</f>
        <v>-80.099999999999966</v>
      </c>
      <c r="E22" s="11">
        <v>-397.4</v>
      </c>
    </row>
    <row r="23" spans="1:5" ht="15" x14ac:dyDescent="0.25">
      <c r="B23" s="5" t="s">
        <v>6</v>
      </c>
      <c r="C23" s="6">
        <v>-301.60000000000002</v>
      </c>
      <c r="D23" s="6">
        <f t="shared" si="1"/>
        <v>-82.5</v>
      </c>
      <c r="E23" s="11">
        <v>-384.1</v>
      </c>
    </row>
    <row r="24" spans="1:5" ht="15" x14ac:dyDescent="0.25">
      <c r="B24" s="5" t="s">
        <v>7</v>
      </c>
      <c r="C24" s="6">
        <v>-290.7</v>
      </c>
      <c r="D24" s="6">
        <f t="shared" si="1"/>
        <v>-79.5</v>
      </c>
      <c r="E24" s="11">
        <v>-370.2</v>
      </c>
    </row>
    <row r="25" spans="1:5" ht="15" x14ac:dyDescent="0.25">
      <c r="B25" s="5" t="s">
        <v>8</v>
      </c>
      <c r="C25" s="6">
        <v>-299.2</v>
      </c>
      <c r="D25" s="6">
        <f t="shared" si="1"/>
        <v>-81.900000000000034</v>
      </c>
      <c r="E25" s="11">
        <v>-381.1</v>
      </c>
    </row>
    <row r="26" spans="1:5" ht="15" x14ac:dyDescent="0.25">
      <c r="A26">
        <v>2004</v>
      </c>
      <c r="B26" s="5" t="s">
        <v>9</v>
      </c>
      <c r="C26" s="6">
        <v>-298</v>
      </c>
      <c r="D26" s="6">
        <f t="shared" si="1"/>
        <v>0</v>
      </c>
      <c r="E26" s="11">
        <v>-298</v>
      </c>
    </row>
    <row r="27" spans="1:5" ht="15" x14ac:dyDescent="0.25">
      <c r="B27" s="5" t="s">
        <v>10</v>
      </c>
      <c r="C27" s="6">
        <v>-277.60000000000002</v>
      </c>
      <c r="D27" s="6">
        <f t="shared" si="1"/>
        <v>0</v>
      </c>
      <c r="E27" s="11">
        <v>-277.60000000000002</v>
      </c>
    </row>
    <row r="28" spans="1:5" ht="15" x14ac:dyDescent="0.25">
      <c r="B28" s="5" t="s">
        <v>11</v>
      </c>
      <c r="C28" s="6">
        <v>-295.60000000000002</v>
      </c>
      <c r="D28" s="6">
        <f t="shared" si="1"/>
        <v>0</v>
      </c>
      <c r="E28" s="11">
        <v>-295.60000000000002</v>
      </c>
    </row>
    <row r="29" spans="1:5" ht="15" x14ac:dyDescent="0.25">
      <c r="B29" s="5" t="s">
        <v>0</v>
      </c>
      <c r="C29" s="6">
        <v>-284.8</v>
      </c>
      <c r="D29" s="6">
        <f t="shared" si="1"/>
        <v>0</v>
      </c>
      <c r="E29" s="11">
        <v>-284.8</v>
      </c>
    </row>
    <row r="30" spans="1:5" ht="15" x14ac:dyDescent="0.25">
      <c r="B30" s="5" t="s">
        <v>1</v>
      </c>
      <c r="C30" s="6">
        <v>-293.10000000000002</v>
      </c>
      <c r="D30" s="6">
        <f t="shared" si="1"/>
        <v>0</v>
      </c>
      <c r="E30" s="11">
        <v>-293.10000000000002</v>
      </c>
    </row>
    <row r="31" spans="1:5" ht="15" x14ac:dyDescent="0.25">
      <c r="B31" s="5" t="s">
        <v>2</v>
      </c>
      <c r="C31" s="6">
        <v>-282.39999999999998</v>
      </c>
      <c r="D31" s="6">
        <f t="shared" si="1"/>
        <v>0</v>
      </c>
      <c r="E31" s="11">
        <v>-282.39999999999998</v>
      </c>
    </row>
    <row r="32" spans="1:5" ht="15" x14ac:dyDescent="0.25">
      <c r="B32" s="5" t="s">
        <v>3</v>
      </c>
      <c r="C32" s="6">
        <v>-290.5</v>
      </c>
      <c r="D32" s="6">
        <f t="shared" si="1"/>
        <v>0</v>
      </c>
      <c r="E32" s="11">
        <v>-290.5</v>
      </c>
    </row>
    <row r="33" spans="1:5" ht="15" x14ac:dyDescent="0.25">
      <c r="B33" s="5" t="s">
        <v>4</v>
      </c>
      <c r="C33" s="6">
        <v>-289.3</v>
      </c>
      <c r="D33" s="6">
        <f t="shared" si="1"/>
        <v>0</v>
      </c>
      <c r="E33" s="11">
        <v>-289.3</v>
      </c>
    </row>
    <row r="34" spans="1:5" ht="15" x14ac:dyDescent="0.25">
      <c r="B34" s="5" t="s">
        <v>5</v>
      </c>
      <c r="C34" s="6">
        <v>-278.7</v>
      </c>
      <c r="D34" s="6">
        <f t="shared" si="1"/>
        <v>0</v>
      </c>
      <c r="E34" s="11">
        <v>-278.7</v>
      </c>
    </row>
    <row r="35" spans="1:5" ht="15" x14ac:dyDescent="0.25">
      <c r="B35" s="5" t="s">
        <v>6</v>
      </c>
      <c r="C35" s="6">
        <v>-286.7</v>
      </c>
      <c r="D35" s="6">
        <f t="shared" si="1"/>
        <v>0</v>
      </c>
      <c r="E35" s="11">
        <v>-286.7</v>
      </c>
    </row>
    <row r="36" spans="1:5" ht="15" x14ac:dyDescent="0.25">
      <c r="B36" s="5" t="s">
        <v>7</v>
      </c>
      <c r="C36" s="6">
        <v>-276.2</v>
      </c>
      <c r="D36" s="6">
        <f t="shared" si="1"/>
        <v>0</v>
      </c>
      <c r="E36" s="11">
        <v>-276.2</v>
      </c>
    </row>
    <row r="37" spans="1:5" ht="15" x14ac:dyDescent="0.25">
      <c r="B37" s="5" t="s">
        <v>8</v>
      </c>
      <c r="C37" s="6">
        <v>-284.10000000000002</v>
      </c>
      <c r="D37" s="6">
        <f t="shared" si="1"/>
        <v>0</v>
      </c>
      <c r="E37" s="11">
        <v>-284.10000000000002</v>
      </c>
    </row>
    <row r="38" spans="1:5" ht="15" x14ac:dyDescent="0.25">
      <c r="A38">
        <v>2005</v>
      </c>
      <c r="B38" s="5" t="s">
        <v>9</v>
      </c>
      <c r="C38" s="6">
        <v>-282.8</v>
      </c>
      <c r="D38" s="6">
        <f t="shared" si="1"/>
        <v>0</v>
      </c>
      <c r="E38" s="11">
        <v>-282.8</v>
      </c>
    </row>
    <row r="39" spans="1:5" ht="15" x14ac:dyDescent="0.25">
      <c r="B39" s="5" t="s">
        <v>10</v>
      </c>
      <c r="C39" s="6">
        <v>-254.2</v>
      </c>
      <c r="D39" s="6">
        <f t="shared" si="1"/>
        <v>0</v>
      </c>
      <c r="E39" s="11">
        <v>-254.2</v>
      </c>
    </row>
    <row r="40" spans="1:5" ht="15" x14ac:dyDescent="0.25">
      <c r="B40" s="5" t="s">
        <v>11</v>
      </c>
      <c r="C40" s="6">
        <v>-280.3</v>
      </c>
      <c r="D40" s="6">
        <f t="shared" si="1"/>
        <v>0</v>
      </c>
      <c r="E40" s="11">
        <v>-280.3</v>
      </c>
    </row>
    <row r="41" spans="1:5" ht="15" x14ac:dyDescent="0.25">
      <c r="B41" s="5" t="s">
        <v>0</v>
      </c>
      <c r="C41" s="6">
        <v>-269.89999999999998</v>
      </c>
      <c r="D41" s="6">
        <f t="shared" si="1"/>
        <v>0</v>
      </c>
      <c r="E41" s="11">
        <v>-269.89999999999998</v>
      </c>
    </row>
    <row r="42" spans="1:5" ht="15" x14ac:dyDescent="0.25">
      <c r="B42" s="5" t="s">
        <v>1</v>
      </c>
      <c r="C42" s="6">
        <v>-277.7</v>
      </c>
      <c r="D42" s="6">
        <f t="shared" si="1"/>
        <v>0</v>
      </c>
      <c r="E42" s="11">
        <v>-277.7</v>
      </c>
    </row>
    <row r="43" spans="1:5" ht="15" x14ac:dyDescent="0.25">
      <c r="B43" s="5" t="s">
        <v>2</v>
      </c>
      <c r="C43" s="6">
        <v>-267.39999999999998</v>
      </c>
      <c r="D43" s="6">
        <f t="shared" si="1"/>
        <v>0</v>
      </c>
      <c r="E43" s="11">
        <v>-267.39999999999998</v>
      </c>
    </row>
    <row r="44" spans="1:5" ht="15" x14ac:dyDescent="0.25">
      <c r="B44" s="5" t="s">
        <v>3</v>
      </c>
      <c r="C44" s="6">
        <v>-275.10000000000002</v>
      </c>
      <c r="D44" s="6">
        <f t="shared" si="1"/>
        <v>0</v>
      </c>
      <c r="E44" s="11">
        <v>-275.10000000000002</v>
      </c>
    </row>
    <row r="45" spans="1:5" ht="15" x14ac:dyDescent="0.25">
      <c r="B45" s="5" t="s">
        <v>4</v>
      </c>
      <c r="C45" s="6">
        <v>-273.7</v>
      </c>
      <c r="D45" s="6">
        <f t="shared" si="1"/>
        <v>0</v>
      </c>
      <c r="E45" s="11">
        <v>-273.7</v>
      </c>
    </row>
    <row r="46" spans="1:5" ht="15" x14ac:dyDescent="0.25">
      <c r="B46" s="5" t="s">
        <v>5</v>
      </c>
      <c r="C46" s="6">
        <v>-263.60000000000002</v>
      </c>
      <c r="D46" s="6">
        <f t="shared" si="1"/>
        <v>0</v>
      </c>
      <c r="E46" s="11">
        <v>-263.60000000000002</v>
      </c>
    </row>
    <row r="47" spans="1:5" ht="15" x14ac:dyDescent="0.25">
      <c r="B47" s="5" t="s">
        <v>6</v>
      </c>
      <c r="C47" s="6">
        <v>-271.10000000000002</v>
      </c>
      <c r="D47" s="6">
        <f t="shared" si="1"/>
        <v>0</v>
      </c>
      <c r="E47" s="11">
        <v>-271.10000000000002</v>
      </c>
    </row>
    <row r="48" spans="1:5" ht="15" x14ac:dyDescent="0.25">
      <c r="B48" s="5" t="s">
        <v>7</v>
      </c>
      <c r="C48" s="6">
        <v>-261.10000000000002</v>
      </c>
      <c r="D48" s="6">
        <f t="shared" si="1"/>
        <v>0</v>
      </c>
      <c r="E48" s="11">
        <v>-261.10000000000002</v>
      </c>
    </row>
    <row r="49" spans="1:5" ht="15" x14ac:dyDescent="0.25">
      <c r="B49" s="5" t="s">
        <v>8</v>
      </c>
      <c r="C49" s="6">
        <v>-268.60000000000002</v>
      </c>
      <c r="D49" s="6">
        <f t="shared" si="1"/>
        <v>0</v>
      </c>
      <c r="E49" s="11">
        <v>-268.60000000000002</v>
      </c>
    </row>
    <row r="50" spans="1:5" ht="15" x14ac:dyDescent="0.25">
      <c r="A50">
        <v>2006</v>
      </c>
      <c r="B50" s="5" t="s">
        <v>9</v>
      </c>
      <c r="C50" s="6">
        <v>-267.2</v>
      </c>
      <c r="D50" s="6">
        <f t="shared" si="1"/>
        <v>0</v>
      </c>
      <c r="E50" s="11">
        <v>-267.2</v>
      </c>
    </row>
    <row r="51" spans="1:5" ht="15" x14ac:dyDescent="0.25">
      <c r="B51" s="5" t="s">
        <v>10</v>
      </c>
      <c r="C51" s="6">
        <v>-240.2</v>
      </c>
      <c r="D51" s="6">
        <f t="shared" si="1"/>
        <v>0</v>
      </c>
      <c r="E51" s="11">
        <v>-240.2</v>
      </c>
    </row>
    <row r="52" spans="1:5" ht="15" x14ac:dyDescent="0.25">
      <c r="B52" s="5" t="s">
        <v>11</v>
      </c>
      <c r="C52" s="6">
        <v>-264.8</v>
      </c>
      <c r="D52" s="6">
        <f t="shared" si="1"/>
        <v>0</v>
      </c>
      <c r="E52" s="11">
        <v>-264.8</v>
      </c>
    </row>
    <row r="53" spans="1:5" ht="15" x14ac:dyDescent="0.25">
      <c r="B53" s="5" t="s">
        <v>0</v>
      </c>
      <c r="C53" s="6">
        <v>-255</v>
      </c>
      <c r="D53" s="6">
        <f t="shared" si="1"/>
        <v>0</v>
      </c>
      <c r="E53" s="11">
        <v>-255</v>
      </c>
    </row>
    <row r="54" spans="1:5" ht="15" x14ac:dyDescent="0.25">
      <c r="B54" s="5" t="s">
        <v>1</v>
      </c>
      <c r="C54" s="6">
        <v>-262.2</v>
      </c>
      <c r="D54" s="6">
        <f t="shared" si="1"/>
        <v>0</v>
      </c>
      <c r="E54" s="11">
        <v>-262.2</v>
      </c>
    </row>
    <row r="55" spans="1:5" ht="15" x14ac:dyDescent="0.25">
      <c r="B55" s="5"/>
      <c r="C55" s="6"/>
    </row>
    <row r="56" spans="1:5" ht="15" x14ac:dyDescent="0.25">
      <c r="B56" s="5"/>
    </row>
    <row r="57" spans="1:5" ht="15" x14ac:dyDescent="0.25">
      <c r="A57" t="s">
        <v>15</v>
      </c>
      <c r="B57" s="5"/>
      <c r="C57" s="8"/>
    </row>
    <row r="58" spans="1:5" x14ac:dyDescent="0.25">
      <c r="B58" s="12"/>
      <c r="C58" s="10" t="s">
        <v>12</v>
      </c>
      <c r="D58" s="12" t="s">
        <v>13</v>
      </c>
      <c r="E58" s="12" t="s">
        <v>14</v>
      </c>
    </row>
    <row r="59" spans="1:5" x14ac:dyDescent="0.25">
      <c r="A59">
        <v>2002</v>
      </c>
      <c r="B59" s="12"/>
      <c r="C59" s="10">
        <f>SUM(C5:C13)</f>
        <v>-3395.9999999999995</v>
      </c>
      <c r="D59" s="10">
        <f>SUM(D5:D13)</f>
        <v>996.3</v>
      </c>
      <c r="E59" s="10">
        <f>SUM(E5:E13)</f>
        <v>-2399.6999999999998</v>
      </c>
    </row>
    <row r="60" spans="1:5" x14ac:dyDescent="0.25">
      <c r="A60">
        <v>2003</v>
      </c>
      <c r="B60" s="12"/>
      <c r="C60" s="10">
        <f>SUM(C14:C25)</f>
        <v>-3819.3999999999996</v>
      </c>
      <c r="D60" s="10">
        <f>SUM(D14:D25)</f>
        <v>-983.5</v>
      </c>
      <c r="E60" s="10">
        <f>SUM(E14:E25)</f>
        <v>-4802.9000000000005</v>
      </c>
    </row>
    <row r="61" spans="1:5" x14ac:dyDescent="0.25">
      <c r="A61">
        <v>2004</v>
      </c>
      <c r="B61" s="12"/>
      <c r="C61" s="10">
        <f>SUM(C26:C37)</f>
        <v>-3436.9999999999995</v>
      </c>
      <c r="D61" s="10">
        <f>SUM(D26:D37)</f>
        <v>0</v>
      </c>
      <c r="E61" s="10">
        <f>SUM(E26:E37)</f>
        <v>-3436.9999999999995</v>
      </c>
    </row>
    <row r="62" spans="1:5" x14ac:dyDescent="0.25">
      <c r="A62">
        <v>2005</v>
      </c>
      <c r="B62" s="12"/>
      <c r="C62" s="10">
        <f>SUM(C38:C49)</f>
        <v>-3245.4999999999991</v>
      </c>
      <c r="D62" s="10">
        <f>SUM(D38:D49)</f>
        <v>0</v>
      </c>
      <c r="E62" s="10">
        <f>SUM(E38:E49)</f>
        <v>-3245.4999999999991</v>
      </c>
    </row>
    <row r="63" spans="1:5" x14ac:dyDescent="0.25">
      <c r="A63">
        <v>2006</v>
      </c>
      <c r="B63" s="12"/>
      <c r="C63" s="10">
        <f>SUM(C50:C54)</f>
        <v>-1289.4000000000001</v>
      </c>
      <c r="D63" s="10">
        <f>SUM(D50:D54)</f>
        <v>0</v>
      </c>
      <c r="E63" s="10">
        <f>SUM(E50:E54)</f>
        <v>-1289.4000000000001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3"/>
  <sheetViews>
    <sheetView workbookViewId="0">
      <selection activeCell="C19" sqref="C19"/>
    </sheetView>
  </sheetViews>
  <sheetFormatPr defaultRowHeight="13.2" x14ac:dyDescent="0.25"/>
  <cols>
    <col min="2" max="2" width="12.44140625" bestFit="1" customWidth="1"/>
  </cols>
  <sheetData>
    <row r="1" spans="1:5" x14ac:dyDescent="0.25">
      <c r="A1" s="13" t="s">
        <v>16</v>
      </c>
    </row>
    <row r="3" spans="1:5" x14ac:dyDescent="0.25">
      <c r="C3" t="s">
        <v>12</v>
      </c>
      <c r="D3" t="s">
        <v>13</v>
      </c>
      <c r="E3" t="s">
        <v>14</v>
      </c>
    </row>
    <row r="5" spans="1:5" ht="15" x14ac:dyDescent="0.25">
      <c r="A5">
        <v>2002</v>
      </c>
      <c r="B5" s="5" t="s">
        <v>0</v>
      </c>
      <c r="C5" s="6">
        <v>79.599999999999994</v>
      </c>
      <c r="D5" s="6">
        <f>E5-C5</f>
        <v>-213.79999999999998</v>
      </c>
      <c r="E5" s="11">
        <v>-134.19999999999999</v>
      </c>
    </row>
    <row r="6" spans="1:5" ht="15" x14ac:dyDescent="0.25">
      <c r="B6" s="5" t="s">
        <v>1</v>
      </c>
      <c r="C6" s="6">
        <v>82</v>
      </c>
      <c r="D6" s="6">
        <f t="shared" ref="D6:D54" si="0">E6-C6</f>
        <v>-143.80000000000001</v>
      </c>
      <c r="E6" s="11">
        <v>-61.8</v>
      </c>
    </row>
    <row r="7" spans="1:5" ht="15" x14ac:dyDescent="0.25">
      <c r="B7" s="5" t="s">
        <v>2</v>
      </c>
      <c r="C7" s="6">
        <v>79.2</v>
      </c>
      <c r="D7" s="6">
        <f t="shared" si="0"/>
        <v>-138.80000000000001</v>
      </c>
      <c r="E7" s="11">
        <v>-59.6</v>
      </c>
    </row>
    <row r="8" spans="1:5" ht="15" x14ac:dyDescent="0.25">
      <c r="B8" s="5" t="s">
        <v>3</v>
      </c>
      <c r="C8" s="6">
        <v>81.7</v>
      </c>
      <c r="D8" s="6">
        <f t="shared" si="0"/>
        <v>-154.60000000000002</v>
      </c>
      <c r="E8" s="11">
        <v>-72.900000000000006</v>
      </c>
    </row>
    <row r="9" spans="1:5" ht="15" x14ac:dyDescent="0.25">
      <c r="B9" s="5" t="s">
        <v>4</v>
      </c>
      <c r="C9" s="6">
        <v>81.5</v>
      </c>
      <c r="D9" s="6">
        <f t="shared" si="0"/>
        <v>-110.1</v>
      </c>
      <c r="E9" s="11">
        <v>-28.6</v>
      </c>
    </row>
    <row r="10" spans="1:5" ht="15" x14ac:dyDescent="0.25">
      <c r="B10" s="5" t="s">
        <v>5</v>
      </c>
      <c r="C10" s="6">
        <v>78.7</v>
      </c>
      <c r="D10" s="6">
        <f t="shared" si="0"/>
        <v>-130.6</v>
      </c>
      <c r="E10" s="11">
        <v>-51.9</v>
      </c>
    </row>
    <row r="11" spans="1:5" ht="15" x14ac:dyDescent="0.25">
      <c r="B11" s="5" t="s">
        <v>6</v>
      </c>
      <c r="C11" s="6">
        <v>81.099999999999994</v>
      </c>
      <c r="D11" s="6">
        <f t="shared" si="0"/>
        <v>-134.30000000000001</v>
      </c>
      <c r="E11" s="11">
        <v>-53.2</v>
      </c>
    </row>
    <row r="12" spans="1:5" ht="15" x14ac:dyDescent="0.25">
      <c r="B12" s="5" t="s">
        <v>7</v>
      </c>
      <c r="C12" s="6">
        <v>22.5</v>
      </c>
      <c r="D12" s="6">
        <f t="shared" si="0"/>
        <v>-28.5</v>
      </c>
      <c r="E12" s="11">
        <v>-6</v>
      </c>
    </row>
    <row r="13" spans="1:5" ht="15" x14ac:dyDescent="0.25">
      <c r="B13" s="5" t="s">
        <v>8</v>
      </c>
      <c r="C13" s="6">
        <v>23.2</v>
      </c>
      <c r="D13" s="6">
        <f t="shared" si="0"/>
        <v>-23.099999999999998</v>
      </c>
      <c r="E13" s="11">
        <v>0.1</v>
      </c>
    </row>
    <row r="14" spans="1:5" ht="15" x14ac:dyDescent="0.25">
      <c r="A14">
        <v>2003</v>
      </c>
      <c r="B14" s="5" t="s">
        <v>9</v>
      </c>
      <c r="C14" s="6">
        <v>23.1</v>
      </c>
      <c r="D14" s="6">
        <f t="shared" si="0"/>
        <v>-115.69999999999999</v>
      </c>
      <c r="E14" s="11">
        <v>-92.6</v>
      </c>
    </row>
    <row r="15" spans="1:5" ht="15" x14ac:dyDescent="0.25">
      <c r="B15" s="5" t="s">
        <v>10</v>
      </c>
      <c r="C15" s="6">
        <v>20.8</v>
      </c>
      <c r="D15" s="6">
        <f t="shared" si="0"/>
        <v>-104.3</v>
      </c>
      <c r="E15" s="11">
        <v>-83.5</v>
      </c>
    </row>
    <row r="16" spans="1:5" ht="15" x14ac:dyDescent="0.25">
      <c r="B16" s="5" t="s">
        <v>11</v>
      </c>
      <c r="C16" s="6">
        <v>23</v>
      </c>
      <c r="D16" s="6">
        <f t="shared" si="0"/>
        <v>-118.3</v>
      </c>
      <c r="E16" s="11">
        <v>-95.3</v>
      </c>
    </row>
    <row r="17" spans="1:5" ht="15" x14ac:dyDescent="0.25">
      <c r="B17" s="5" t="s">
        <v>0</v>
      </c>
      <c r="C17" s="6">
        <v>22.2</v>
      </c>
      <c r="D17" s="6">
        <f t="shared" si="0"/>
        <v>-134.29999999999998</v>
      </c>
      <c r="E17" s="11">
        <v>-112.1</v>
      </c>
    </row>
    <row r="18" spans="1:5" ht="15" x14ac:dyDescent="0.25">
      <c r="B18" s="5" t="s">
        <v>1</v>
      </c>
      <c r="C18" s="6">
        <v>22.8</v>
      </c>
      <c r="D18" s="6">
        <f t="shared" si="0"/>
        <v>-133.80000000000001</v>
      </c>
      <c r="E18" s="11">
        <v>-111</v>
      </c>
    </row>
    <row r="19" spans="1:5" ht="15" x14ac:dyDescent="0.25">
      <c r="B19" s="5" t="s">
        <v>2</v>
      </c>
      <c r="C19" s="6">
        <v>22</v>
      </c>
      <c r="D19" s="6">
        <f t="shared" si="0"/>
        <v>-127.4</v>
      </c>
      <c r="E19" s="11">
        <v>-105.4</v>
      </c>
    </row>
    <row r="20" spans="1:5" ht="15" x14ac:dyDescent="0.25">
      <c r="B20" s="5" t="s">
        <v>3</v>
      </c>
      <c r="C20" s="6">
        <v>22.7</v>
      </c>
      <c r="D20" s="6">
        <f t="shared" si="0"/>
        <v>-130</v>
      </c>
      <c r="E20" s="11">
        <v>-107.3</v>
      </c>
    </row>
    <row r="21" spans="1:5" ht="15" x14ac:dyDescent="0.25">
      <c r="B21" s="5" t="s">
        <v>4</v>
      </c>
      <c r="C21" s="6">
        <v>22.6</v>
      </c>
      <c r="D21" s="6">
        <f t="shared" si="0"/>
        <v>-129.5</v>
      </c>
      <c r="E21" s="11">
        <v>-106.9</v>
      </c>
    </row>
    <row r="22" spans="1:5" ht="15" x14ac:dyDescent="0.25">
      <c r="B22" s="5" t="s">
        <v>5</v>
      </c>
      <c r="C22" s="6">
        <v>21.8</v>
      </c>
      <c r="D22" s="6">
        <f t="shared" si="0"/>
        <v>-122.1</v>
      </c>
      <c r="E22" s="11">
        <v>-100.3</v>
      </c>
    </row>
    <row r="23" spans="1:5" ht="15" x14ac:dyDescent="0.25">
      <c r="B23" s="5" t="s">
        <v>6</v>
      </c>
      <c r="C23" s="6">
        <v>0</v>
      </c>
      <c r="D23" s="6">
        <f t="shared" si="0"/>
        <v>-127.8</v>
      </c>
      <c r="E23" s="11">
        <v>-127.8</v>
      </c>
    </row>
    <row r="24" spans="1:5" ht="15" x14ac:dyDescent="0.25">
      <c r="B24" s="5" t="s">
        <v>7</v>
      </c>
      <c r="C24" s="6">
        <v>0</v>
      </c>
      <c r="D24" s="6">
        <f t="shared" si="0"/>
        <v>-123.1</v>
      </c>
      <c r="E24" s="11">
        <v>-123.1</v>
      </c>
    </row>
    <row r="25" spans="1:5" ht="15" x14ac:dyDescent="0.25">
      <c r="B25" s="5" t="s">
        <v>8</v>
      </c>
      <c r="C25" s="6">
        <v>0</v>
      </c>
      <c r="D25" s="6">
        <f t="shared" si="0"/>
        <v>-126.7</v>
      </c>
      <c r="E25" s="11">
        <v>-126.7</v>
      </c>
    </row>
    <row r="26" spans="1:5" ht="15" x14ac:dyDescent="0.25">
      <c r="A26">
        <v>2004</v>
      </c>
      <c r="B26" s="5" t="s">
        <v>9</v>
      </c>
      <c r="C26" s="6">
        <v>0</v>
      </c>
      <c r="D26" s="6">
        <f t="shared" si="0"/>
        <v>-110</v>
      </c>
      <c r="E26" s="11">
        <v>-110</v>
      </c>
    </row>
    <row r="27" spans="1:5" ht="15" x14ac:dyDescent="0.25">
      <c r="B27" s="5" t="s">
        <v>10</v>
      </c>
      <c r="C27" s="6">
        <v>0</v>
      </c>
      <c r="D27" s="6">
        <f t="shared" si="0"/>
        <v>-100.7</v>
      </c>
      <c r="E27" s="11">
        <v>-100.7</v>
      </c>
    </row>
    <row r="28" spans="1:5" ht="15" x14ac:dyDescent="0.25">
      <c r="B28" s="5" t="s">
        <v>11</v>
      </c>
      <c r="C28" s="6">
        <v>0</v>
      </c>
      <c r="D28" s="6">
        <f t="shared" si="0"/>
        <v>-107.4</v>
      </c>
      <c r="E28" s="11">
        <v>-107.4</v>
      </c>
    </row>
    <row r="29" spans="1:5" ht="15" x14ac:dyDescent="0.25">
      <c r="B29" s="5" t="s">
        <v>0</v>
      </c>
      <c r="C29" s="6">
        <v>0</v>
      </c>
      <c r="D29" s="6">
        <f t="shared" si="0"/>
        <v>-103.6</v>
      </c>
      <c r="E29" s="11">
        <v>-103.6</v>
      </c>
    </row>
    <row r="30" spans="1:5" ht="15" x14ac:dyDescent="0.25">
      <c r="B30" s="5" t="s">
        <v>1</v>
      </c>
      <c r="C30" s="6">
        <v>0</v>
      </c>
      <c r="D30" s="6">
        <f t="shared" si="0"/>
        <v>-106.5</v>
      </c>
      <c r="E30" s="11">
        <v>-106.5</v>
      </c>
    </row>
    <row r="31" spans="1:5" ht="15" x14ac:dyDescent="0.25">
      <c r="B31" s="5" t="s">
        <v>2</v>
      </c>
      <c r="C31" s="6">
        <v>0</v>
      </c>
      <c r="D31" s="6">
        <f t="shared" si="0"/>
        <v>-102.7</v>
      </c>
      <c r="E31" s="11">
        <v>-102.7</v>
      </c>
    </row>
    <row r="32" spans="1:5" ht="15" x14ac:dyDescent="0.25">
      <c r="B32" s="5" t="s">
        <v>3</v>
      </c>
      <c r="C32" s="6">
        <v>0</v>
      </c>
      <c r="D32" s="6">
        <f t="shared" si="0"/>
        <v>-108.3</v>
      </c>
      <c r="E32" s="11">
        <v>-108.3</v>
      </c>
    </row>
    <row r="33" spans="1:5" ht="15" x14ac:dyDescent="0.25">
      <c r="B33" s="5" t="s">
        <v>4</v>
      </c>
      <c r="C33" s="6">
        <v>0</v>
      </c>
      <c r="D33" s="6">
        <f t="shared" si="0"/>
        <v>-93.9</v>
      </c>
      <c r="E33" s="11">
        <v>-93.9</v>
      </c>
    </row>
    <row r="34" spans="1:5" ht="15" x14ac:dyDescent="0.25">
      <c r="B34" s="5" t="s">
        <v>5</v>
      </c>
      <c r="C34" s="6">
        <v>0</v>
      </c>
      <c r="D34" s="6">
        <f t="shared" si="0"/>
        <v>-87.9</v>
      </c>
      <c r="E34" s="11">
        <v>-87.9</v>
      </c>
    </row>
    <row r="35" spans="1:5" ht="15" x14ac:dyDescent="0.25">
      <c r="B35" s="5" t="s">
        <v>6</v>
      </c>
      <c r="C35" s="6">
        <v>0</v>
      </c>
      <c r="D35" s="6">
        <f t="shared" si="0"/>
        <v>-90.3</v>
      </c>
      <c r="E35" s="11">
        <v>-90.3</v>
      </c>
    </row>
    <row r="36" spans="1:5" ht="15" x14ac:dyDescent="0.25">
      <c r="B36" s="5" t="s">
        <v>7</v>
      </c>
      <c r="C36" s="6">
        <v>0</v>
      </c>
      <c r="D36" s="6">
        <f t="shared" si="0"/>
        <v>-87.1</v>
      </c>
      <c r="E36" s="11">
        <v>-87.1</v>
      </c>
    </row>
    <row r="37" spans="1:5" ht="15" x14ac:dyDescent="0.25">
      <c r="B37" s="5" t="s">
        <v>8</v>
      </c>
      <c r="C37" s="6">
        <v>0</v>
      </c>
      <c r="D37" s="6">
        <f t="shared" si="0"/>
        <v>-89.3</v>
      </c>
      <c r="E37" s="11">
        <v>-89.3</v>
      </c>
    </row>
    <row r="38" spans="1:5" ht="15" x14ac:dyDescent="0.25">
      <c r="A38">
        <v>2005</v>
      </c>
      <c r="B38" s="5" t="s">
        <v>9</v>
      </c>
      <c r="C38" s="6">
        <v>0</v>
      </c>
      <c r="D38" s="6">
        <f t="shared" si="0"/>
        <v>-34.299999999999997</v>
      </c>
      <c r="E38" s="11">
        <v>-34.299999999999997</v>
      </c>
    </row>
    <row r="39" spans="1:5" ht="15" x14ac:dyDescent="0.25">
      <c r="B39" s="5" t="s">
        <v>10</v>
      </c>
      <c r="C39" s="6">
        <v>0</v>
      </c>
      <c r="D39" s="6">
        <f t="shared" si="0"/>
        <v>-30.9</v>
      </c>
      <c r="E39" s="11">
        <v>-30.9</v>
      </c>
    </row>
    <row r="40" spans="1:5" ht="15" x14ac:dyDescent="0.25">
      <c r="B40" s="5" t="s">
        <v>11</v>
      </c>
      <c r="C40" s="6">
        <v>0</v>
      </c>
      <c r="D40" s="6">
        <f t="shared" si="0"/>
        <v>-34.200000000000003</v>
      </c>
      <c r="E40" s="11">
        <v>-34.200000000000003</v>
      </c>
    </row>
    <row r="41" spans="1:5" ht="15" x14ac:dyDescent="0.25">
      <c r="B41" s="5" t="s">
        <v>0</v>
      </c>
      <c r="C41" s="6">
        <v>0</v>
      </c>
      <c r="D41" s="6">
        <f t="shared" si="0"/>
        <v>-33</v>
      </c>
      <c r="E41" s="11">
        <v>-33</v>
      </c>
    </row>
    <row r="42" spans="1:5" ht="15" x14ac:dyDescent="0.25">
      <c r="B42" s="5" t="s">
        <v>1</v>
      </c>
      <c r="C42" s="6">
        <v>0</v>
      </c>
      <c r="D42" s="6">
        <f t="shared" si="0"/>
        <v>-33.9</v>
      </c>
      <c r="E42" s="11">
        <v>-33.9</v>
      </c>
    </row>
    <row r="43" spans="1:5" ht="15" x14ac:dyDescent="0.25">
      <c r="B43" s="5" t="s">
        <v>2</v>
      </c>
      <c r="C43" s="6">
        <v>0</v>
      </c>
      <c r="D43" s="6">
        <f t="shared" si="0"/>
        <v>-32.700000000000003</v>
      </c>
      <c r="E43" s="11">
        <v>-32.700000000000003</v>
      </c>
    </row>
    <row r="44" spans="1:5" ht="15" x14ac:dyDescent="0.25">
      <c r="B44" s="5" t="s">
        <v>3</v>
      </c>
      <c r="C44" s="6">
        <v>0</v>
      </c>
      <c r="D44" s="6">
        <f t="shared" si="0"/>
        <v>-33.6</v>
      </c>
      <c r="E44" s="11">
        <v>-33.6</v>
      </c>
    </row>
    <row r="45" spans="1:5" ht="15" x14ac:dyDescent="0.25">
      <c r="B45" s="5" t="s">
        <v>4</v>
      </c>
      <c r="C45" s="6">
        <v>0</v>
      </c>
      <c r="D45" s="6">
        <f t="shared" si="0"/>
        <v>-33.4</v>
      </c>
      <c r="E45" s="11">
        <v>-33.4</v>
      </c>
    </row>
    <row r="46" spans="1:5" ht="15" x14ac:dyDescent="0.25">
      <c r="B46" s="5" t="s">
        <v>5</v>
      </c>
      <c r="C46" s="6">
        <v>0</v>
      </c>
      <c r="D46" s="6">
        <f t="shared" si="0"/>
        <v>-32.200000000000003</v>
      </c>
      <c r="E46" s="11">
        <v>-32.200000000000003</v>
      </c>
    </row>
    <row r="47" spans="1:5" ht="15" x14ac:dyDescent="0.25">
      <c r="B47" s="5" t="s">
        <v>6</v>
      </c>
      <c r="C47" s="6">
        <v>0</v>
      </c>
      <c r="D47" s="6">
        <f t="shared" si="0"/>
        <v>-33.1</v>
      </c>
      <c r="E47" s="11">
        <v>-33.1</v>
      </c>
    </row>
    <row r="48" spans="1:5" ht="15" x14ac:dyDescent="0.25">
      <c r="B48" s="5" t="s">
        <v>7</v>
      </c>
      <c r="C48" s="6">
        <v>0</v>
      </c>
      <c r="D48" s="6">
        <f t="shared" si="0"/>
        <v>-31.9</v>
      </c>
      <c r="E48" s="11">
        <v>-31.9</v>
      </c>
    </row>
    <row r="49" spans="1:5" ht="15" x14ac:dyDescent="0.25">
      <c r="B49" s="5" t="s">
        <v>8</v>
      </c>
      <c r="C49" s="6">
        <v>0</v>
      </c>
      <c r="D49" s="6">
        <f t="shared" si="0"/>
        <v>-32.5</v>
      </c>
      <c r="E49" s="11">
        <v>-32.5</v>
      </c>
    </row>
    <row r="50" spans="1:5" ht="15" x14ac:dyDescent="0.25">
      <c r="A50">
        <v>2006</v>
      </c>
      <c r="B50" s="5" t="s">
        <v>9</v>
      </c>
      <c r="C50" s="6">
        <v>0</v>
      </c>
      <c r="D50" s="6">
        <f t="shared" si="0"/>
        <v>-1.4</v>
      </c>
      <c r="E50" s="11">
        <v>-1.4</v>
      </c>
    </row>
    <row r="51" spans="1:5" ht="15" x14ac:dyDescent="0.25">
      <c r="B51" s="5" t="s">
        <v>10</v>
      </c>
      <c r="C51" s="6">
        <v>0</v>
      </c>
      <c r="D51" s="6">
        <f t="shared" si="0"/>
        <v>-1.4</v>
      </c>
      <c r="E51" s="11">
        <v>-1.4</v>
      </c>
    </row>
    <row r="52" spans="1:5" ht="15" x14ac:dyDescent="0.25">
      <c r="B52" s="5" t="s">
        <v>11</v>
      </c>
      <c r="C52" s="6">
        <v>0</v>
      </c>
      <c r="D52" s="6">
        <f t="shared" si="0"/>
        <v>-1.6</v>
      </c>
      <c r="E52" s="11">
        <v>-1.6</v>
      </c>
    </row>
    <row r="53" spans="1:5" ht="15" x14ac:dyDescent="0.25">
      <c r="B53" s="5" t="s">
        <v>0</v>
      </c>
      <c r="C53" s="6">
        <v>0</v>
      </c>
      <c r="D53" s="6">
        <f t="shared" si="0"/>
        <v>-1.6</v>
      </c>
      <c r="E53" s="11">
        <v>-1.6</v>
      </c>
    </row>
    <row r="54" spans="1:5" ht="15" x14ac:dyDescent="0.25">
      <c r="B54" s="5" t="s">
        <v>1</v>
      </c>
      <c r="C54" s="6">
        <v>0</v>
      </c>
      <c r="D54" s="6">
        <f t="shared" si="0"/>
        <v>-1.6</v>
      </c>
      <c r="E54" s="11">
        <v>-1.6</v>
      </c>
    </row>
    <row r="55" spans="1:5" ht="15" x14ac:dyDescent="0.25">
      <c r="B55" s="5"/>
      <c r="C55" s="6"/>
      <c r="D55" s="6"/>
      <c r="E55" s="11"/>
    </row>
    <row r="56" spans="1:5" ht="15" x14ac:dyDescent="0.25">
      <c r="B56" s="5"/>
      <c r="C56" s="6"/>
      <c r="D56" s="6"/>
      <c r="E56" s="6"/>
    </row>
    <row r="57" spans="1:5" ht="15" x14ac:dyDescent="0.25">
      <c r="A57" t="s">
        <v>15</v>
      </c>
      <c r="B57" s="5"/>
      <c r="C57" s="8"/>
    </row>
    <row r="58" spans="1:5" x14ac:dyDescent="0.25">
      <c r="B58" s="12"/>
      <c r="C58" s="10" t="s">
        <v>12</v>
      </c>
      <c r="D58" s="12" t="s">
        <v>13</v>
      </c>
      <c r="E58" s="12" t="s">
        <v>14</v>
      </c>
    </row>
    <row r="59" spans="1:5" x14ac:dyDescent="0.25">
      <c r="A59">
        <v>2002</v>
      </c>
      <c r="B59" s="12"/>
      <c r="C59" s="10">
        <f>SUM(C5:C13)</f>
        <v>609.5</v>
      </c>
      <c r="D59" s="10">
        <f>SUM(D5:D13)</f>
        <v>-1077.5999999999999</v>
      </c>
      <c r="E59" s="10">
        <f>SUM(E5:E13)</f>
        <v>-468.09999999999997</v>
      </c>
    </row>
    <row r="60" spans="1:5" x14ac:dyDescent="0.25">
      <c r="A60">
        <v>2003</v>
      </c>
      <c r="B60" s="12"/>
      <c r="C60" s="10">
        <f>SUM(C14:C25)</f>
        <v>201</v>
      </c>
      <c r="D60" s="10">
        <f>SUM(D14:D25)</f>
        <v>-1493</v>
      </c>
      <c r="E60" s="10">
        <f>SUM(E14:E25)</f>
        <v>-1291.9999999999998</v>
      </c>
    </row>
    <row r="61" spans="1:5" x14ac:dyDescent="0.25">
      <c r="A61">
        <v>2004</v>
      </c>
      <c r="B61" s="12"/>
      <c r="C61" s="10">
        <f>SUM(C26:C37)</f>
        <v>0</v>
      </c>
      <c r="D61" s="10">
        <f>SUM(D26:D37)</f>
        <v>-1187.6999999999998</v>
      </c>
      <c r="E61" s="10">
        <f>SUM(E26:E37)</f>
        <v>-1187.6999999999998</v>
      </c>
    </row>
    <row r="62" spans="1:5" x14ac:dyDescent="0.25">
      <c r="A62">
        <v>2005</v>
      </c>
      <c r="B62" s="12"/>
      <c r="C62" s="10">
        <f>SUM(C38:C49)</f>
        <v>0</v>
      </c>
      <c r="D62" s="10">
        <f>SUM(D38:D49)</f>
        <v>-395.7</v>
      </c>
      <c r="E62" s="10">
        <f>SUM(E38:E49)</f>
        <v>-395.7</v>
      </c>
    </row>
    <row r="63" spans="1:5" x14ac:dyDescent="0.25">
      <c r="A63">
        <v>2006</v>
      </c>
      <c r="B63" s="12"/>
      <c r="C63" s="10">
        <f>SUM(C50:C54)</f>
        <v>0</v>
      </c>
      <c r="D63" s="10">
        <f>SUM(D50:D54)</f>
        <v>-7.6</v>
      </c>
      <c r="E63" s="10">
        <f>SUM(E50:E54)</f>
        <v>-7.6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Permian</vt:lpstr>
      <vt:lpstr>San Juan</vt:lpstr>
      <vt:lpstr>Socal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rbhatia</dc:creator>
  <cp:lastModifiedBy>Havlíček Jan</cp:lastModifiedBy>
  <cp:lastPrinted>2001-10-16T14:59:02Z</cp:lastPrinted>
  <dcterms:created xsi:type="dcterms:W3CDTF">2001-10-16T14:56:28Z</dcterms:created>
  <dcterms:modified xsi:type="dcterms:W3CDTF">2023-09-10T15:32:15Z</dcterms:modified>
</cp:coreProperties>
</file>