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July" sheetId="1" r:id="rId1"/>
  </sheets>
  <calcPr calcId="0"/>
</workbook>
</file>

<file path=xl/calcChain.xml><?xml version="1.0" encoding="utf-8"?>
<calcChain xmlns="http://schemas.openxmlformats.org/spreadsheetml/2006/main">
  <c r="G10" i="1" l="1"/>
  <c r="G12" i="1"/>
  <c r="G14" i="1"/>
  <c r="G16" i="1"/>
  <c r="I16" i="1"/>
  <c r="G18" i="1"/>
  <c r="G20" i="1"/>
  <c r="G22" i="1"/>
  <c r="G24" i="1"/>
  <c r="E26" i="1"/>
  <c r="G26" i="1"/>
  <c r="I26" i="1"/>
  <c r="G33" i="1"/>
  <c r="G36" i="1"/>
  <c r="G39" i="1"/>
  <c r="G44" i="1"/>
  <c r="G45" i="1"/>
</calcChain>
</file>

<file path=xl/sharedStrings.xml><?xml version="1.0" encoding="utf-8"?>
<sst xmlns="http://schemas.openxmlformats.org/spreadsheetml/2006/main" count="37" uniqueCount="25">
  <si>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</si>
  <si>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</si>
  <si>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</si>
  <si>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</si>
  <si>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</si>
  <si>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</si>
  <si>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</si>
  <si>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</si>
  <si>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</si>
  <si>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</si>
  <si>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</si>
  <si>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</si>
  <si>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</si>
  <si>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</si>
  <si>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</si>
  <si>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</si>
  <si>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25100100 Credit Rreserve</t>
  </si>
  <si>
    <t>Assets held on company #1572</t>
  </si>
  <si>
    <t>Account</t>
  </si>
  <si>
    <t>42000000 MTM Rev</t>
  </si>
  <si>
    <t>Difference</t>
  </si>
  <si>
    <t>Amount is Liquidation offset recorded to 20032500 offsett was in 2000</t>
  </si>
  <si>
    <t>Amount will be corrected in August 2001, we recorded Allowance for Bad Debt to Credit Reserve</t>
  </si>
  <si>
    <t>Explanation of Difference</t>
  </si>
  <si>
    <t>Will always be off this amount for remainder of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</si>
</sst>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166" fontId="0" fillId="0" borderId="0" xfId="1" applyNumberFormat="1" applyFont="1"/>
    <xf numFmtId="166" fontId="0" fillId="0" borderId="5" xfId="0" applyNumberFormat="1" applyBorder="1"/>
    <xf numFmtId="16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sqref="A1:I1"/>
    </sheetView>
  </sheetViews>
  <sheetFormatPr defaultRowHeight="13.2" x14ac:dyDescent="0.25"/>
  <cols>
    <col min="1" max="1" width="15.33203125" customWidth="1"/>
    <col min="2" max="2" width="1.88671875" customWidth="1"/>
    <col min="3" max="3" width="30.109375" customWidth="1"/>
    <col min="4" max="4" width="2.44140625" customWidth="1"/>
    <col min="5" max="5" width="26.6640625" customWidth="1"/>
    <col min="6" max="6" width="3.88671875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0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x14ac:dyDescent="0.25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7" spans="1:10" x14ac:dyDescent="0.25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5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5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5">
      <c r="A11" s="7"/>
      <c r="E11" s="9"/>
      <c r="F11" s="10"/>
      <c r="G11" s="9"/>
      <c r="H11" s="10"/>
      <c r="I11" s="9"/>
    </row>
    <row r="12" spans="1:10" x14ac:dyDescent="0.25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5">
      <c r="A13" s="7"/>
      <c r="E13" s="9"/>
      <c r="F13" s="10"/>
      <c r="G13" s="9"/>
      <c r="H13" s="10"/>
      <c r="I13" s="9"/>
      <c r="J13" s="11"/>
    </row>
    <row r="14" spans="1:10" x14ac:dyDescent="0.25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5">
      <c r="A15" s="7"/>
      <c r="E15" s="9"/>
      <c r="F15" s="10"/>
      <c r="G15" s="9"/>
      <c r="H15" s="10"/>
      <c r="I15" s="9"/>
    </row>
    <row r="16" spans="1:10" x14ac:dyDescent="0.25">
      <c r="A16" s="7" t="s">
        <v>9</v>
      </c>
      <c r="C16" s="8" t="s">
        <v>13</v>
      </c>
      <c r="E16" s="9">
        <v>0</v>
      </c>
      <c r="F16" s="10"/>
      <c r="G16" s="9">
        <f>I16-E16</f>
        <v>-28818837</v>
      </c>
      <c r="H16" s="10"/>
      <c r="I16" s="9">
        <f>-28818837</f>
        <v>-28818837</v>
      </c>
    </row>
    <row r="17" spans="1:10" x14ac:dyDescent="0.25">
      <c r="A17" s="7"/>
      <c r="E17" s="9"/>
      <c r="F17" s="10"/>
      <c r="G17" s="9"/>
      <c r="H17" s="10"/>
      <c r="I17" s="9"/>
      <c r="J17" s="11"/>
    </row>
    <row r="18" spans="1:10" x14ac:dyDescent="0.25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5">
      <c r="A19" s="7"/>
      <c r="E19" s="9"/>
      <c r="F19" s="10"/>
      <c r="G19" s="9"/>
      <c r="H19" s="10"/>
      <c r="I19" s="9"/>
    </row>
    <row r="20" spans="1:10" x14ac:dyDescent="0.25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5">
      <c r="E21" s="9"/>
      <c r="F21" s="10"/>
      <c r="G21" s="9"/>
      <c r="H21" s="10"/>
      <c r="I21" s="9"/>
      <c r="J21" s="11"/>
    </row>
    <row r="22" spans="1:10" x14ac:dyDescent="0.25">
      <c r="A22" s="7" t="s">
        <v>9</v>
      </c>
      <c r="C22" s="8" t="s">
        <v>16</v>
      </c>
      <c r="E22" s="9">
        <v>0</v>
      </c>
      <c r="F22" s="10"/>
      <c r="G22" s="9">
        <f>I22-E22</f>
        <v>-1762590</v>
      </c>
      <c r="H22" s="10"/>
      <c r="I22" s="9">
        <v>-1762590</v>
      </c>
    </row>
    <row r="23" spans="1:10" x14ac:dyDescent="0.25">
      <c r="A23" s="12"/>
      <c r="G23" s="9"/>
      <c r="I23" s="11"/>
      <c r="J23" s="11"/>
    </row>
    <row r="24" spans="1:10" x14ac:dyDescent="0.25">
      <c r="A24" s="13" t="s">
        <v>17</v>
      </c>
      <c r="E24">
        <v>0</v>
      </c>
      <c r="G24" s="9">
        <f>I24-E24</f>
        <v>26570503</v>
      </c>
      <c r="I24" s="11">
        <v>26570503</v>
      </c>
      <c r="J24" s="11"/>
    </row>
    <row r="25" spans="1:10" x14ac:dyDescent="0.25">
      <c r="A25" s="12"/>
      <c r="G25" s="11"/>
      <c r="I25" s="11"/>
      <c r="J25" s="11"/>
    </row>
    <row r="26" spans="1:10" ht="13.8" thickBot="1" x14ac:dyDescent="0.3">
      <c r="E26" s="14">
        <f>SUM(E10:E25)</f>
        <v>82576858</v>
      </c>
      <c r="F26" s="8"/>
      <c r="G26" s="15">
        <f>SUM(G10:G25)</f>
        <v>42807567</v>
      </c>
      <c r="H26" s="8"/>
      <c r="I26" s="14">
        <f>SUM(I10:I25)</f>
        <v>125384425</v>
      </c>
      <c r="J26" s="16"/>
    </row>
    <row r="27" spans="1:10" ht="13.8" thickTop="1" x14ac:dyDescent="0.25"/>
    <row r="30" spans="1:10" x14ac:dyDescent="0.25">
      <c r="A30" s="1"/>
      <c r="B30" s="2"/>
      <c r="C30" s="2"/>
      <c r="D30" s="2"/>
      <c r="E30" s="2"/>
      <c r="F30" s="2"/>
      <c r="G30" s="3" t="s">
        <v>4</v>
      </c>
      <c r="H30" s="2"/>
      <c r="I30" s="3"/>
    </row>
    <row r="31" spans="1:10" x14ac:dyDescent="0.25">
      <c r="A31" s="4" t="s">
        <v>5</v>
      </c>
      <c r="B31" s="5"/>
      <c r="C31" s="5" t="s">
        <v>18</v>
      </c>
      <c r="D31" s="5"/>
      <c r="E31" s="5"/>
      <c r="F31" s="5"/>
      <c r="G31" s="6" t="s">
        <v>7</v>
      </c>
      <c r="H31" s="5"/>
      <c r="I31" s="6"/>
    </row>
    <row r="33" spans="1:9" x14ac:dyDescent="0.25">
      <c r="A33" s="7"/>
      <c r="C33" s="13"/>
      <c r="E33" s="17"/>
      <c r="F33" s="10"/>
      <c r="G33" s="9">
        <f>I33-E33</f>
        <v>0</v>
      </c>
      <c r="H33" s="18"/>
    </row>
    <row r="34" spans="1:9" x14ac:dyDescent="0.25">
      <c r="A34" s="7" t="s">
        <v>9</v>
      </c>
      <c r="C34" s="19" t="s">
        <v>19</v>
      </c>
      <c r="E34" s="17"/>
      <c r="F34" s="10"/>
      <c r="G34" s="9">
        <v>-58370148</v>
      </c>
      <c r="H34" s="18"/>
    </row>
    <row r="35" spans="1:9" x14ac:dyDescent="0.25">
      <c r="E35" s="17"/>
      <c r="F35" s="10"/>
      <c r="G35" s="10"/>
      <c r="H35" s="10"/>
      <c r="I35" s="10"/>
    </row>
    <row r="36" spans="1:9" ht="13.8" thickBot="1" x14ac:dyDescent="0.3">
      <c r="E36" s="17"/>
      <c r="F36" s="10"/>
      <c r="G36" s="20">
        <f>SUM(G34)</f>
        <v>-58370148</v>
      </c>
      <c r="H36" s="10"/>
      <c r="I36" s="17"/>
    </row>
    <row r="37" spans="1:9" ht="13.8" thickTop="1" x14ac:dyDescent="0.25">
      <c r="E37" s="17"/>
      <c r="F37" s="10"/>
      <c r="G37" s="17"/>
      <c r="H37" s="10"/>
      <c r="I37" s="17"/>
    </row>
    <row r="38" spans="1:9" x14ac:dyDescent="0.25">
      <c r="E38" s="17"/>
      <c r="F38" s="10"/>
      <c r="G38" s="17"/>
      <c r="H38" s="10"/>
      <c r="I38" s="17"/>
    </row>
    <row r="39" spans="1:9" ht="13.8" thickBot="1" x14ac:dyDescent="0.3">
      <c r="C39" s="8" t="s">
        <v>20</v>
      </c>
      <c r="E39" s="17"/>
      <c r="F39" s="10"/>
      <c r="G39" s="21">
        <f>G26+G36</f>
        <v>-15562581</v>
      </c>
      <c r="H39" s="10"/>
      <c r="I39" s="17"/>
    </row>
    <row r="40" spans="1:9" ht="13.8" thickTop="1" x14ac:dyDescent="0.25">
      <c r="E40" s="10"/>
      <c r="F40" s="10"/>
      <c r="G40" s="10"/>
      <c r="H40" s="10"/>
      <c r="I40" s="10"/>
    </row>
    <row r="41" spans="1:9" x14ac:dyDescent="0.25">
      <c r="E41" s="10"/>
      <c r="F41" s="10"/>
      <c r="G41" s="10"/>
      <c r="H41" s="10"/>
      <c r="I41" s="10"/>
    </row>
    <row r="42" spans="1:9" s="8" customFormat="1" x14ac:dyDescent="0.25">
      <c r="A42" s="8" t="s">
        <v>23</v>
      </c>
      <c r="E42" s="18"/>
      <c r="F42" s="18"/>
      <c r="G42" s="18"/>
      <c r="H42" s="18"/>
      <c r="I42" s="18"/>
    </row>
    <row r="43" spans="1:9" x14ac:dyDescent="0.25">
      <c r="A43" t="s">
        <v>21</v>
      </c>
      <c r="G43" s="22">
        <v>-8673064</v>
      </c>
      <c r="I43" s="25" t="s">
        <v>24</v>
      </c>
    </row>
    <row r="44" spans="1:9" x14ac:dyDescent="0.25">
      <c r="A44" t="s">
        <v>22</v>
      </c>
      <c r="G44" s="23">
        <f>G39-G43</f>
        <v>-6889517</v>
      </c>
    </row>
    <row r="45" spans="1:9" s="8" customFormat="1" x14ac:dyDescent="0.25">
      <c r="C45" s="8" t="s">
        <v>20</v>
      </c>
      <c r="G45" s="24">
        <f>SUM(G43:G44)</f>
        <v>-15562581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Havlíček Jan</cp:lastModifiedBy>
  <dcterms:created xsi:type="dcterms:W3CDTF">2001-08-15T13:12:49Z</dcterms:created>
  <dcterms:modified xsi:type="dcterms:W3CDTF">2023-09-10T15:32:35Z</dcterms:modified>
</cp:coreProperties>
</file>