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<sst xmlns="http://schemas.openxmlformats.org/spreadsheetml/2006/main" count="1011" uniqueCount="500">
  <si>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</si>
  <si>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</si>
  <si>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</si>
  <si>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</si>
  <si>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</si>
  <si>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</si>
  <si>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</si>
  <si>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</si>
  <si>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</si>
  <si>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</si>
  <si>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</si>
  <si>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</si>
  <si>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</si>
  <si>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</si>
  <si>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</si>
  <si>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</si>
  <si>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</si>
  <si>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</si>
  <si>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</si>
  <si>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</si>
  <si>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</si>
  <si>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</si>
  <si>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</si>
  <si>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</si>
  <si>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</si>
  <si>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</si>
  <si>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</si>
  <si>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</si>
  <si>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</si>
  <si>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</si>
  <si>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</si>
  <si>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</si>
  <si>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</si>
  <si>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</si>
  <si>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</si>
  <si>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</si>
  <si>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</si>
  <si>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</si>
  <si>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</si>
  <si>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</si>
  <si>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</si>
  <si>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</si>
  <si>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</si>
  <si>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</si>
  <si>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</si>
  <si>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</si>
  <si>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</si>
  <si>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</si>
  <si>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</si>
  <si>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</si>
  <si>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</si>
  <si>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</si>
  <si>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</si>
  <si>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</si>
  <si>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</si>
  <si>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</si>
  <si>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</si>
  <si>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</si>
  <si>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</si>
  <si>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</si>
  <si>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</si>
  <si>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</si>
  <si>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</si>
  <si>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</si>
  <si>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</si>
  <si>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</si>
  <si>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</si>
  <si>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Prepared By:</t>
  </si>
  <si>
    <t>Extension: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</si>
  <si>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</si>
  <si>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</si>
  <si>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</si>
  <si>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</si>
  <si>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</si>
  <si>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</si>
  <si>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</si>
  <si>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</si>
  <si>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</si>
  <si>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</si>
  <si>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</si>
  <si>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</si>
  <si>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</si>
  <si>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</si>
  <si>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</si>
  <si>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</si>
  <si>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</si>
  <si>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</si>
  <si>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</si>
  <si>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</si>
  <si>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</si>
  <si>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</si>
  <si>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</si>
  <si>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</si>
  <si>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</si>
  <si>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</si>
  <si>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</si>
  <si>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</si>
  <si>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</si>
  <si>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</si>
  <si>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</si>
  <si>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</si>
  <si>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</si>
  <si>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</si>
  <si>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</si>
  <si>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</si>
  <si>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</si>
  <si>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</si>
  <si>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</si>
  <si>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</si>
  <si>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</si>
  <si>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</si>
  <si>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</si>
  <si>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</si>
  <si>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</si>
  <si>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</si>
  <si>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</si>
  <si>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</si>
  <si>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</si>
  <si>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</si>
  <si>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</si>
  <si>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</si>
  <si>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</si>
  <si>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</si>
  <si>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</si>
  <si>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</si>
  <si>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</si>
  <si>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</si>
  <si>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</si>
  <si>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</si>
  <si>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</si>
  <si>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</si>
  <si>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</si>
  <si>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</si>
  <si>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</si>
  <si>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</si>
  <si>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</si>
  <si>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</si>
  <si>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</si>
  <si>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</si>
  <si>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</si>
  <si>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</si>
  <si>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</si>
  <si>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</si>
  <si>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</si>
  <si>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</si>
  <si>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</si>
  <si>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</si>
  <si>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</si>
  <si>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</si>
  <si>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</si>
  <si>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</si>
  <si>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</si>
  <si>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</si>
  <si>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</si>
  <si>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</si>
  <si>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</si>
  <si>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</si>
  <si>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</si>
  <si>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</si>
  <si>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</si>
  <si>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</si>
  <si>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</si>
  <si>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</si>
  <si>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</si>
  <si>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</si>
  <si>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</si>
  <si>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</si>
  <si>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</si>
  <si>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</si>
  <si>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</si>
  <si>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</si>
  <si>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</si>
  <si>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</si>
  <si>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</si>
  <si>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</si>
  <si>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</si>
  <si>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</si>
  <si>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</si>
  <si>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</si>
  <si>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</si>
  <si>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</si>
  <si>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</si>
  <si>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</si>
  <si>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</si>
  <si>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</si>
  <si>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</si>
  <si>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</si>
  <si>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</si>
  <si>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</si>
  <si>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</si>
  <si>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</si>
  <si>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</si>
  <si>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</si>
  <si>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</si>
  <si>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</si>
  <si>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</si>
  <si>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</si>
  <si>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</si>
  <si>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</si>
  <si>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</si>
  <si>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</si>
  <si>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</si>
  <si>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</si>
  <si>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</si>
  <si>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</si>
  <si>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</si>
  <si>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</si>
  <si>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</si>
  <si>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</si>
  <si>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</si>
  <si>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</si>
  <si>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</si>
  <si>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</si>
  <si>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</si>
  <si>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</si>
  <si>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</si>
  <si>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</si>
  <si>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</si>
  <si>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</si>
  <si>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</si>
  <si>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</si>
  <si>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</si>
  <si>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</si>
  <si>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</si>
  <si>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</si>
  <si>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</si>
  <si>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</si>
  <si>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</si>
  <si>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</si>
  <si>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</si>
  <si>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</si>
  <si>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</si>
  <si>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</si>
  <si>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</si>
  <si>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</si>
  <si>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</si>
  <si>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</si>
  <si>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</si>
  <si>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</si>
  <si>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</si>
  <si>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</si>
  <si>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</si>
  <si>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</si>
  <si>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</si>
  <si>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</si>
  <si>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</si>
  <si>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</si>
  <si>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</si>
  <si>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</si>
  <si>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</si>
  <si>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</si>
  <si>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</si>
  <si>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</si>
  <si>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</si>
  <si>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</si>
  <si>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</si>
  <si>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</si>
  <si>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</si>
  <si>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</si>
  <si>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</si>
  <si>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</si>
  <si>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</si>
  <si>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</si>
  <si>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</si>
  <si>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</si>
  <si>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</si>
  <si>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</si>
  <si>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</si>
  <si>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</si>
  <si>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</si>
  <si>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</si>
  <si>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</si>
  <si>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</si>
  <si>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</si>
  <si>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</si>
  <si>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</si>
  <si>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</si>
  <si>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</si>
  <si>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</si>
  <si>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</si>
  <si>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</si>
  <si>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</si>
  <si>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</si>
  <si>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</si>
  <si>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</si>
  <si>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</si>
  <si>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</si>
  <si>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</si>
  <si>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</si>
  <si>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</si>
  <si>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</si>
  <si>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</si>
  <si>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</si>
  <si>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</si>
  <si>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</si>
  <si>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</si>
  <si>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</si>
  <si>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</si>
  <si>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</si>
  <si>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</si>
  <si>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</si>
  <si>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</si>
  <si>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</si>
  <si>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</si>
  <si>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</si>
  <si>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</si>
  <si>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</si>
  <si>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</si>
  <si>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</si>
  <si>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</si>
  <si>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</si>
  <si>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</si>
  <si>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</si>
  <si>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</si>
  <si>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</si>
  <si>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</si>
  <si>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</si>
  <si>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</si>
  <si>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</si>
  <si>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</si>
  <si>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</si>
  <si>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</si>
  <si>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</si>
  <si>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</si>
  <si>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</si>
  <si>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</si>
  <si>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</si>
  <si>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</si>
  <si>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</si>
  <si>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</si>
  <si>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</si>
  <si>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</si>
  <si>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</si>
  <si>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</si>
  <si>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</si>
  <si>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</si>
  <si>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</si>
  <si>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</si>
  <si>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</si>
  <si>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</si>
  <si>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</si>
  <si>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</si>
  <si>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</si>
  <si>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</si>
  <si>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</si>
  <si>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</si>
  <si>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</si>
  <si>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</si>
  <si>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</si>
  <si>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</si>
  <si>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</si>
  <si>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</si>
  <si>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</si>
  <si>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</si>
  <si>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</si>
  <si>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</si>
  <si>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</si>
  <si>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</si>
  <si>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</si>
  <si>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</si>
  <si>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</si>
  <si>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</si>
  <si>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</si>
  <si>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</si>
  <si>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</si>
  <si>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</si>
  <si>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</si>
  <si>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</si>
  <si>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</si>
  <si>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</si>
  <si>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</si>
  <si>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</si>
  <si>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</si>
  <si>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</si>
  <si>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</si>
  <si>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</si>
  <si>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</si>
  <si>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</si>
  <si>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</si>
  <si>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</si>
  <si>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</si>
  <si>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</si>
  <si>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</si>
  <si>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</si>
  <si>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</si>
  <si>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</si>
  <si>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</si>
  <si>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</si>
  <si>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</si>
  <si>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</si>
  <si>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</si>
  <si>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</si>
  <si>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</si>
  <si>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</si>
  <si>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</si>
  <si>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</si>
  <si>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</si>
  <si>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</si>
  <si>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</si>
  <si>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</si>
  <si>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</si>
  <si>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</si>
  <si>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</si>
  <si>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</si>
  <si>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</si>
  <si>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</si>
  <si>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</si>
  <si>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</si>
  <si>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</si>
  <si>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</si>
  <si>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</si>
  <si>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</si>
  <si>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</si>
  <si>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</si>
  <si>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</si>
  <si>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</si>
  <si>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</si>
  <si>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</si>
  <si>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</si>
  <si>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</si>
  <si>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</si>
  <si>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</si>
  <si>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</si>
  <si>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</si>
  <si>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</si>
  <si>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</si>
  <si>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</si>
  <si>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</si>
  <si>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</si>
  <si>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</si>
  <si>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</si>
  <si>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031X</t>
  </si>
  <si>
    <t>COMPANY NAME     Harper Investment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</si>
  <si>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</si>
  <si>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</si>
  <si>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</si>
  <si>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</si>
  <si>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</si>
  <si>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</si>
  <si>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</si>
  <si>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</si>
  <si>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</si>
  <si>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</si>
  <si>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</si>
  <si>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</si>
  <si>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</si>
  <si>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</si>
  <si>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</si>
  <si>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</si>
  <si>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</si>
  <si>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</si>
  <si>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</si>
  <si>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</si>
  <si>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</si>
  <si>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</si>
  <si>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</si>
  <si>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</si>
  <si>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</si>
  <si>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</si>
  <si>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</si>
  <si>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</si>
  <si>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</si>
  <si>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</si>
  <si>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</si>
  <si>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</si>
  <si>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</si>
  <si>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</si>
  <si>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</si>
  <si>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</si>
  <si>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</si>
  <si>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</si>
  <si>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</si>
  <si>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</si>
  <si>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</si>
  <si>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</si>
  <si>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</si>
  <si>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</si>
  <si>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</si>
  <si>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</si>
  <si>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</si>
  <si>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</si>
  <si>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</si>
  <si>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</si>
  <si>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</si>
  <si>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</si>
  <si>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</si>
  <si>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</si>
  <si>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</si>
  <si>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</si>
  <si>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</si>
  <si>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31X</t>
  </si>
  <si>
    <t>COMPANY NAME  Harper Mechanical Corp Investment Co</t>
  </si>
  <si>
    <t>FOR THE 3 MONTHS ENDED 6-30-2001</t>
  </si>
  <si>
    <t>Equity/Invmt Sub</t>
  </si>
  <si>
    <t>COMPLETED</t>
  </si>
  <si>
    <t>Sonya City</t>
  </si>
  <si>
    <t>PREPARED BY: Sonya City</t>
  </si>
  <si>
    <t>EXTENSION: 39690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</si>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</sst>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9" sqref="A9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373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496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031X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497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2" thickTop="1" x14ac:dyDescent="0.25">
      <c r="A9" s="312"/>
      <c r="B9" s="113"/>
      <c r="C9" s="314" t="s">
        <v>421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5">
      <c r="A10" s="309"/>
      <c r="B10" s="115"/>
      <c r="C10" s="116" t="s">
        <v>4</v>
      </c>
      <c r="D10" s="115"/>
      <c r="E10" s="116" t="s">
        <v>5</v>
      </c>
      <c r="F10" s="115"/>
      <c r="G10" s="310" t="s">
        <v>422</v>
      </c>
      <c r="H10" s="115"/>
      <c r="I10" s="116" t="s">
        <v>5</v>
      </c>
      <c r="J10" s="115"/>
      <c r="K10" s="310" t="s">
        <v>423</v>
      </c>
      <c r="L10" s="115"/>
      <c r="M10" s="116" t="s">
        <v>5</v>
      </c>
      <c r="N10" s="115"/>
      <c r="O10" s="310" t="s">
        <v>424</v>
      </c>
      <c r="P10" s="115"/>
      <c r="Q10" s="116" t="s">
        <v>5</v>
      </c>
      <c r="R10" s="115"/>
      <c r="S10" s="311" t="s">
        <v>153</v>
      </c>
      <c r="T10" s="109"/>
      <c r="U10" s="109"/>
      <c r="V10" s="109"/>
      <c r="W10" s="109"/>
      <c r="X10" s="109"/>
    </row>
    <row r="11" spans="1:24" x14ac:dyDescent="0.25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383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12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13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6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15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12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12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12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12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16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6" t="s">
        <v>14</v>
      </c>
    </row>
    <row r="42" spans="1:19" x14ac:dyDescent="0.25">
      <c r="E42" s="110" t="s">
        <v>12</v>
      </c>
    </row>
    <row r="44" spans="1:19" x14ac:dyDescent="0.25">
      <c r="A44" s="379"/>
    </row>
    <row r="45" spans="1:19" ht="13.8" x14ac:dyDescent="0.3">
      <c r="A45" s="22" t="s">
        <v>17</v>
      </c>
      <c r="Q45" s="124" t="str">
        <f>A2</f>
        <v>COMPANY # 031X</v>
      </c>
      <c r="R45" s="109"/>
      <c r="S45"/>
    </row>
    <row r="46" spans="1:19" ht="15.6" x14ac:dyDescent="0.3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431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432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80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562" t="s">
        <v>434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2" t="str">
        <f>A2</f>
        <v>COMPANY # 031X</v>
      </c>
    </row>
    <row r="7" spans="1:15" s="286" customFormat="1" ht="10.5" customHeight="1" x14ac:dyDescent="0.25">
      <c r="A7" s="289" t="s">
        <v>1</v>
      </c>
      <c r="D7" s="285"/>
      <c r="F7" s="285"/>
      <c r="H7" s="285"/>
      <c r="J7" s="285"/>
      <c r="L7" s="285"/>
      <c r="N7" s="285"/>
      <c r="O7" s="283" t="s">
        <v>81</v>
      </c>
    </row>
    <row r="8" spans="1:15" s="286" customFormat="1" ht="10.5" customHeight="1" x14ac:dyDescent="0.25">
      <c r="A8" s="288" t="s">
        <v>2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</row>
    <row r="11" spans="1:15" s="110" customFormat="1" ht="13.8" x14ac:dyDescent="0.3">
      <c r="A11" s="58" t="s">
        <v>6</v>
      </c>
      <c r="B11" s="59"/>
      <c r="C11" s="60" t="s">
        <v>9</v>
      </c>
      <c r="D11" s="59"/>
      <c r="E11" s="390" t="s">
        <v>241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</row>
    <row r="12" spans="1:15" s="110" customFormat="1" ht="13.2" thickBot="1" x14ac:dyDescent="0.3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384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82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83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25">
      <c r="A19" s="283" t="s">
        <v>245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5">
      <c r="A21" s="290" t="s">
        <v>12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4" t="s">
        <v>12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5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5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5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5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5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5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2" t="s">
        <v>84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39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25">
      <c r="A42" s="320" t="s">
        <v>33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20"/>
      <c r="D43" s="285"/>
      <c r="F43" s="285"/>
      <c r="H43" s="285"/>
      <c r="J43" s="285"/>
      <c r="L43" s="285"/>
      <c r="N43" s="285"/>
      <c r="O43" s="292" t="str">
        <f>A2</f>
        <v>COMPANY # 031X</v>
      </c>
    </row>
    <row r="44" spans="1:21" s="286" customFormat="1" ht="9" customHeight="1" x14ac:dyDescent="0.25">
      <c r="A44" s="320"/>
      <c r="D44" s="285"/>
      <c r="F44" s="285"/>
      <c r="H44" s="285"/>
      <c r="J44" s="285"/>
      <c r="L44" s="285"/>
      <c r="N44" s="285"/>
      <c r="O44" s="283" t="s">
        <v>81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431</v>
      </c>
      <c r="C2" s="4"/>
    </row>
    <row r="3" spans="1:13" ht="15" customHeight="1" x14ac:dyDescent="0.25">
      <c r="A3" s="3" t="s">
        <v>432</v>
      </c>
      <c r="C3" s="4"/>
    </row>
    <row r="4" spans="1:13" ht="15" customHeight="1" x14ac:dyDescent="0.25">
      <c r="A4" s="1" t="s">
        <v>419</v>
      </c>
    </row>
    <row r="5" spans="1:13" ht="15" customHeight="1" x14ac:dyDescent="0.25">
      <c r="A5" s="562" t="s">
        <v>434</v>
      </c>
    </row>
    <row r="6" spans="1:13" ht="15" customHeight="1" x14ac:dyDescent="0.25"/>
    <row r="7" spans="1:13" ht="15" customHeight="1" x14ac:dyDescent="0.25">
      <c r="A7" s="3" t="s">
        <v>1</v>
      </c>
      <c r="M7" s="20" t="str">
        <f>A2</f>
        <v>COMPANY # 031X</v>
      </c>
    </row>
    <row r="8" spans="1:13" ht="15" customHeight="1" thickBot="1" x14ac:dyDescent="0.3">
      <c r="A8" s="1" t="s">
        <v>2</v>
      </c>
      <c r="M8" s="6" t="s">
        <v>255</v>
      </c>
    </row>
    <row r="9" spans="1:13" ht="15" customHeight="1" thickTop="1" x14ac:dyDescent="0.25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5">
      <c r="A10" s="301"/>
      <c r="B10" s="9"/>
      <c r="C10" s="11"/>
      <c r="D10" s="9"/>
      <c r="E10" s="11" t="s">
        <v>4</v>
      </c>
      <c r="F10" s="9"/>
      <c r="G10" s="11" t="s">
        <v>55</v>
      </c>
      <c r="H10" s="9"/>
      <c r="I10" s="10"/>
      <c r="J10" s="9"/>
      <c r="K10" s="9"/>
      <c r="L10" s="9"/>
      <c r="M10" s="303" t="s">
        <v>153</v>
      </c>
    </row>
    <row r="11" spans="1:13" ht="15" customHeight="1" x14ac:dyDescent="0.25">
      <c r="A11" s="8" t="s">
        <v>247</v>
      </c>
      <c r="B11" s="9"/>
      <c r="C11" s="10" t="s">
        <v>256</v>
      </c>
      <c r="D11" s="9"/>
      <c r="E11" s="10" t="s">
        <v>7</v>
      </c>
      <c r="F11" s="9"/>
      <c r="G11" s="11" t="s">
        <v>257</v>
      </c>
      <c r="H11" s="9"/>
      <c r="I11" s="394" t="s">
        <v>5</v>
      </c>
      <c r="J11" s="395"/>
      <c r="K11" s="395"/>
      <c r="L11" s="12"/>
      <c r="M11" s="13" t="s">
        <v>7</v>
      </c>
    </row>
    <row r="12" spans="1:13" ht="15" customHeight="1" thickBot="1" x14ac:dyDescent="0.3">
      <c r="A12" s="14"/>
      <c r="B12" s="15"/>
      <c r="C12" s="399" t="s">
        <v>258</v>
      </c>
      <c r="D12" s="15"/>
      <c r="E12" s="16" t="s">
        <v>9</v>
      </c>
      <c r="F12" s="15"/>
      <c r="G12" s="396" t="s">
        <v>259</v>
      </c>
      <c r="H12" s="15"/>
      <c r="I12" s="16" t="s">
        <v>55</v>
      </c>
      <c r="J12" s="15"/>
      <c r="K12" s="396" t="s">
        <v>251</v>
      </c>
      <c r="L12" s="15"/>
      <c r="M12" s="17" t="s">
        <v>9</v>
      </c>
    </row>
    <row r="13" spans="1:13" ht="15" customHeight="1" thickTop="1" x14ac:dyDescent="0.25">
      <c r="A13" s="108" t="s">
        <v>239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383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260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" customHeight="1" thickTop="1" x14ac:dyDescent="0.25">
      <c r="A36" s="22" t="s">
        <v>351</v>
      </c>
    </row>
    <row r="37" spans="1:14" ht="15.75" customHeight="1" x14ac:dyDescent="0.25">
      <c r="A37" s="22"/>
      <c r="M37" s="20" t="str">
        <f>M7</f>
        <v>COMPANY # 031X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431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432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420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562" t="s">
        <v>434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">
        <v>85</v>
      </c>
    </row>
    <row r="9" spans="1:25" x14ac:dyDescent="0.3">
      <c r="A9" s="173"/>
    </row>
    <row r="10" spans="1:25" x14ac:dyDescent="0.3">
      <c r="A10" s="174" t="s">
        <v>86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376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031X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87</v>
      </c>
      <c r="Y13" s="165"/>
    </row>
    <row r="14" spans="1:25" ht="15.6" thickTop="1" thickBot="1" x14ac:dyDescent="0.35">
      <c r="A14" s="176"/>
      <c r="B14" s="177"/>
      <c r="C14" s="178"/>
      <c r="D14" s="177"/>
      <c r="E14" s="537" t="s">
        <v>46</v>
      </c>
      <c r="F14" s="538" t="s">
        <v>94</v>
      </c>
      <c r="G14" s="537" t="s">
        <v>47</v>
      </c>
      <c r="H14" s="539" t="s">
        <v>94</v>
      </c>
      <c r="I14" s="537" t="s">
        <v>331</v>
      </c>
      <c r="J14" s="180"/>
      <c r="K14" s="180"/>
      <c r="L14" s="539" t="s">
        <v>94</v>
      </c>
      <c r="M14" s="540" t="s">
        <v>332</v>
      </c>
      <c r="N14" s="538" t="s">
        <v>94</v>
      </c>
      <c r="O14" s="537" t="s">
        <v>333</v>
      </c>
      <c r="P14" s="539" t="s">
        <v>94</v>
      </c>
      <c r="Q14" s="182" t="s">
        <v>334</v>
      </c>
      <c r="R14" s="541" t="s">
        <v>94</v>
      </c>
      <c r="S14" s="542" t="s">
        <v>335</v>
      </c>
      <c r="T14" s="177"/>
      <c r="U14" s="177"/>
      <c r="V14" s="539" t="s">
        <v>95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88</v>
      </c>
      <c r="F15" s="180"/>
      <c r="G15" s="179"/>
      <c r="H15" s="177"/>
      <c r="I15" s="179" t="s">
        <v>89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336</v>
      </c>
      <c r="T15" s="180"/>
      <c r="U15" s="180"/>
      <c r="V15" s="177"/>
      <c r="W15" s="182" t="s">
        <v>377</v>
      </c>
      <c r="X15" s="177"/>
      <c r="Y15" s="183"/>
    </row>
    <row r="16" spans="1:25" x14ac:dyDescent="0.3">
      <c r="A16" s="184"/>
      <c r="B16" s="185"/>
      <c r="C16" s="186" t="s">
        <v>77</v>
      </c>
      <c r="D16" s="185"/>
      <c r="E16" s="187"/>
      <c r="F16" s="185"/>
      <c r="G16" s="543" t="s">
        <v>337</v>
      </c>
      <c r="H16" s="185"/>
      <c r="I16" s="544" t="s">
        <v>338</v>
      </c>
      <c r="J16" s="544"/>
      <c r="K16" s="544"/>
      <c r="L16" s="185"/>
      <c r="M16" s="185"/>
      <c r="N16" s="185"/>
      <c r="O16" s="188" t="s">
        <v>282</v>
      </c>
      <c r="P16" s="185"/>
      <c r="Q16" s="188" t="s">
        <v>90</v>
      </c>
      <c r="R16" s="185"/>
      <c r="S16" s="188" t="s">
        <v>55</v>
      </c>
      <c r="T16" s="185"/>
      <c r="U16" s="188" t="s">
        <v>303</v>
      </c>
      <c r="V16" s="185"/>
      <c r="W16" s="188" t="s">
        <v>299</v>
      </c>
      <c r="X16" s="185"/>
      <c r="Y16" s="189"/>
    </row>
    <row r="17" spans="1:25" ht="15" thickBot="1" x14ac:dyDescent="0.35">
      <c r="A17" s="190" t="s">
        <v>91</v>
      </c>
      <c r="B17" s="191"/>
      <c r="C17" s="192" t="s">
        <v>92</v>
      </c>
      <c r="D17" s="191"/>
      <c r="E17" s="193" t="s">
        <v>93</v>
      </c>
      <c r="F17" s="545" t="s">
        <v>94</v>
      </c>
      <c r="G17" s="193" t="s">
        <v>339</v>
      </c>
      <c r="H17" s="546" t="s">
        <v>94</v>
      </c>
      <c r="I17" s="193" t="s">
        <v>55</v>
      </c>
      <c r="J17" s="191"/>
      <c r="K17" s="558" t="s">
        <v>340</v>
      </c>
      <c r="L17" s="546" t="s">
        <v>94</v>
      </c>
      <c r="M17" s="193" t="s">
        <v>341</v>
      </c>
      <c r="N17" s="547" t="s">
        <v>94</v>
      </c>
      <c r="O17" s="193" t="s">
        <v>60</v>
      </c>
      <c r="P17" s="547" t="s">
        <v>94</v>
      </c>
      <c r="Q17" s="193" t="s">
        <v>96</v>
      </c>
      <c r="R17" s="545" t="s">
        <v>94</v>
      </c>
      <c r="S17" s="193" t="s">
        <v>97</v>
      </c>
      <c r="T17" s="191"/>
      <c r="U17" s="193" t="s">
        <v>342</v>
      </c>
      <c r="V17" s="547" t="s">
        <v>95</v>
      </c>
      <c r="W17" s="193" t="s">
        <v>98</v>
      </c>
      <c r="X17" s="191"/>
      <c r="Y17" s="194" t="s">
        <v>27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8" t="s">
        <v>343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9" t="s">
        <v>99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50" t="s">
        <v>344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3">
      <c r="A32" s="553" t="s">
        <v>345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3">
      <c r="A41" s="169"/>
      <c r="C41" s="197"/>
      <c r="E41" s="167"/>
      <c r="G41" s="554" t="s">
        <v>47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100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2" thickBot="1" x14ac:dyDescent="0.35">
      <c r="A47" s="556" t="s">
        <v>45</v>
      </c>
      <c r="C47" s="552" t="s">
        <v>12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101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102</v>
      </c>
      <c r="E50" s="167"/>
      <c r="G50" s="167"/>
      <c r="I50" s="167"/>
      <c r="K50" s="167"/>
      <c r="M50" s="167"/>
      <c r="O50" s="167"/>
      <c r="P50" s="555" t="s">
        <v>362</v>
      </c>
      <c r="Q50" s="30"/>
      <c r="S50" s="167"/>
      <c r="W50" s="165"/>
      <c r="Y50" s="167"/>
    </row>
    <row r="51" spans="1:25" x14ac:dyDescent="0.3">
      <c r="A51" s="167"/>
      <c r="C51" s="209" t="s">
        <v>103</v>
      </c>
      <c r="E51" s="167"/>
      <c r="G51" s="167"/>
      <c r="I51" s="167"/>
      <c r="K51" s="167"/>
      <c r="M51" s="167"/>
      <c r="O51" s="167"/>
      <c r="P51" s="322"/>
      <c r="Q51" s="167" t="s">
        <v>361</v>
      </c>
      <c r="S51" s="167"/>
      <c r="W51" s="203" t="s">
        <v>12</v>
      </c>
      <c r="Y51" s="167"/>
    </row>
    <row r="52" spans="1:25" x14ac:dyDescent="0.3">
      <c r="A52" s="167"/>
      <c r="C52" s="209" t="s">
        <v>104</v>
      </c>
      <c r="E52" s="167"/>
      <c r="G52" s="167"/>
      <c r="I52" s="167"/>
      <c r="O52" s="167"/>
      <c r="P52" s="322" t="s">
        <v>12</v>
      </c>
      <c r="Q52" s="167" t="s">
        <v>12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2" t="s">
        <v>12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105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031X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87</v>
      </c>
      <c r="Y63" s="165"/>
    </row>
    <row r="64" spans="1:25" ht="14.4" thickTop="1" x14ac:dyDescent="0.3">
      <c r="C64" s="166"/>
      <c r="E64" s="167"/>
      <c r="G64" s="554" t="s">
        <v>47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106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431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432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107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564" t="s">
        <v>434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031X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108</v>
      </c>
    </row>
    <row r="10" spans="1:15" ht="13.2" thickTop="1" x14ac:dyDescent="0.25">
      <c r="A10" s="219"/>
      <c r="B10" s="220"/>
      <c r="C10" s="315" t="s">
        <v>421</v>
      </c>
      <c r="D10" s="221"/>
      <c r="E10" s="222" t="s">
        <v>109</v>
      </c>
      <c r="F10" s="222"/>
      <c r="G10" s="222"/>
      <c r="H10" s="223"/>
      <c r="I10" s="222" t="s">
        <v>110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9"/>
      <c r="C11" s="227" t="s">
        <v>111</v>
      </c>
      <c r="D11" s="228"/>
      <c r="E11" s="227" t="s">
        <v>112</v>
      </c>
      <c r="F11" s="227"/>
      <c r="G11" s="227" t="s">
        <v>112</v>
      </c>
      <c r="H11" s="227"/>
      <c r="I11" s="227" t="s">
        <v>112</v>
      </c>
      <c r="J11" s="227"/>
      <c r="K11" s="227" t="s">
        <v>112</v>
      </c>
      <c r="L11" s="227"/>
      <c r="M11" s="227" t="s">
        <v>111</v>
      </c>
      <c r="N11" s="228"/>
      <c r="O11" s="229"/>
    </row>
    <row r="12" spans="1:15" ht="13.2" thickBot="1" x14ac:dyDescent="0.3">
      <c r="A12" s="230" t="s">
        <v>6</v>
      </c>
      <c r="B12" s="231"/>
      <c r="C12" s="231" t="s">
        <v>24</v>
      </c>
      <c r="D12" s="232"/>
      <c r="E12" s="231" t="s">
        <v>113</v>
      </c>
      <c r="F12" s="231"/>
      <c r="G12" s="231" t="s">
        <v>61</v>
      </c>
      <c r="H12" s="231"/>
      <c r="I12" s="231" t="s">
        <v>113</v>
      </c>
      <c r="J12" s="231"/>
      <c r="K12" s="231" t="s">
        <v>61</v>
      </c>
      <c r="L12" s="231"/>
      <c r="M12" s="231" t="s">
        <v>26</v>
      </c>
      <c r="N12" s="232"/>
      <c r="O12" s="233" t="s">
        <v>114</v>
      </c>
    </row>
    <row r="13" spans="1:15" ht="13.2" thickTop="1" x14ac:dyDescent="0.25"/>
    <row r="14" spans="1:15" ht="13.8" x14ac:dyDescent="0.3">
      <c r="A14" s="218" t="s">
        <v>115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116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349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378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117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347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379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118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348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380</v>
      </c>
      <c r="B29" s="218"/>
      <c r="F29" s="235"/>
      <c r="H29" s="235"/>
      <c r="J29" s="235"/>
      <c r="L29" s="235"/>
    </row>
    <row r="30" spans="1:15" ht="13.8" x14ac:dyDescent="0.3">
      <c r="A30" s="108" t="s">
        <v>239</v>
      </c>
      <c r="B30" s="218"/>
      <c r="F30" s="235"/>
      <c r="H30" s="235"/>
      <c r="J30" s="235"/>
      <c r="L30" s="235"/>
    </row>
    <row r="31" spans="1:15" ht="13.8" x14ac:dyDescent="0.3">
      <c r="A31" s="108" t="s">
        <v>383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4.4" thickBot="1" x14ac:dyDescent="0.35">
      <c r="A39" s="218" t="s">
        <v>371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348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381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12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350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031X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108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432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382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562" t="s">
        <v>434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5">
      <c r="A8" s="244" t="s">
        <v>1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031X</v>
      </c>
    </row>
    <row r="9" spans="1:11" x14ac:dyDescent="0.25">
      <c r="A9" s="241" t="s">
        <v>2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119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6</v>
      </c>
      <c r="B11" s="248"/>
      <c r="C11" s="249" t="s">
        <v>120</v>
      </c>
      <c r="D11" s="248"/>
      <c r="E11" s="249" t="s">
        <v>121</v>
      </c>
      <c r="F11" s="248"/>
      <c r="G11" s="249" t="s">
        <v>122</v>
      </c>
      <c r="H11" s="248"/>
      <c r="I11" s="249" t="s">
        <v>123</v>
      </c>
      <c r="J11" s="248"/>
      <c r="K11" s="250" t="s">
        <v>124</v>
      </c>
    </row>
    <row r="12" spans="1:11" x14ac:dyDescent="0.25">
      <c r="A12" s="245" t="s">
        <v>125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239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383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/>
      <c r="B16" s="254"/>
      <c r="C16" s="256"/>
      <c r="D16" s="242"/>
      <c r="E16" s="256"/>
      <c r="F16" s="242" t="s">
        <v>12</v>
      </c>
      <c r="G16" s="256"/>
      <c r="H16" s="242"/>
      <c r="I16" s="256"/>
      <c r="J16" s="242"/>
      <c r="K16" s="256">
        <f>SUM(C16:I16)</f>
        <v>0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12</v>
      </c>
      <c r="F18" s="242" t="s">
        <v>12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12</v>
      </c>
      <c r="F20" s="242" t="s">
        <v>12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12</v>
      </c>
      <c r="F22" s="242" t="s">
        <v>12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12</v>
      </c>
      <c r="F24" s="242" t="s">
        <v>12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12</v>
      </c>
      <c r="F26" s="242" t="s">
        <v>12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12</v>
      </c>
      <c r="F28" s="242" t="s">
        <v>12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12</v>
      </c>
      <c r="F30" s="242" t="s">
        <v>12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12</v>
      </c>
      <c r="F32" s="242" t="s">
        <v>12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12</v>
      </c>
      <c r="F34" s="242" t="s">
        <v>12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126</v>
      </c>
      <c r="B36" s="254"/>
      <c r="C36" s="256"/>
      <c r="D36" s="242"/>
      <c r="E36" s="256" t="s">
        <v>12</v>
      </c>
      <c r="F36" s="242" t="s">
        <v>12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12</v>
      </c>
      <c r="B38" s="254"/>
      <c r="C38" s="256" t="s">
        <v>12</v>
      </c>
      <c r="D38" s="242"/>
      <c r="E38" s="256" t="s">
        <v>12</v>
      </c>
      <c r="F38" s="242" t="s">
        <v>12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127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128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2" thickTop="1" x14ac:dyDescent="0.25">
      <c r="A42" s="42" t="s">
        <v>353</v>
      </c>
    </row>
    <row r="43" spans="1:11" x14ac:dyDescent="0.25">
      <c r="A43" s="323" t="s">
        <v>352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6</v>
      </c>
      <c r="B46" s="248"/>
      <c r="C46" s="249" t="s">
        <v>120</v>
      </c>
      <c r="D46" s="248"/>
      <c r="E46" s="249" t="s">
        <v>121</v>
      </c>
      <c r="F46" s="248"/>
      <c r="G46" s="249" t="s">
        <v>122</v>
      </c>
      <c r="H46" s="248"/>
      <c r="I46" s="249" t="s">
        <v>123</v>
      </c>
      <c r="J46" s="248"/>
      <c r="K46" s="250" t="s">
        <v>124</v>
      </c>
    </row>
    <row r="47" spans="1:11" x14ac:dyDescent="0.25">
      <c r="A47" s="245" t="s">
        <v>129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239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383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/>
      <c r="B51" s="254"/>
      <c r="C51" s="256"/>
      <c r="D51" s="242"/>
      <c r="E51" s="256"/>
      <c r="F51" s="242" t="s">
        <v>12</v>
      </c>
      <c r="G51" s="256"/>
      <c r="H51" s="242"/>
      <c r="I51" s="256"/>
      <c r="J51" s="242"/>
      <c r="K51" s="256">
        <f>SUM(C51:I51)</f>
        <v>0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12</v>
      </c>
      <c r="F53" s="242" t="s">
        <v>12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12</v>
      </c>
      <c r="B55" s="254"/>
      <c r="C55" s="256" t="s">
        <v>12</v>
      </c>
      <c r="D55" s="242"/>
      <c r="E55" s="256" t="s">
        <v>12</v>
      </c>
      <c r="F55" s="242" t="s">
        <v>12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12</v>
      </c>
      <c r="B57" s="254"/>
      <c r="C57" s="256" t="s">
        <v>12</v>
      </c>
      <c r="D57" s="242"/>
      <c r="E57" s="256" t="s">
        <v>12</v>
      </c>
      <c r="F57" s="242" t="s">
        <v>12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12</v>
      </c>
      <c r="B59" s="254"/>
      <c r="C59" s="256" t="s">
        <v>12</v>
      </c>
      <c r="D59" s="242"/>
      <c r="E59" s="256" t="s">
        <v>12</v>
      </c>
      <c r="F59" s="242" t="s">
        <v>12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12</v>
      </c>
      <c r="B61" s="254"/>
      <c r="C61" s="256" t="s">
        <v>12</v>
      </c>
      <c r="D61" s="242"/>
      <c r="E61" s="256" t="s">
        <v>12</v>
      </c>
      <c r="F61" s="242" t="s">
        <v>12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12</v>
      </c>
      <c r="B63" s="254"/>
      <c r="C63" s="256" t="s">
        <v>12</v>
      </c>
      <c r="D63" s="242"/>
      <c r="E63" s="256" t="s">
        <v>12</v>
      </c>
      <c r="F63" s="242" t="s">
        <v>12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12</v>
      </c>
      <c r="B65" s="254"/>
      <c r="C65" s="256" t="s">
        <v>12</v>
      </c>
      <c r="D65" s="242"/>
      <c r="E65" s="256" t="s">
        <v>12</v>
      </c>
      <c r="F65" s="242" t="s">
        <v>12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130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131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2" thickTop="1" x14ac:dyDescent="0.25">
      <c r="A69" s="42" t="s">
        <v>14</v>
      </c>
    </row>
    <row r="70" spans="1:11" x14ac:dyDescent="0.25">
      <c r="A70" s="323" t="s">
        <v>354</v>
      </c>
    </row>
    <row r="71" spans="1:11" ht="13.5" customHeight="1" x14ac:dyDescent="0.25">
      <c r="A71" s="42"/>
    </row>
    <row r="72" spans="1:11" x14ac:dyDescent="0.25">
      <c r="K72" s="258" t="str">
        <f>A2</f>
        <v>COMPANY # 031X</v>
      </c>
    </row>
    <row r="73" spans="1:11" x14ac:dyDescent="0.25">
      <c r="K73" s="245" t="s">
        <v>119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9" customWidth="1"/>
    <col min="2" max="2" width="2.5" style="329" customWidth="1"/>
    <col min="3" max="3" width="8.19921875" style="329" customWidth="1"/>
    <col min="4" max="4" width="1.59765625" style="329" customWidth="1"/>
    <col min="5" max="5" width="12.59765625" style="329" customWidth="1"/>
    <col min="6" max="6" width="1.59765625" style="329" customWidth="1"/>
    <col min="7" max="7" width="13.69921875" style="329" customWidth="1"/>
    <col min="8" max="8" width="1.59765625" style="329" customWidth="1"/>
    <col min="9" max="9" width="12.59765625" style="329" customWidth="1"/>
    <col min="10" max="10" width="1.59765625" style="329" customWidth="1"/>
    <col min="11" max="11" width="12.59765625" style="329" customWidth="1"/>
    <col min="12" max="12" width="1.59765625" style="329" customWidth="1"/>
    <col min="13" max="13" width="12.59765625" style="329" customWidth="1"/>
    <col min="14" max="14" width="1.59765625" style="329" customWidth="1"/>
    <col min="15" max="15" width="12.59765625" style="329" customWidth="1"/>
    <col min="16" max="16" width="1.59765625" style="329" customWidth="1"/>
    <col min="17" max="17" width="12.59765625" style="329" customWidth="1"/>
    <col min="18" max="18" width="1.59765625" style="329" customWidth="1"/>
    <col min="19" max="19" width="12.59765625" style="329" customWidth="1"/>
    <col min="20" max="20" width="1.59765625" style="329" customWidth="1"/>
    <col min="21" max="21" width="12.59765625" style="329" customWidth="1"/>
    <col min="22" max="22" width="1.59765625" style="329" customWidth="1"/>
    <col min="23" max="23" width="12.59765625" style="329" customWidth="1"/>
    <col min="24" max="24" width="1.59765625" style="329" customWidth="1"/>
    <col min="25" max="25" width="12.59765625" style="329" customWidth="1"/>
    <col min="26" max="26" width="1.59765625" style="329" customWidth="1"/>
    <col min="27" max="27" width="18.19921875" style="329" customWidth="1"/>
    <col min="28" max="28" width="1.59765625" style="329" customWidth="1"/>
    <col min="29" max="29" width="15.8984375" style="329" customWidth="1"/>
    <col min="30" max="30" width="0.8984375" style="329" customWidth="1"/>
    <col min="31" max="31" width="13.59765625" style="329" bestFit="1" customWidth="1"/>
    <col min="32" max="16384" width="10.8984375" style="329"/>
  </cols>
  <sheetData>
    <row r="1" spans="1:31" ht="20.100000000000001" customHeight="1" x14ac:dyDescent="0.3">
      <c r="A1" s="327" t="s">
        <v>132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3">
      <c r="A2" s="3" t="s">
        <v>431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3">
      <c r="A3" s="3" t="s">
        <v>432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3">
      <c r="A4" s="327" t="s">
        <v>133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12</v>
      </c>
      <c r="X4" s="331"/>
    </row>
    <row r="5" spans="1:31" ht="20.100000000000001" customHeight="1" x14ac:dyDescent="0.3">
      <c r="A5" s="562" t="s">
        <v>434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3">
      <c r="E6" s="333"/>
    </row>
    <row r="7" spans="1:31" ht="20.100000000000001" customHeight="1" x14ac:dyDescent="0.3">
      <c r="A7" s="334" t="s">
        <v>1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031X</v>
      </c>
      <c r="AB7" s="336"/>
    </row>
    <row r="8" spans="1:31" ht="20.100000000000001" customHeight="1" x14ac:dyDescent="0.3">
      <c r="A8" s="337" t="s">
        <v>2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134</v>
      </c>
      <c r="AB8" s="336"/>
    </row>
    <row r="10" spans="1:31" s="364" customFormat="1" ht="20.100000000000001" customHeight="1" x14ac:dyDescent="0.35">
      <c r="A10" s="372" t="s">
        <v>135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136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3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5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137</v>
      </c>
      <c r="B15" s="458"/>
      <c r="C15" s="459"/>
      <c r="D15" s="460"/>
      <c r="E15" s="461" t="s">
        <v>138</v>
      </c>
      <c r="F15" s="462"/>
      <c r="G15" s="463"/>
      <c r="H15" s="463"/>
      <c r="I15" s="464"/>
      <c r="J15" s="462"/>
      <c r="K15" s="465" t="s">
        <v>139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301</v>
      </c>
    </row>
    <row r="16" spans="1:31" s="364" customFormat="1" ht="20.100000000000001" customHeight="1" x14ac:dyDescent="0.35">
      <c r="A16" s="468" t="s">
        <v>140</v>
      </c>
      <c r="B16" s="469"/>
      <c r="C16" s="470" t="s">
        <v>141</v>
      </c>
      <c r="D16" s="471"/>
      <c r="E16" s="472" t="s">
        <v>142</v>
      </c>
      <c r="F16" s="473"/>
      <c r="G16" s="474" t="s">
        <v>143</v>
      </c>
      <c r="H16" s="473"/>
      <c r="I16" s="474" t="s">
        <v>144</v>
      </c>
      <c r="J16" s="475"/>
      <c r="K16" s="476" t="s">
        <v>145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146</v>
      </c>
      <c r="V16" s="477"/>
      <c r="W16" s="477"/>
      <c r="X16" s="477"/>
      <c r="Y16" s="478"/>
      <c r="Z16" s="478"/>
      <c r="AA16" s="479" t="s">
        <v>147</v>
      </c>
      <c r="AB16" s="480"/>
      <c r="AC16" s="481" t="s">
        <v>45</v>
      </c>
      <c r="AE16" s="482" t="s">
        <v>302</v>
      </c>
    </row>
    <row r="17" spans="1:31" s="364" customFormat="1" ht="20.100000000000001" customHeight="1" thickBot="1" x14ac:dyDescent="0.4">
      <c r="A17" s="483" t="s">
        <v>148</v>
      </c>
      <c r="B17" s="484"/>
      <c r="C17" s="485" t="s">
        <v>149</v>
      </c>
      <c r="D17" s="486"/>
      <c r="E17" s="487" t="s">
        <v>150</v>
      </c>
      <c r="F17" s="488"/>
      <c r="G17" s="489" t="s">
        <v>151</v>
      </c>
      <c r="H17" s="488"/>
      <c r="I17" s="489" t="s">
        <v>152</v>
      </c>
      <c r="J17" s="488"/>
      <c r="K17" s="490" t="s">
        <v>154</v>
      </c>
      <c r="L17" s="491"/>
      <c r="M17" s="490" t="s">
        <v>155</v>
      </c>
      <c r="N17" s="491"/>
      <c r="O17" s="490" t="s">
        <v>372</v>
      </c>
      <c r="P17" s="491"/>
      <c r="Q17" s="490" t="s">
        <v>392</v>
      </c>
      <c r="R17" s="491"/>
      <c r="S17" s="490" t="s">
        <v>426</v>
      </c>
      <c r="T17" s="491"/>
      <c r="U17" s="490" t="s">
        <v>427</v>
      </c>
      <c r="V17" s="491"/>
      <c r="W17" s="490" t="s">
        <v>428</v>
      </c>
      <c r="X17" s="491"/>
      <c r="Y17" s="490" t="s">
        <v>429</v>
      </c>
      <c r="Z17" s="492"/>
      <c r="AA17" s="493" t="s">
        <v>430</v>
      </c>
      <c r="AB17" s="494"/>
      <c r="AC17" s="495" t="s">
        <v>156</v>
      </c>
      <c r="AE17" s="496" t="s">
        <v>330</v>
      </c>
    </row>
    <row r="18" spans="1:31" ht="20.100000000000001" customHeight="1" x14ac:dyDescent="0.3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" customHeight="1" x14ac:dyDescent="0.35">
      <c r="A19" s="370" t="s">
        <v>157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" customHeight="1" x14ac:dyDescent="0.3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" customHeight="1" x14ac:dyDescent="0.3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" customHeight="1" x14ac:dyDescent="0.3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" customHeight="1" x14ac:dyDescent="0.3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" customHeight="1" x14ac:dyDescent="0.3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" customHeight="1" x14ac:dyDescent="0.3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" customHeight="1" x14ac:dyDescent="0.3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" customHeight="1" x14ac:dyDescent="0.3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" customHeight="1" x14ac:dyDescent="0.3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" customHeight="1" x14ac:dyDescent="0.3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" customHeight="1" x14ac:dyDescent="0.3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" customHeight="1" x14ac:dyDescent="0.3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" customHeight="1" x14ac:dyDescent="0.3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" customHeight="1" x14ac:dyDescent="0.3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" customHeight="1" x14ac:dyDescent="0.3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" customHeight="1" x14ac:dyDescent="0.3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" customHeight="1" x14ac:dyDescent="0.35">
      <c r="A36" s="371" t="s">
        <v>158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" customHeight="1" x14ac:dyDescent="0.3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" customHeight="1" thickBot="1" x14ac:dyDescent="0.35">
      <c r="A38" s="357" t="s">
        <v>45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" customHeight="1" thickTop="1" x14ac:dyDescent="0.3">
      <c r="C39" s="328"/>
      <c r="D39" s="328"/>
      <c r="E39" s="328"/>
      <c r="F39" s="328"/>
      <c r="G39" s="328"/>
      <c r="H39" s="328"/>
      <c r="I39" s="328"/>
      <c r="J39" s="328"/>
    </row>
    <row r="40" spans="1:31" ht="24.9" customHeight="1" x14ac:dyDescent="0.3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" customHeight="1" x14ac:dyDescent="0.3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" customHeight="1" x14ac:dyDescent="0.3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031X</v>
      </c>
    </row>
    <row r="43" spans="1:31" ht="24.9" customHeight="1" x14ac:dyDescent="0.3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134</v>
      </c>
    </row>
    <row r="44" spans="1:31" ht="24.9" customHeight="1" x14ac:dyDescent="0.3">
      <c r="AB44" s="336"/>
      <c r="AC44" s="361"/>
    </row>
    <row r="45" spans="1:31" ht="24.9" customHeight="1" x14ac:dyDescent="0.3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" customHeight="1" x14ac:dyDescent="0.3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6" x14ac:dyDescent="0.25"/>
  <cols>
    <col min="1" max="1" width="32.19921875" style="570" customWidth="1"/>
    <col min="2" max="2" width="2.59765625" style="570" customWidth="1"/>
    <col min="3" max="3" width="13.5" style="570" customWidth="1"/>
    <col min="4" max="4" width="1.59765625" style="570" customWidth="1"/>
    <col min="5" max="5" width="15.59765625" style="570" customWidth="1"/>
    <col min="6" max="6" width="1.59765625" style="570" customWidth="1"/>
    <col min="7" max="7" width="15.59765625" style="570" customWidth="1"/>
    <col min="8" max="8" width="1.59765625" style="570" customWidth="1"/>
    <col min="9" max="9" width="15.59765625" style="570" customWidth="1"/>
    <col min="10" max="10" width="1.59765625" style="570" customWidth="1"/>
    <col min="11" max="11" width="15.59765625" style="570" customWidth="1"/>
    <col min="12" max="12" width="1.59765625" style="570" customWidth="1"/>
    <col min="13" max="13" width="15.59765625" style="570" customWidth="1"/>
    <col min="14" max="14" width="1.59765625" style="570" customWidth="1"/>
    <col min="15" max="15" width="15.59765625" style="570" customWidth="1"/>
    <col min="16" max="16" width="2" style="570" customWidth="1"/>
    <col min="17" max="17" width="25.69921875" style="570" customWidth="1"/>
    <col min="18" max="18" width="1.59765625" style="570" customWidth="1"/>
    <col min="19" max="19" width="15.59765625" style="570" customWidth="1"/>
    <col min="20" max="16384" width="23" style="570"/>
  </cols>
  <sheetData>
    <row r="1" spans="1:21" x14ac:dyDescent="0.25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5">
      <c r="A2" s="571" t="s">
        <v>490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5">
      <c r="A3" s="571" t="s">
        <v>491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5">
      <c r="A4" s="568" t="s">
        <v>436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5">
      <c r="A5" s="562" t="s">
        <v>492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5">
      <c r="A7" s="3" t="str">
        <f>+'E1.XLS '!A7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31X</v>
      </c>
    </row>
    <row r="8" spans="1:21" ht="13.2" thickBot="1" x14ac:dyDescent="0.3">
      <c r="A8" s="3" t="str">
        <f>+'E1.XLS '!A8</f>
        <v>EXTENSION: 39690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437</v>
      </c>
    </row>
    <row r="9" spans="1:21" ht="13.2" thickTop="1" x14ac:dyDescent="0.25">
      <c r="A9" s="576"/>
      <c r="B9" s="577"/>
      <c r="C9" s="577"/>
      <c r="D9" s="578"/>
      <c r="E9" s="579" t="s">
        <v>438</v>
      </c>
      <c r="F9" s="580"/>
      <c r="G9" s="581"/>
      <c r="H9" s="580"/>
      <c r="I9" s="581" t="s">
        <v>439</v>
      </c>
      <c r="J9" s="581"/>
      <c r="K9" s="619" t="s">
        <v>440</v>
      </c>
      <c r="L9" s="619"/>
      <c r="M9" s="619"/>
      <c r="N9" s="581"/>
      <c r="O9" s="619" t="s">
        <v>441</v>
      </c>
      <c r="P9" s="619"/>
      <c r="Q9" s="619"/>
      <c r="R9" s="578"/>
      <c r="S9" s="582"/>
      <c r="U9" s="583"/>
    </row>
    <row r="10" spans="1:21" ht="13.8" x14ac:dyDescent="0.3">
      <c r="A10" s="584"/>
      <c r="B10" s="585"/>
      <c r="C10" s="586"/>
      <c r="D10" s="580"/>
      <c r="E10" s="587" t="s">
        <v>442</v>
      </c>
      <c r="F10" s="580"/>
      <c r="G10" s="588" t="s">
        <v>443</v>
      </c>
      <c r="H10" s="580"/>
      <c r="I10" s="587" t="s">
        <v>444</v>
      </c>
      <c r="J10" s="580"/>
      <c r="K10" s="589"/>
      <c r="L10" s="580"/>
      <c r="M10" s="587"/>
      <c r="N10" s="580"/>
      <c r="O10" s="587" t="s">
        <v>12</v>
      </c>
      <c r="P10" s="580"/>
      <c r="Q10" s="587"/>
      <c r="R10" s="587"/>
      <c r="S10" s="590" t="s">
        <v>442</v>
      </c>
      <c r="U10" s="587"/>
    </row>
    <row r="11" spans="1:21" ht="13.2" thickBot="1" x14ac:dyDescent="0.3">
      <c r="A11" s="591"/>
      <c r="B11" s="592"/>
      <c r="C11" s="593" t="s">
        <v>445</v>
      </c>
      <c r="D11" s="574"/>
      <c r="E11" s="594" t="s">
        <v>446</v>
      </c>
      <c r="F11" s="574"/>
      <c r="G11" s="594" t="s">
        <v>447</v>
      </c>
      <c r="H11" s="574"/>
      <c r="I11" s="594" t="s">
        <v>448</v>
      </c>
      <c r="J11" s="574"/>
      <c r="K11" s="594" t="s">
        <v>449</v>
      </c>
      <c r="L11" s="574"/>
      <c r="M11" s="594" t="s">
        <v>450</v>
      </c>
      <c r="N11" s="574"/>
      <c r="O11" s="594" t="s">
        <v>97</v>
      </c>
      <c r="P11" s="574"/>
      <c r="Q11" s="594" t="s">
        <v>451</v>
      </c>
      <c r="R11" s="594"/>
      <c r="S11" s="595" t="s">
        <v>452</v>
      </c>
      <c r="U11" s="587"/>
    </row>
    <row r="12" spans="1:21" ht="12.75" customHeight="1" thickTop="1" x14ac:dyDescent="0.25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3">
      <c r="A13" s="598" t="s">
        <v>453</v>
      </c>
      <c r="B13" s="599"/>
      <c r="C13" s="323" t="s">
        <v>352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3">
      <c r="A14" s="598" t="s">
        <v>454</v>
      </c>
      <c r="B14" s="599"/>
      <c r="C14" s="602" t="s">
        <v>455</v>
      </c>
      <c r="D14" s="599"/>
      <c r="E14" s="598">
        <v>-100</v>
      </c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-100</v>
      </c>
      <c r="U14" s="583"/>
    </row>
    <row r="15" spans="1:21" ht="23.25" customHeight="1" x14ac:dyDescent="0.3">
      <c r="A15" s="598" t="s">
        <v>456</v>
      </c>
      <c r="B15" s="599"/>
      <c r="C15" s="602" t="s">
        <v>457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3">
      <c r="A16" s="598" t="s">
        <v>458</v>
      </c>
      <c r="B16" s="599"/>
      <c r="C16" s="602" t="s">
        <v>459</v>
      </c>
      <c r="D16" s="599"/>
      <c r="E16" s="598">
        <v>-1718656</v>
      </c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-1718656</v>
      </c>
      <c r="U16" s="583"/>
    </row>
    <row r="17" spans="1:21" ht="23.25" customHeight="1" x14ac:dyDescent="0.3">
      <c r="A17" s="598" t="s">
        <v>460</v>
      </c>
      <c r="B17" s="599"/>
      <c r="C17" s="602" t="s">
        <v>461</v>
      </c>
      <c r="D17" s="599"/>
      <c r="E17" s="598">
        <v>-1195698</v>
      </c>
      <c r="F17" s="599"/>
      <c r="G17" s="598">
        <v>-600214</v>
      </c>
      <c r="H17" s="599"/>
      <c r="I17" s="598"/>
      <c r="J17" s="599"/>
      <c r="K17" s="598"/>
      <c r="L17" s="599"/>
      <c r="M17" s="598"/>
      <c r="N17" s="599"/>
      <c r="O17" s="598"/>
      <c r="P17" s="599"/>
      <c r="Q17" s="598"/>
      <c r="R17" s="603"/>
      <c r="S17" s="604">
        <f t="shared" si="0"/>
        <v>-1795912</v>
      </c>
      <c r="U17" s="583"/>
    </row>
    <row r="18" spans="1:21" ht="23.25" customHeight="1" x14ac:dyDescent="0.3">
      <c r="A18" s="598" t="s">
        <v>462</v>
      </c>
      <c r="B18" s="599"/>
      <c r="C18" s="602" t="s">
        <v>463</v>
      </c>
      <c r="D18" s="599"/>
      <c r="E18" s="598">
        <v>-600215</v>
      </c>
      <c r="F18" s="599"/>
      <c r="G18" s="598"/>
      <c r="H18" s="599"/>
      <c r="I18" s="598">
        <v>252791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-347424</v>
      </c>
    </row>
    <row r="19" spans="1:21" ht="23.25" customHeight="1" x14ac:dyDescent="0.3">
      <c r="A19" s="598" t="s">
        <v>464</v>
      </c>
      <c r="B19" s="599"/>
      <c r="C19" s="602" t="s">
        <v>465</v>
      </c>
      <c r="D19" s="599"/>
      <c r="E19" s="598"/>
      <c r="F19" s="599"/>
      <c r="G19" s="598"/>
      <c r="H19" s="599"/>
      <c r="I19" s="598"/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0</v>
      </c>
    </row>
    <row r="20" spans="1:21" ht="23.25" customHeight="1" x14ac:dyDescent="0.3">
      <c r="A20" s="598" t="s">
        <v>466</v>
      </c>
      <c r="B20" s="599"/>
      <c r="C20" s="602" t="s">
        <v>467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3">
      <c r="A21" s="598" t="s">
        <v>468</v>
      </c>
      <c r="B21" s="599"/>
      <c r="C21" s="602" t="s">
        <v>469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3">
      <c r="A22" s="598" t="s">
        <v>470</v>
      </c>
      <c r="B22" s="599"/>
      <c r="C22" s="602" t="s">
        <v>471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35">
      <c r="A23" s="598" t="s">
        <v>472</v>
      </c>
      <c r="B23" s="599"/>
      <c r="C23" s="598" t="s">
        <v>473</v>
      </c>
      <c r="D23" s="599"/>
      <c r="E23" s="605">
        <f>SUM(E14:E22)</f>
        <v>-3514669</v>
      </c>
      <c r="F23" s="599"/>
      <c r="G23" s="605">
        <f>SUM(G14:G22)</f>
        <v>-600214</v>
      </c>
      <c r="H23" s="599"/>
      <c r="I23" s="605">
        <f>SUM(I14:I22)</f>
        <v>252791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0</v>
      </c>
      <c r="P23" s="599"/>
      <c r="Q23" s="601"/>
      <c r="R23" s="603"/>
      <c r="S23" s="605">
        <f>SUM(S14:S22)</f>
        <v>-3862092</v>
      </c>
    </row>
    <row r="24" spans="1:21" s="583" customFormat="1" ht="12.75" customHeight="1" thickTop="1" x14ac:dyDescent="0.3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3">
      <c r="A25" s="601" t="s">
        <v>474</v>
      </c>
      <c r="B25" s="599"/>
      <c r="C25" s="598" t="s">
        <v>475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5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3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5">
      <c r="A28" s="569" t="s">
        <v>476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3">
      <c r="A29" s="608" t="s">
        <v>477</v>
      </c>
      <c r="B29" s="600"/>
      <c r="C29" s="601"/>
      <c r="D29" s="600"/>
      <c r="E29" s="609" t="s">
        <v>354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3">
      <c r="A30" s="598" t="s">
        <v>478</v>
      </c>
      <c r="B30" s="599"/>
      <c r="C30" s="602" t="s">
        <v>479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3">
      <c r="A31" s="598" t="s">
        <v>480</v>
      </c>
      <c r="B31" s="599"/>
      <c r="C31" s="602" t="s">
        <v>481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3">
      <c r="A32" s="598" t="s">
        <v>482</v>
      </c>
      <c r="B32" s="599"/>
      <c r="C32" s="602" t="s">
        <v>483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35">
      <c r="A33" s="610" t="s">
        <v>484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3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35">
      <c r="A35" s="598" t="s">
        <v>485</v>
      </c>
      <c r="B35" s="599"/>
      <c r="C35" s="602" t="s">
        <v>486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3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3">
      <c r="A37" s="601" t="s">
        <v>487</v>
      </c>
      <c r="B37" s="599"/>
      <c r="C37" s="601"/>
      <c r="D37" s="599"/>
      <c r="E37" s="598">
        <f>+E23+E33</f>
        <v>-3514669</v>
      </c>
      <c r="F37" s="599"/>
      <c r="G37" s="598">
        <f>+G23+G33</f>
        <v>-600214</v>
      </c>
      <c r="H37" s="599"/>
      <c r="I37" s="598">
        <f>+I23+I33</f>
        <v>252791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0</v>
      </c>
      <c r="P37" s="599"/>
      <c r="Q37" s="601"/>
      <c r="R37" s="603"/>
      <c r="S37" s="598">
        <f>+S23+S33</f>
        <v>-3862092</v>
      </c>
    </row>
    <row r="38" spans="1:19" s="583" customFormat="1" ht="13.5" customHeight="1" x14ac:dyDescent="0.3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3">
      <c r="A39" s="598" t="s">
        <v>488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3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3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3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ht="13.8" x14ac:dyDescent="0.3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ht="13.8" x14ac:dyDescent="0.3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4.4" thickBot="1" x14ac:dyDescent="0.3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4.4" thickTop="1" x14ac:dyDescent="0.3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ht="13.8" x14ac:dyDescent="0.3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ht="13.8" x14ac:dyDescent="0.3">
      <c r="A48" s="575" t="s">
        <v>489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31X</v>
      </c>
    </row>
    <row r="49" spans="1:19" ht="13.8" x14ac:dyDescent="0.3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437</v>
      </c>
    </row>
    <row r="50" spans="1:19" ht="13.8" x14ac:dyDescent="0.3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ht="13.8" x14ac:dyDescent="0.3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ht="13.8" x14ac:dyDescent="0.3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ht="13.8" x14ac:dyDescent="0.3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ht="13.8" x14ac:dyDescent="0.3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ht="13.8" x14ac:dyDescent="0.3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ht="13.8" x14ac:dyDescent="0.3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ht="13.8" x14ac:dyDescent="0.3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ht="13.8" x14ac:dyDescent="0.3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ht="13.8" x14ac:dyDescent="0.3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ht="13.8" x14ac:dyDescent="0.3">
      <c r="R60" s="603"/>
    </row>
    <row r="61" spans="1:19" ht="13.8" x14ac:dyDescent="0.3">
      <c r="R61" s="603"/>
    </row>
    <row r="62" spans="1:19" ht="13.8" x14ac:dyDescent="0.3">
      <c r="R62" s="603"/>
    </row>
    <row r="63" spans="1:19" ht="13.8" x14ac:dyDescent="0.3">
      <c r="R63" s="603"/>
    </row>
    <row r="64" spans="1:19" ht="13.8" x14ac:dyDescent="0.3">
      <c r="R64" s="603"/>
    </row>
    <row r="65" spans="18:18" ht="13.8" x14ac:dyDescent="0.3">
      <c r="R65" s="603"/>
    </row>
    <row r="66" spans="18:18" ht="13.8" x14ac:dyDescent="0.3">
      <c r="R66" s="603"/>
    </row>
    <row r="67" spans="18:18" ht="13.8" x14ac:dyDescent="0.3">
      <c r="R67" s="603"/>
    </row>
  </sheetData>
  <mergeCells count="2">
    <mergeCell ref="K9:M9"/>
    <mergeCell ref="O9:Q9"/>
  </mergeCells>
  <pageMargins left="0.2" right="0.22" top="0.23" bottom="0.22" header="0.17" footer="0.18"/>
  <pageSetup scale="6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F25" sqref="F25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431</v>
      </c>
      <c r="B2" s="27"/>
      <c r="C2" s="24"/>
      <c r="D2" s="24"/>
      <c r="E2" s="24"/>
    </row>
    <row r="3" spans="1:5" x14ac:dyDescent="0.25">
      <c r="A3" s="3" t="s">
        <v>432</v>
      </c>
      <c r="B3" s="27"/>
      <c r="C3" s="24"/>
      <c r="D3" s="24"/>
      <c r="E3" s="24"/>
    </row>
    <row r="4" spans="1:5" x14ac:dyDescent="0.25">
      <c r="A4" s="23" t="s">
        <v>159</v>
      </c>
      <c r="B4" s="23"/>
      <c r="C4" s="24"/>
      <c r="D4" s="24"/>
      <c r="E4" s="24"/>
    </row>
    <row r="5" spans="1:5" x14ac:dyDescent="0.25">
      <c r="A5" s="563" t="s">
        <v>434</v>
      </c>
      <c r="B5" s="29"/>
      <c r="C5" s="24"/>
      <c r="D5" s="24"/>
      <c r="E5" s="24"/>
    </row>
    <row r="7" spans="1:5" x14ac:dyDescent="0.25">
      <c r="A7" s="29" t="str">
        <f>+'E1.XLS '!A7</f>
        <v>PREPARED BY: Sonya City</v>
      </c>
      <c r="B7" s="29"/>
      <c r="C7" s="24"/>
      <c r="D7" s="24"/>
      <c r="E7" s="24"/>
    </row>
    <row r="8" spans="1:5" x14ac:dyDescent="0.25">
      <c r="A8" s="23" t="str">
        <f>+'E1.XLS '!A8</f>
        <v>EXTENSION: 39690</v>
      </c>
      <c r="B8" s="23"/>
      <c r="C8" s="24"/>
      <c r="D8" s="24"/>
      <c r="E8" s="260" t="str">
        <f>A2</f>
        <v>COMPANY # 031X</v>
      </c>
    </row>
    <row r="9" spans="1:5" x14ac:dyDescent="0.25">
      <c r="A9" s="24"/>
      <c r="B9" s="24"/>
      <c r="C9" s="24"/>
      <c r="D9" s="24"/>
      <c r="E9" s="260" t="s">
        <v>227</v>
      </c>
    </row>
    <row r="11" spans="1:5" x14ac:dyDescent="0.25">
      <c r="A11" s="261" t="s">
        <v>160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166</v>
      </c>
      <c r="B13" s="378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7" t="s">
        <v>393</v>
      </c>
      <c r="B16" s="377"/>
    </row>
    <row r="17" spans="1:5" ht="8.1" customHeight="1" x14ac:dyDescent="0.25">
      <c r="A17" s="374"/>
      <c r="B17" s="374"/>
      <c r="C17" s="24"/>
      <c r="D17" s="24"/>
      <c r="E17" s="24"/>
    </row>
    <row r="18" spans="1:5" ht="14.1" customHeight="1" x14ac:dyDescent="0.3">
      <c r="A18" s="375" t="s">
        <v>167</v>
      </c>
      <c r="B18" s="375"/>
      <c r="C18" s="24"/>
      <c r="D18" s="24"/>
      <c r="E18" s="24"/>
    </row>
    <row r="19" spans="1:5" ht="14.1" customHeight="1" x14ac:dyDescent="0.3">
      <c r="A19" s="375" t="s">
        <v>168</v>
      </c>
      <c r="B19" s="375"/>
    </row>
    <row r="20" spans="1:5" ht="14.1" customHeight="1" x14ac:dyDescent="0.3">
      <c r="A20" s="375" t="s">
        <v>356</v>
      </c>
      <c r="B20" s="375"/>
    </row>
    <row r="21" spans="1:5" ht="14.1" customHeight="1" x14ac:dyDescent="0.3">
      <c r="A21" s="375" t="s">
        <v>357</v>
      </c>
      <c r="B21" s="375"/>
    </row>
    <row r="22" spans="1:5" ht="8.1" customHeight="1" x14ac:dyDescent="0.3">
      <c r="A22" s="375"/>
      <c r="B22" s="375"/>
    </row>
    <row r="23" spans="1:5" ht="14.1" customHeight="1" x14ac:dyDescent="0.3">
      <c r="A23" s="375" t="s">
        <v>358</v>
      </c>
      <c r="B23" s="375"/>
    </row>
    <row r="24" spans="1:5" ht="8.1" customHeight="1" x14ac:dyDescent="0.25"/>
    <row r="25" spans="1:5" ht="15.6" x14ac:dyDescent="0.3">
      <c r="A25" s="376" t="s">
        <v>161</v>
      </c>
      <c r="B25" s="376"/>
    </row>
    <row r="26" spans="1:5" ht="15.6" x14ac:dyDescent="0.3">
      <c r="A26" s="376" t="s">
        <v>169</v>
      </c>
      <c r="B26" s="376"/>
    </row>
    <row r="27" spans="1:5" ht="13.2" x14ac:dyDescent="0.25">
      <c r="A27" s="373"/>
      <c r="B27" s="373"/>
    </row>
    <row r="28" spans="1:5" x14ac:dyDescent="0.25">
      <c r="A28" s="24"/>
      <c r="B28" s="24"/>
      <c r="C28" s="24"/>
      <c r="D28" s="24"/>
      <c r="E28" s="44" t="s">
        <v>170</v>
      </c>
    </row>
    <row r="29" spans="1:5" x14ac:dyDescent="0.25">
      <c r="A29" s="262" t="s">
        <v>171</v>
      </c>
      <c r="B29" s="33"/>
      <c r="C29" s="24"/>
      <c r="D29" s="24"/>
      <c r="E29" s="262" t="s">
        <v>388</v>
      </c>
    </row>
    <row r="31" spans="1:5" x14ac:dyDescent="0.25">
      <c r="A31" s="23" t="s">
        <v>172</v>
      </c>
      <c r="B31" s="23"/>
      <c r="C31" s="24"/>
      <c r="D31" s="24"/>
      <c r="E31" s="28">
        <v>0</v>
      </c>
    </row>
    <row r="32" spans="1:5" x14ac:dyDescent="0.25">
      <c r="A32" s="23" t="s">
        <v>355</v>
      </c>
      <c r="B32" s="23"/>
      <c r="C32" s="24"/>
      <c r="D32" s="24"/>
      <c r="E32" s="28">
        <v>0</v>
      </c>
    </row>
    <row r="33" spans="1:5" x14ac:dyDescent="0.25">
      <c r="A33" s="23" t="s">
        <v>173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174</v>
      </c>
      <c r="B38" s="23"/>
      <c r="C38" s="24"/>
      <c r="D38" s="24"/>
      <c r="E38" s="28">
        <v>0</v>
      </c>
    </row>
    <row r="39" spans="1:5" x14ac:dyDescent="0.25">
      <c r="A39" s="23" t="s">
        <v>175</v>
      </c>
      <c r="B39" s="23"/>
      <c r="C39" s="24"/>
      <c r="D39" s="24"/>
      <c r="E39" s="28">
        <v>0</v>
      </c>
    </row>
    <row r="40" spans="1:5" x14ac:dyDescent="0.25">
      <c r="A40" s="23" t="s">
        <v>176</v>
      </c>
      <c r="B40" s="23"/>
      <c r="C40" s="24"/>
      <c r="D40" s="24"/>
      <c r="E40" s="28">
        <v>0</v>
      </c>
    </row>
    <row r="41" spans="1:5" x14ac:dyDescent="0.25">
      <c r="A41" s="23" t="s">
        <v>177</v>
      </c>
      <c r="B41" s="23"/>
      <c r="C41" s="24"/>
      <c r="D41" s="24"/>
      <c r="E41" s="28">
        <v>0</v>
      </c>
    </row>
    <row r="42" spans="1:5" x14ac:dyDescent="0.25">
      <c r="A42" s="23" t="s">
        <v>178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385</v>
      </c>
      <c r="B45" s="24"/>
      <c r="C45" s="24"/>
      <c r="D45" s="24"/>
      <c r="E45" s="32"/>
    </row>
    <row r="46" spans="1:5" ht="14.25" customHeight="1" thickBot="1" x14ac:dyDescent="0.3">
      <c r="A46" s="24" t="s">
        <v>386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387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179</v>
      </c>
      <c r="B50" s="23"/>
      <c r="C50" s="24"/>
      <c r="D50" s="24"/>
      <c r="E50" s="24"/>
    </row>
    <row r="51" spans="1:5" x14ac:dyDescent="0.25">
      <c r="A51" s="23" t="s">
        <v>180</v>
      </c>
      <c r="B51" s="23"/>
      <c r="C51" s="24"/>
      <c r="D51" s="24"/>
      <c r="E51" s="24"/>
    </row>
    <row r="52" spans="1:5" ht="13.2" thickBot="1" x14ac:dyDescent="0.3">
      <c r="A52" s="30" t="s">
        <v>181</v>
      </c>
      <c r="B52" s="30"/>
      <c r="C52" s="34">
        <v>0</v>
      </c>
      <c r="D52" s="31"/>
      <c r="E52" s="24"/>
    </row>
    <row r="53" spans="1:5" ht="13.2" thickTop="1" x14ac:dyDescent="0.25">
      <c r="A53" s="317" t="s">
        <v>14</v>
      </c>
      <c r="B53" s="317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12</v>
      </c>
    </row>
    <row r="56" spans="1:5" x14ac:dyDescent="0.25">
      <c r="A56" s="262" t="s">
        <v>162</v>
      </c>
      <c r="B56" s="33"/>
      <c r="C56" s="24"/>
      <c r="D56" s="24"/>
      <c r="E56" s="262" t="s">
        <v>389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182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183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184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185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164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186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187</v>
      </c>
      <c r="B71" s="23"/>
      <c r="C71" s="24"/>
      <c r="D71" s="24"/>
      <c r="E71" s="24"/>
    </row>
    <row r="72" spans="1:5" ht="13.2" thickBot="1" x14ac:dyDescent="0.3">
      <c r="A72" s="30" t="s">
        <v>188</v>
      </c>
      <c r="B72" s="30"/>
      <c r="C72" s="35">
        <v>0</v>
      </c>
      <c r="D72" s="32"/>
      <c r="E72" s="24"/>
    </row>
    <row r="73" spans="1:5" ht="13.2" thickTop="1" x14ac:dyDescent="0.25">
      <c r="A73" s="317" t="s">
        <v>353</v>
      </c>
      <c r="B73" s="317"/>
      <c r="C73" s="24"/>
      <c r="D73" s="24"/>
      <c r="E73" s="24"/>
    </row>
    <row r="74" spans="1:5" x14ac:dyDescent="0.25">
      <c r="A74" s="317"/>
      <c r="B74" s="317"/>
      <c r="C74" s="24"/>
      <c r="D74" s="24"/>
      <c r="E74" s="24"/>
    </row>
    <row r="75" spans="1:5" x14ac:dyDescent="0.25">
      <c r="A75" s="24" t="s">
        <v>385</v>
      </c>
      <c r="B75" s="24"/>
      <c r="C75" s="24"/>
      <c r="D75" s="24"/>
      <c r="E75" s="24"/>
    </row>
    <row r="76" spans="1:5" ht="13.2" thickBot="1" x14ac:dyDescent="0.3">
      <c r="A76" s="24" t="s">
        <v>163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165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031X</v>
      </c>
    </row>
    <row r="81" spans="1:5" x14ac:dyDescent="0.25">
      <c r="A81" s="24"/>
      <c r="B81" s="24"/>
      <c r="C81" s="24"/>
      <c r="D81" s="24"/>
      <c r="E81" s="260" t="s">
        <v>227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24" sqref="F24"/>
    </sheetView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431</v>
      </c>
      <c r="B2" s="265"/>
      <c r="C2" s="266" t="s">
        <v>189</v>
      </c>
      <c r="D2" s="387" t="s">
        <v>495</v>
      </c>
    </row>
    <row r="3" spans="1:4" x14ac:dyDescent="0.25">
      <c r="A3" s="3" t="s">
        <v>432</v>
      </c>
      <c r="B3" s="265"/>
      <c r="C3" s="266"/>
      <c r="D3" s="393"/>
    </row>
    <row r="4" spans="1:4" x14ac:dyDescent="0.25">
      <c r="A4" s="263" t="s">
        <v>190</v>
      </c>
      <c r="B4" s="263"/>
    </row>
    <row r="5" spans="1:4" ht="13.8" x14ac:dyDescent="0.3">
      <c r="A5" s="567" t="s">
        <v>435</v>
      </c>
      <c r="B5" s="265"/>
      <c r="C5" s="266" t="s">
        <v>191</v>
      </c>
      <c r="D5" s="388" t="s">
        <v>498</v>
      </c>
    </row>
    <row r="6" spans="1:4" ht="13.8" x14ac:dyDescent="0.3">
      <c r="A6" s="265"/>
      <c r="B6" s="265"/>
      <c r="D6"/>
    </row>
    <row r="7" spans="1:4" x14ac:dyDescent="0.25">
      <c r="A7" s="264" t="s">
        <v>192</v>
      </c>
      <c r="B7" s="265"/>
      <c r="D7" s="324" t="str">
        <f>A2</f>
        <v>COMPANY # 031X</v>
      </c>
    </row>
    <row r="8" spans="1:4" x14ac:dyDescent="0.25">
      <c r="A8" s="268"/>
      <c r="B8" s="265"/>
      <c r="D8" s="267"/>
    </row>
    <row r="9" spans="1:4" x14ac:dyDescent="0.25">
      <c r="A9" s="269" t="s">
        <v>193</v>
      </c>
      <c r="B9" s="270" t="s">
        <v>194</v>
      </c>
      <c r="C9" s="271" t="s">
        <v>195</v>
      </c>
      <c r="D9" s="272" t="s">
        <v>196</v>
      </c>
    </row>
    <row r="10" spans="1:4" x14ac:dyDescent="0.25">
      <c r="C10" s="273"/>
      <c r="D10" s="273"/>
    </row>
    <row r="11" spans="1:4" x14ac:dyDescent="0.25">
      <c r="A11" s="263" t="s">
        <v>197</v>
      </c>
      <c r="B11" s="274" t="s">
        <v>198</v>
      </c>
      <c r="C11" s="263" t="s">
        <v>199</v>
      </c>
      <c r="D11" s="275" t="s">
        <v>433</v>
      </c>
    </row>
    <row r="12" spans="1:4" ht="6.75" customHeight="1" x14ac:dyDescent="0.25">
      <c r="C12" s="273"/>
      <c r="D12" s="273"/>
    </row>
    <row r="13" spans="1:4" x14ac:dyDescent="0.25">
      <c r="A13" s="263" t="s">
        <v>200</v>
      </c>
      <c r="B13" s="274" t="s">
        <v>201</v>
      </c>
      <c r="C13" s="263" t="s">
        <v>202</v>
      </c>
      <c r="D13" s="275" t="s">
        <v>433</v>
      </c>
    </row>
    <row r="14" spans="1:4" ht="7.5" customHeight="1" x14ac:dyDescent="0.25"/>
    <row r="15" spans="1:4" x14ac:dyDescent="0.25">
      <c r="A15" s="263" t="s">
        <v>203</v>
      </c>
      <c r="B15" s="264" t="s">
        <v>204</v>
      </c>
      <c r="C15" s="263" t="s">
        <v>205</v>
      </c>
    </row>
    <row r="16" spans="1:4" ht="13.8" x14ac:dyDescent="0.3">
      <c r="A16"/>
      <c r="B16" s="263" t="s">
        <v>206</v>
      </c>
      <c r="C16" s="263" t="s">
        <v>394</v>
      </c>
      <c r="D16" s="275" t="s">
        <v>433</v>
      </c>
    </row>
    <row r="17" spans="1:4" ht="7.5" customHeight="1" x14ac:dyDescent="0.3">
      <c r="D17"/>
    </row>
    <row r="18" spans="1:4" x14ac:dyDescent="0.25">
      <c r="A18" s="263" t="s">
        <v>346</v>
      </c>
      <c r="B18" s="263" t="s">
        <v>366</v>
      </c>
      <c r="C18" s="263" t="s">
        <v>395</v>
      </c>
      <c r="D18" s="275" t="s">
        <v>433</v>
      </c>
    </row>
    <row r="19" spans="1:4" ht="7.5" customHeight="1" x14ac:dyDescent="0.25"/>
    <row r="20" spans="1:4" x14ac:dyDescent="0.25">
      <c r="A20" s="263" t="s">
        <v>246</v>
      </c>
      <c r="B20" s="263">
        <v>344</v>
      </c>
      <c r="C20" s="263" t="s">
        <v>261</v>
      </c>
      <c r="D20" s="275" t="s">
        <v>433</v>
      </c>
    </row>
    <row r="21" spans="1:4" ht="7.5" customHeight="1" x14ac:dyDescent="0.25"/>
    <row r="22" spans="1:4" x14ac:dyDescent="0.25">
      <c r="A22" s="263" t="s">
        <v>207</v>
      </c>
      <c r="B22" s="263" t="s">
        <v>52</v>
      </c>
      <c r="C22" s="263" t="s">
        <v>208</v>
      </c>
      <c r="D22" s="275" t="s">
        <v>433</v>
      </c>
    </row>
    <row r="23" spans="1:4" x14ac:dyDescent="0.25">
      <c r="A23" s="263"/>
      <c r="B23" s="263" t="s">
        <v>292</v>
      </c>
      <c r="C23" s="263" t="s">
        <v>209</v>
      </c>
      <c r="D23" s="276"/>
    </row>
    <row r="24" spans="1:4" ht="7.5" customHeight="1" x14ac:dyDescent="0.25"/>
    <row r="25" spans="1:4" x14ac:dyDescent="0.25">
      <c r="A25" s="263" t="s">
        <v>210</v>
      </c>
      <c r="B25" s="274" t="s">
        <v>262</v>
      </c>
      <c r="C25" s="263" t="s">
        <v>211</v>
      </c>
      <c r="D25" s="275" t="s">
        <v>433</v>
      </c>
    </row>
    <row r="26" spans="1:4" ht="7.5" customHeight="1" x14ac:dyDescent="0.25"/>
    <row r="27" spans="1:4" x14ac:dyDescent="0.25">
      <c r="A27" s="263" t="s">
        <v>212</v>
      </c>
      <c r="B27" s="274" t="s">
        <v>213</v>
      </c>
      <c r="C27" s="263" t="s">
        <v>396</v>
      </c>
      <c r="D27" s="275" t="s">
        <v>433</v>
      </c>
    </row>
    <row r="28" spans="1:4" ht="7.5" customHeight="1" x14ac:dyDescent="0.25"/>
    <row r="29" spans="1:4" x14ac:dyDescent="0.25">
      <c r="A29" s="263" t="s">
        <v>214</v>
      </c>
      <c r="B29" s="263" t="s">
        <v>365</v>
      </c>
      <c r="C29" s="263" t="s">
        <v>264</v>
      </c>
      <c r="D29" s="275" t="s">
        <v>433</v>
      </c>
    </row>
    <row r="30" spans="1:4" x14ac:dyDescent="0.25">
      <c r="A30" s="263"/>
      <c r="B30" s="263" t="s">
        <v>263</v>
      </c>
      <c r="C30" s="263"/>
      <c r="D30" s="276"/>
    </row>
    <row r="31" spans="1:4" ht="7.5" customHeight="1" x14ac:dyDescent="0.25"/>
    <row r="32" spans="1:4" x14ac:dyDescent="0.25">
      <c r="A32" s="263" t="s">
        <v>215</v>
      </c>
      <c r="B32" s="274" t="s">
        <v>216</v>
      </c>
      <c r="C32" s="263" t="s">
        <v>217</v>
      </c>
      <c r="D32" s="275" t="s">
        <v>433</v>
      </c>
    </row>
    <row r="33" spans="1:33" ht="7.5" customHeight="1" x14ac:dyDescent="0.25"/>
    <row r="34" spans="1:33" x14ac:dyDescent="0.25">
      <c r="A34" s="263" t="s">
        <v>255</v>
      </c>
      <c r="B34" s="274">
        <v>855</v>
      </c>
      <c r="C34" s="263" t="s">
        <v>265</v>
      </c>
      <c r="D34" s="275" t="s">
        <v>433</v>
      </c>
    </row>
    <row r="35" spans="1:33" ht="7.5" customHeight="1" x14ac:dyDescent="0.25"/>
    <row r="36" spans="1:33" x14ac:dyDescent="0.25">
      <c r="A36" s="263" t="s">
        <v>218</v>
      </c>
      <c r="B36" s="274" t="s">
        <v>219</v>
      </c>
      <c r="C36" s="263" t="s">
        <v>397</v>
      </c>
      <c r="D36" s="275" t="s">
        <v>433</v>
      </c>
    </row>
    <row r="37" spans="1:33" ht="7.5" customHeight="1" x14ac:dyDescent="0.25"/>
    <row r="38" spans="1:33" x14ac:dyDescent="0.25">
      <c r="A38" s="263" t="s">
        <v>220</v>
      </c>
      <c r="B38" s="274" t="s">
        <v>221</v>
      </c>
      <c r="C38" s="263" t="s">
        <v>222</v>
      </c>
      <c r="D38" s="275" t="s">
        <v>433</v>
      </c>
    </row>
    <row r="39" spans="1:33" ht="7.5" customHeight="1" x14ac:dyDescent="0.25"/>
    <row r="40" spans="1:33" x14ac:dyDescent="0.25">
      <c r="A40" s="263" t="s">
        <v>134</v>
      </c>
      <c r="B40" s="263"/>
      <c r="C40" s="263" t="s">
        <v>223</v>
      </c>
      <c r="D40" s="275" t="s">
        <v>494</v>
      </c>
    </row>
    <row r="41" spans="1:33" ht="6.75" customHeight="1" x14ac:dyDescent="0.25">
      <c r="A41" s="263"/>
      <c r="B41" s="263"/>
      <c r="C41" s="263"/>
      <c r="D41" s="276"/>
    </row>
    <row r="42" spans="1:33" ht="12.75" customHeight="1" x14ac:dyDescent="0.25">
      <c r="A42" s="274" t="s">
        <v>437</v>
      </c>
      <c r="B42" s="263" t="s">
        <v>499</v>
      </c>
      <c r="C42" s="263" t="s">
        <v>493</v>
      </c>
      <c r="D42" s="275" t="s">
        <v>494</v>
      </c>
    </row>
    <row r="43" spans="1:33" ht="6.75" customHeight="1" x14ac:dyDescent="0.25">
      <c r="A43" s="263"/>
      <c r="B43" s="263"/>
      <c r="C43" s="263"/>
      <c r="D43" s="276"/>
    </row>
    <row r="44" spans="1:33" ht="13.8" x14ac:dyDescent="0.3">
      <c r="A44" s="263" t="s">
        <v>227</v>
      </c>
      <c r="B44" s="263" t="s">
        <v>204</v>
      </c>
      <c r="C44" s="263" t="s">
        <v>228</v>
      </c>
      <c r="D44" s="275" t="s">
        <v>433</v>
      </c>
      <c r="AG44"/>
    </row>
    <row r="45" spans="1:33" x14ac:dyDescent="0.25">
      <c r="B45" s="263" t="s">
        <v>206</v>
      </c>
      <c r="C45" s="264" t="s">
        <v>12</v>
      </c>
    </row>
    <row r="47" spans="1:33" x14ac:dyDescent="0.25">
      <c r="A47" s="277"/>
      <c r="B47" s="278"/>
      <c r="C47" s="271" t="s">
        <v>224</v>
      </c>
      <c r="D47" s="279"/>
    </row>
    <row r="48" spans="1:33" x14ac:dyDescent="0.25">
      <c r="C48" s="273"/>
    </row>
    <row r="49" spans="1:4" x14ac:dyDescent="0.25">
      <c r="A49" s="263" t="s">
        <v>225</v>
      </c>
      <c r="B49" s="274" t="s">
        <v>367</v>
      </c>
      <c r="C49" s="263" t="s">
        <v>226</v>
      </c>
      <c r="D49" s="275" t="s">
        <v>433</v>
      </c>
    </row>
    <row r="50" spans="1:4" ht="7.5" customHeight="1" x14ac:dyDescent="0.25"/>
    <row r="51" spans="1:4" x14ac:dyDescent="0.25">
      <c r="A51" s="263"/>
      <c r="B51" s="263"/>
      <c r="C51" s="263"/>
      <c r="D51" s="276"/>
    </row>
    <row r="52" spans="1:4" x14ac:dyDescent="0.25">
      <c r="A52" s="263"/>
      <c r="B52" s="263"/>
      <c r="D52" s="276"/>
    </row>
    <row r="53" spans="1:4" x14ac:dyDescent="0.25">
      <c r="A53" s="263"/>
      <c r="B53" s="274"/>
      <c r="C53" s="263"/>
      <c r="D53" s="325" t="str">
        <f>A2</f>
        <v>COMPANY # 031X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431</v>
      </c>
      <c r="C2" s="4"/>
    </row>
    <row r="3" spans="1:19" ht="15" customHeight="1" x14ac:dyDescent="0.25">
      <c r="A3" s="3" t="s">
        <v>432</v>
      </c>
      <c r="C3" s="4"/>
    </row>
    <row r="4" spans="1:19" ht="15" customHeight="1" x14ac:dyDescent="0.25">
      <c r="A4" s="1" t="s">
        <v>398</v>
      </c>
    </row>
    <row r="5" spans="1:19" ht="15" customHeight="1" x14ac:dyDescent="0.25">
      <c r="A5" s="562" t="s">
        <v>434</v>
      </c>
    </row>
    <row r="6" spans="1:19" ht="15" customHeight="1" x14ac:dyDescent="0.25"/>
    <row r="7" spans="1:19" ht="15" customHeight="1" x14ac:dyDescent="0.25">
      <c r="A7" s="3" t="s">
        <v>1</v>
      </c>
      <c r="S7" s="20" t="str">
        <f>A2</f>
        <v>COMPANY # 031X</v>
      </c>
    </row>
    <row r="8" spans="1:19" ht="15" customHeight="1" thickBot="1" x14ac:dyDescent="0.3">
      <c r="A8" s="1" t="s">
        <v>2</v>
      </c>
      <c r="S8" s="6" t="s">
        <v>18</v>
      </c>
    </row>
    <row r="9" spans="1:19" ht="15" customHeight="1" thickTop="1" x14ac:dyDescent="0.25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5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</row>
    <row r="11" spans="1:19" ht="15" customHeight="1" x14ac:dyDescent="0.25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3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5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" customHeight="1" thickBot="1" x14ac:dyDescent="0.3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" customHeight="1" thickTop="1" x14ac:dyDescent="0.25">
      <c r="A35" s="22" t="s">
        <v>22</v>
      </c>
    </row>
    <row r="36" spans="1:20" ht="15.75" customHeight="1" x14ac:dyDescent="0.25">
      <c r="A36" s="22" t="s">
        <v>17</v>
      </c>
      <c r="S36" s="20" t="str">
        <f>S7</f>
        <v>COMPANY # 031X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563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031X</v>
      </c>
    </row>
    <row r="8" spans="1:21" ht="13.2" thickBot="1" x14ac:dyDescent="0.3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233</v>
      </c>
    </row>
    <row r="9" spans="1:21" ht="13.2" thickBot="1" x14ac:dyDescent="0.3">
      <c r="A9" s="429"/>
      <c r="B9" s="430"/>
      <c r="C9" s="431" t="s">
        <v>23</v>
      </c>
      <c r="D9" s="432"/>
      <c r="E9" s="433" t="s">
        <v>24</v>
      </c>
      <c r="F9" s="432"/>
      <c r="G9" s="433" t="s">
        <v>293</v>
      </c>
      <c r="H9" s="434"/>
      <c r="I9" s="435" t="s">
        <v>294</v>
      </c>
      <c r="J9" s="436"/>
      <c r="K9" s="436"/>
      <c r="L9" s="436"/>
      <c r="M9" s="437"/>
      <c r="N9" s="32"/>
      <c r="O9" s="435" t="s">
        <v>295</v>
      </c>
      <c r="P9" s="438"/>
      <c r="Q9" s="439"/>
      <c r="R9" s="32"/>
      <c r="S9" s="433" t="s">
        <v>26</v>
      </c>
      <c r="T9" s="32"/>
      <c r="U9" s="440"/>
    </row>
    <row r="10" spans="1:21" ht="13.8" x14ac:dyDescent="0.3">
      <c r="A10" s="441" t="s">
        <v>234</v>
      </c>
      <c r="B10" s="430"/>
      <c r="C10" s="442" t="s">
        <v>296</v>
      </c>
      <c r="D10" s="432"/>
      <c r="E10" s="443" t="s">
        <v>390</v>
      </c>
      <c r="F10" s="432"/>
      <c r="G10" s="444" t="s">
        <v>297</v>
      </c>
      <c r="H10" s="32"/>
      <c r="I10" s="445"/>
      <c r="J10" s="32"/>
      <c r="K10" s="33"/>
      <c r="L10" s="32"/>
      <c r="M10" s="446" t="s">
        <v>12</v>
      </c>
      <c r="N10" s="32"/>
      <c r="O10" s="446"/>
      <c r="P10" s="33"/>
      <c r="Q10" s="447"/>
      <c r="R10" s="33"/>
      <c r="S10" s="443" t="s">
        <v>425</v>
      </c>
      <c r="T10" s="32"/>
      <c r="U10" s="448"/>
    </row>
    <row r="11" spans="1:21" ht="13.2" thickBot="1" x14ac:dyDescent="0.3">
      <c r="A11" s="449" t="s">
        <v>236</v>
      </c>
      <c r="B11" s="430"/>
      <c r="C11" s="450" t="s">
        <v>298</v>
      </c>
      <c r="D11" s="432"/>
      <c r="E11" s="451" t="s">
        <v>299</v>
      </c>
      <c r="F11" s="432"/>
      <c r="G11" s="451" t="s">
        <v>300</v>
      </c>
      <c r="H11" s="32"/>
      <c r="I11" s="451" t="s">
        <v>237</v>
      </c>
      <c r="J11" s="452"/>
      <c r="K11" s="453" t="s">
        <v>235</v>
      </c>
      <c r="L11" s="452"/>
      <c r="M11" s="451" t="s">
        <v>25</v>
      </c>
      <c r="N11" s="32"/>
      <c r="O11" s="451" t="s">
        <v>55</v>
      </c>
      <c r="P11" s="454"/>
      <c r="Q11" s="455" t="s">
        <v>6</v>
      </c>
      <c r="R11" s="33"/>
      <c r="S11" s="451" t="s">
        <v>299</v>
      </c>
      <c r="T11" s="32"/>
      <c r="U11" s="451" t="s">
        <v>27</v>
      </c>
    </row>
    <row r="12" spans="1:21" x14ac:dyDescent="0.25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383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3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3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3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3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3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3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3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3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3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3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3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3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3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3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3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3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3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3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3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3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3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20</v>
      </c>
      <c r="F37" s="38"/>
      <c r="G37" s="42" t="s">
        <v>28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4.4" thickBot="1" x14ac:dyDescent="0.35">
      <c r="A38" s="42" t="s">
        <v>29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30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31</v>
      </c>
      <c r="B43" s="24"/>
      <c r="C43" s="37"/>
      <c r="D43" s="30" t="s">
        <v>32</v>
      </c>
      <c r="E43" s="24"/>
      <c r="F43" s="24"/>
      <c r="G43" s="318" t="s">
        <v>33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031X</v>
      </c>
    </row>
    <row r="44" spans="1:21" ht="13.8" x14ac:dyDescent="0.3">
      <c r="A44" s="24"/>
      <c r="B44" s="24"/>
      <c r="C44" s="37"/>
      <c r="D44" s="24"/>
      <c r="E44" s="24"/>
      <c r="F44" s="24"/>
      <c r="G44" s="318" t="s">
        <v>34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8" t="s">
        <v>35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400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6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031X</v>
      </c>
    </row>
    <row r="8" spans="1:21" x14ac:dyDescent="0.25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36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4.4" thickTop="1" x14ac:dyDescent="0.3">
      <c r="A10" s="54"/>
      <c r="B10" s="55"/>
      <c r="C10" s="307" t="s">
        <v>421</v>
      </c>
      <c r="D10" s="55"/>
      <c r="E10" s="615" t="s">
        <v>404</v>
      </c>
      <c r="F10" s="615"/>
      <c r="G10" s="615"/>
      <c r="H10" s="615"/>
      <c r="I10" s="615"/>
      <c r="J10" s="55"/>
      <c r="K10" s="615" t="s">
        <v>407</v>
      </c>
      <c r="L10" s="616"/>
      <c r="M10" s="616"/>
      <c r="N10" s="55"/>
      <c r="O10" s="615" t="s">
        <v>230</v>
      </c>
      <c r="P10" s="616"/>
      <c r="Q10" s="616"/>
      <c r="R10" s="55"/>
      <c r="S10" s="55"/>
      <c r="T10" s="55"/>
      <c r="U10" s="57"/>
    </row>
    <row r="11" spans="1:21" ht="13.8" x14ac:dyDescent="0.3">
      <c r="A11" s="58" t="s">
        <v>6</v>
      </c>
      <c r="B11" s="59"/>
      <c r="C11" s="60" t="s">
        <v>9</v>
      </c>
      <c r="D11" s="59"/>
      <c r="E11" s="60" t="s">
        <v>403</v>
      </c>
      <c r="F11" s="60"/>
      <c r="G11" s="60" t="s">
        <v>406</v>
      </c>
      <c r="H11" s="60"/>
      <c r="I11" s="60" t="s">
        <v>405</v>
      </c>
      <c r="J11" s="390"/>
      <c r="K11" s="60" t="s">
        <v>408</v>
      </c>
      <c r="L11" s="59"/>
      <c r="M11" s="60" t="s">
        <v>413</v>
      </c>
      <c r="N11" s="59"/>
      <c r="O11" s="60" t="s">
        <v>231</v>
      </c>
      <c r="P11" s="392"/>
      <c r="Q11" s="60" t="s">
        <v>240</v>
      </c>
      <c r="R11" s="390"/>
      <c r="S11" s="60" t="s">
        <v>9</v>
      </c>
      <c r="T11" s="59"/>
      <c r="U11" s="61"/>
    </row>
    <row r="12" spans="1:21" ht="13.2" thickBot="1" x14ac:dyDescent="0.3">
      <c r="A12" s="62"/>
      <c r="B12" s="63"/>
      <c r="C12" s="64" t="s">
        <v>24</v>
      </c>
      <c r="D12" s="63"/>
      <c r="E12" s="64" t="s">
        <v>412</v>
      </c>
      <c r="F12" s="64"/>
      <c r="G12" s="64" t="s">
        <v>410</v>
      </c>
      <c r="H12" s="64"/>
      <c r="I12" s="64" t="s">
        <v>411</v>
      </c>
      <c r="J12" s="64"/>
      <c r="K12" s="64" t="s">
        <v>409</v>
      </c>
      <c r="L12" s="63"/>
      <c r="M12" s="64" t="s">
        <v>9</v>
      </c>
      <c r="N12" s="63"/>
      <c r="O12" s="64" t="s">
        <v>9</v>
      </c>
      <c r="P12" s="63"/>
      <c r="Q12" s="64" t="s">
        <v>232</v>
      </c>
      <c r="R12" s="63"/>
      <c r="S12" s="64" t="s">
        <v>26</v>
      </c>
      <c r="T12" s="63"/>
      <c r="U12" s="65" t="s">
        <v>27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239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383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401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4" t="s">
        <v>12</v>
      </c>
      <c r="B18" s="295"/>
      <c r="C18" s="294">
        <v>0</v>
      </c>
      <c r="D18" s="296"/>
      <c r="E18" s="294" t="s">
        <v>12</v>
      </c>
      <c r="F18" s="380"/>
      <c r="G18" s="294" t="s">
        <v>12</v>
      </c>
      <c r="H18" s="380"/>
      <c r="I18" s="294" t="s">
        <v>12</v>
      </c>
      <c r="J18" s="380"/>
      <c r="K18" s="294" t="s">
        <v>12</v>
      </c>
      <c r="L18" s="66"/>
      <c r="M18" s="294" t="s">
        <v>12</v>
      </c>
      <c r="N18" s="296"/>
      <c r="O18" s="294" t="s">
        <v>12</v>
      </c>
      <c r="P18" s="296"/>
      <c r="Q18" s="294" t="s">
        <v>12</v>
      </c>
      <c r="R18" s="296"/>
      <c r="S18" s="68">
        <f>SUM(C18:O18)</f>
        <v>0</v>
      </c>
      <c r="T18" s="48"/>
      <c r="U18" s="294"/>
    </row>
    <row r="19" spans="1:21" ht="21" customHeight="1" x14ac:dyDescent="0.25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5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5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5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5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5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5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5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5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3">
      <c r="A28" s="389" t="s">
        <v>242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5">
      <c r="A29" s="260" t="s">
        <v>39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5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ht="13.8" x14ac:dyDescent="0.3">
      <c r="A31" s="52" t="s">
        <v>368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4" t="s">
        <v>12</v>
      </c>
      <c r="B32" s="295"/>
      <c r="C32" s="294">
        <v>0</v>
      </c>
      <c r="D32" s="296"/>
      <c r="E32" s="294" t="s">
        <v>12</v>
      </c>
      <c r="F32" s="380"/>
      <c r="G32" s="294" t="s">
        <v>12</v>
      </c>
      <c r="H32" s="380"/>
      <c r="I32" s="294" t="s">
        <v>12</v>
      </c>
      <c r="J32" s="380"/>
      <c r="K32" s="294" t="s">
        <v>12</v>
      </c>
      <c r="L32" s="66"/>
      <c r="M32" s="294" t="s">
        <v>12</v>
      </c>
      <c r="N32" s="296"/>
      <c r="O32" s="294" t="s">
        <v>12</v>
      </c>
      <c r="P32" s="296"/>
      <c r="Q32" s="294" t="s">
        <v>12</v>
      </c>
      <c r="R32" s="296"/>
      <c r="S32" s="68">
        <f>SUM(C32:O32)</f>
        <v>0</v>
      </c>
      <c r="T32" s="48"/>
      <c r="U32" s="294"/>
    </row>
    <row r="33" spans="1:21" ht="21" customHeight="1" x14ac:dyDescent="0.25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5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5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5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3">
      <c r="A37" s="389" t="s">
        <v>369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5">
      <c r="A38" s="260" t="s">
        <v>39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5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5">
      <c r="A40" s="52" t="s">
        <v>402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5">
      <c r="A41" s="294"/>
      <c r="B41" s="295"/>
      <c r="C41" s="294">
        <v>0</v>
      </c>
      <c r="D41" s="296"/>
      <c r="E41" s="294" t="s">
        <v>12</v>
      </c>
      <c r="F41" s="380"/>
      <c r="G41" s="294" t="s">
        <v>12</v>
      </c>
      <c r="H41" s="380"/>
      <c r="I41" s="294" t="s">
        <v>12</v>
      </c>
      <c r="J41" s="380"/>
      <c r="K41" s="294" t="s">
        <v>12</v>
      </c>
      <c r="L41" s="66"/>
      <c r="M41" s="294" t="s">
        <v>12</v>
      </c>
      <c r="N41" s="296"/>
      <c r="O41" s="294" t="s">
        <v>12</v>
      </c>
      <c r="P41" s="296"/>
      <c r="Q41" s="294" t="s">
        <v>12</v>
      </c>
      <c r="R41" s="296"/>
      <c r="S41" s="68">
        <f>SUM(C41:O41)</f>
        <v>0</v>
      </c>
      <c r="T41" s="48"/>
      <c r="U41" s="294"/>
    </row>
    <row r="42" spans="1:21" ht="21" customHeight="1" x14ac:dyDescent="0.25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5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5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5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5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5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2" thickBot="1" x14ac:dyDescent="0.3">
      <c r="A50" s="71" t="s">
        <v>243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2" thickTop="1" x14ac:dyDescent="0.25">
      <c r="A51" s="260" t="s">
        <v>39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5">
      <c r="A52" s="260" t="s">
        <v>12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5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5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5">
      <c r="A55" s="30" t="s">
        <v>238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12</v>
      </c>
      <c r="U56" s="71" t="str">
        <f>U7</f>
        <v>COMPANY # 031X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431</v>
      </c>
      <c r="C2" s="4"/>
    </row>
    <row r="3" spans="1:15" ht="15" customHeight="1" x14ac:dyDescent="0.25">
      <c r="A3" s="3" t="s">
        <v>432</v>
      </c>
      <c r="C3" s="4"/>
    </row>
    <row r="4" spans="1:15" ht="15" customHeight="1" x14ac:dyDescent="0.25">
      <c r="A4" s="1" t="s">
        <v>375</v>
      </c>
    </row>
    <row r="5" spans="1:15" ht="15" customHeight="1" x14ac:dyDescent="0.25">
      <c r="A5" s="562" t="s">
        <v>434</v>
      </c>
    </row>
    <row r="6" spans="1:15" ht="15" customHeight="1" x14ac:dyDescent="0.25"/>
    <row r="7" spans="1:15" ht="15" customHeight="1" x14ac:dyDescent="0.25">
      <c r="A7" s="3" t="s">
        <v>1</v>
      </c>
      <c r="O7" s="20" t="str">
        <f>A2</f>
        <v>COMPANY # 031X</v>
      </c>
    </row>
    <row r="8" spans="1:15" ht="15" customHeight="1" thickBot="1" x14ac:dyDescent="0.3">
      <c r="A8" s="1" t="s">
        <v>2</v>
      </c>
      <c r="O8" s="6" t="s">
        <v>246</v>
      </c>
    </row>
    <row r="9" spans="1:15" ht="15" customHeight="1" thickTop="1" x14ac:dyDescent="0.25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5">
      <c r="A10" s="301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153</v>
      </c>
    </row>
    <row r="11" spans="1:15" ht="15" customHeight="1" x14ac:dyDescent="0.25">
      <c r="A11" s="8" t="s">
        <v>247</v>
      </c>
      <c r="B11" s="9"/>
      <c r="C11" s="10" t="s">
        <v>248</v>
      </c>
      <c r="D11" s="9"/>
      <c r="E11" s="10" t="s">
        <v>7</v>
      </c>
      <c r="F11" s="9"/>
      <c r="G11" s="9"/>
      <c r="H11" s="9"/>
      <c r="I11" s="10"/>
      <c r="J11" s="9"/>
      <c r="K11" s="394" t="s">
        <v>5</v>
      </c>
      <c r="L11" s="395"/>
      <c r="M11" s="395"/>
      <c r="N11" s="12"/>
      <c r="O11" s="13" t="s">
        <v>7</v>
      </c>
    </row>
    <row r="12" spans="1:15" ht="15" customHeight="1" thickBot="1" x14ac:dyDescent="0.3">
      <c r="A12" s="14"/>
      <c r="B12" s="15"/>
      <c r="C12" s="16" t="s">
        <v>249</v>
      </c>
      <c r="D12" s="16"/>
      <c r="E12" s="16" t="s">
        <v>9</v>
      </c>
      <c r="F12" s="15"/>
      <c r="G12" s="396" t="s">
        <v>37</v>
      </c>
      <c r="H12" s="15"/>
      <c r="I12" s="16" t="s">
        <v>250</v>
      </c>
      <c r="J12" s="15"/>
      <c r="K12" s="16" t="s">
        <v>55</v>
      </c>
      <c r="L12" s="15"/>
      <c r="M12" s="396" t="s">
        <v>251</v>
      </c>
      <c r="N12" s="15"/>
      <c r="O12" s="17" t="s">
        <v>9</v>
      </c>
    </row>
    <row r="13" spans="1:15" ht="15" customHeight="1" thickTop="1" x14ac:dyDescent="0.25">
      <c r="A13" s="108" t="s">
        <v>239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383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252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28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" customHeight="1" thickTop="1" x14ac:dyDescent="0.25">
      <c r="A36" s="22" t="s">
        <v>253</v>
      </c>
      <c r="B36" s="323" t="s">
        <v>354</v>
      </c>
    </row>
    <row r="37" spans="1:16" ht="15.75" customHeight="1" x14ac:dyDescent="0.25">
      <c r="A37" s="22" t="s">
        <v>254</v>
      </c>
      <c r="B37" s="323" t="s">
        <v>352</v>
      </c>
      <c r="O37" s="20" t="str">
        <f>O7</f>
        <v>COMPANY # 031X</v>
      </c>
    </row>
    <row r="38" spans="1:16" ht="10.5" customHeight="1" x14ac:dyDescent="0.25">
      <c r="A38" s="2" t="s">
        <v>391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40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5" t="s">
        <v>434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031X</v>
      </c>
      <c r="R7" s="100"/>
    </row>
    <row r="8" spans="1:18" ht="14.4" thickBot="1" x14ac:dyDescent="0.3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41</v>
      </c>
      <c r="R8" s="78"/>
    </row>
    <row r="9" spans="1:18" ht="19.5" customHeight="1" thickTop="1" x14ac:dyDescent="0.3">
      <c r="A9" s="79"/>
      <c r="B9" s="80"/>
      <c r="C9" s="308" t="s">
        <v>421</v>
      </c>
      <c r="D9" s="81"/>
      <c r="E9" s="80"/>
      <c r="F9" s="81"/>
      <c r="G9" s="80"/>
      <c r="H9" s="81"/>
      <c r="I9" s="617" t="s">
        <v>266</v>
      </c>
      <c r="J9" s="617"/>
      <c r="K9" s="617"/>
      <c r="L9" s="617"/>
      <c r="M9" s="617"/>
      <c r="N9" s="401"/>
      <c r="O9" s="401"/>
      <c r="P9" s="81"/>
      <c r="Q9" s="82"/>
      <c r="R9" s="84"/>
    </row>
    <row r="10" spans="1:18" x14ac:dyDescent="0.3">
      <c r="A10" s="83"/>
      <c r="B10" s="84"/>
      <c r="C10" s="85" t="s">
        <v>267</v>
      </c>
      <c r="D10" s="86"/>
      <c r="E10" s="84"/>
      <c r="F10" s="86"/>
      <c r="G10" s="85" t="s">
        <v>42</v>
      </c>
      <c r="H10" s="86"/>
      <c r="I10" s="84"/>
      <c r="J10" s="86"/>
      <c r="K10" s="86"/>
      <c r="L10" s="86"/>
      <c r="M10" s="84"/>
      <c r="N10" s="84"/>
      <c r="O10" s="85" t="s">
        <v>268</v>
      </c>
      <c r="P10" s="86"/>
      <c r="Q10" s="87" t="s">
        <v>43</v>
      </c>
      <c r="R10" s="85"/>
    </row>
    <row r="11" spans="1:18" x14ac:dyDescent="0.3">
      <c r="A11" s="88" t="s">
        <v>6</v>
      </c>
      <c r="B11" s="85"/>
      <c r="C11" s="85" t="s">
        <v>4</v>
      </c>
      <c r="D11" s="86"/>
      <c r="E11" s="85" t="s">
        <v>37</v>
      </c>
      <c r="F11" s="86"/>
      <c r="G11" s="85" t="s">
        <v>25</v>
      </c>
      <c r="H11" s="86"/>
      <c r="I11" s="85" t="s">
        <v>269</v>
      </c>
      <c r="J11" s="86"/>
      <c r="K11" s="85" t="s">
        <v>270</v>
      </c>
      <c r="L11" s="86"/>
      <c r="M11" s="85" t="s">
        <v>5</v>
      </c>
      <c r="N11" s="85"/>
      <c r="O11" s="85" t="s">
        <v>38</v>
      </c>
      <c r="P11" s="86"/>
      <c r="Q11" s="87" t="s">
        <v>7</v>
      </c>
      <c r="R11" s="85"/>
    </row>
    <row r="12" spans="1:18" ht="14.4" thickBot="1" x14ac:dyDescent="0.35">
      <c r="A12" s="89"/>
      <c r="B12" s="90"/>
      <c r="C12" s="91" t="s">
        <v>44</v>
      </c>
      <c r="D12" s="92"/>
      <c r="E12" s="91" t="s">
        <v>271</v>
      </c>
      <c r="F12" s="92"/>
      <c r="G12" s="91" t="s">
        <v>271</v>
      </c>
      <c r="H12" s="92"/>
      <c r="I12" s="402" t="s">
        <v>272</v>
      </c>
      <c r="J12" s="92"/>
      <c r="K12" s="402" t="s">
        <v>273</v>
      </c>
      <c r="L12" s="92"/>
      <c r="M12" s="91" t="s">
        <v>274</v>
      </c>
      <c r="N12" s="91"/>
      <c r="O12" s="91" t="s">
        <v>275</v>
      </c>
      <c r="P12" s="92"/>
      <c r="Q12" s="93" t="s">
        <v>271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414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415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3">
      <c r="A16" s="94" t="s">
        <v>416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3">
      <c r="A17" s="94" t="s">
        <v>417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3">
      <c r="A18" s="94" t="s">
        <v>418</v>
      </c>
      <c r="B18" s="94"/>
      <c r="C18" s="95"/>
      <c r="E18" s="96"/>
      <c r="G18" s="96"/>
      <c r="I18" s="96"/>
      <c r="K18" s="96"/>
      <c r="M18" s="96"/>
      <c r="N18" s="403"/>
      <c r="O18" s="96"/>
      <c r="Q18" s="95">
        <f t="shared" si="0"/>
        <v>0</v>
      </c>
      <c r="R18" s="84"/>
    </row>
    <row r="19" spans="1:18" ht="18.75" customHeight="1" x14ac:dyDescent="0.3">
      <c r="A19" s="94" t="s">
        <v>276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277</v>
      </c>
      <c r="B20" s="94"/>
      <c r="C20" s="95"/>
      <c r="E20" s="96"/>
      <c r="G20" s="96"/>
      <c r="I20" s="96"/>
      <c r="K20" s="96"/>
      <c r="M20" s="96"/>
      <c r="N20" s="403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278</v>
      </c>
      <c r="B23" s="100"/>
      <c r="C23" s="90">
        <f>SUM(C19:C21)</f>
        <v>0</v>
      </c>
      <c r="D23" s="404" t="s">
        <v>20</v>
      </c>
      <c r="E23" s="90">
        <f>SUM(E19:E21)</f>
        <v>0</v>
      </c>
      <c r="F23" s="404" t="s">
        <v>28</v>
      </c>
      <c r="G23" s="90">
        <f>SUM(G19:G21)</f>
        <v>0</v>
      </c>
      <c r="H23" s="404" t="s">
        <v>28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5" t="s">
        <v>20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49</v>
      </c>
      <c r="G25" s="74"/>
      <c r="I25" s="101"/>
      <c r="J25" s="102"/>
      <c r="K25" s="101"/>
      <c r="L25" s="102"/>
      <c r="M25" s="101" t="s">
        <v>46</v>
      </c>
      <c r="N25" s="101"/>
      <c r="O25" s="101" t="s">
        <v>47</v>
      </c>
      <c r="P25" s="103" t="s">
        <v>20</v>
      </c>
      <c r="Q25" s="104" t="s">
        <v>48</v>
      </c>
      <c r="R25" s="104"/>
    </row>
    <row r="26" spans="1:18" x14ac:dyDescent="0.3">
      <c r="A26" s="74"/>
      <c r="B26" s="74"/>
      <c r="C26" s="74"/>
      <c r="F26" s="73" t="s">
        <v>51</v>
      </c>
      <c r="G26" s="74"/>
      <c r="I26" s="74"/>
      <c r="M26" s="74"/>
      <c r="N26" s="74"/>
      <c r="O26" s="74"/>
      <c r="Q26" s="104" t="s">
        <v>50</v>
      </c>
      <c r="R26" s="104"/>
    </row>
    <row r="27" spans="1:18" x14ac:dyDescent="0.3">
      <c r="A27" s="74"/>
      <c r="B27" s="74"/>
      <c r="C27" s="74"/>
      <c r="F27" s="73" t="s">
        <v>53</v>
      </c>
      <c r="G27" s="74"/>
      <c r="I27" s="74"/>
      <c r="M27" s="74"/>
      <c r="N27" s="74"/>
      <c r="O27" s="74"/>
      <c r="Q27" s="300" t="s">
        <v>370</v>
      </c>
      <c r="R27" s="300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54</v>
      </c>
      <c r="R28" s="107"/>
    </row>
    <row r="29" spans="1:18" ht="14.4" thickBot="1" x14ac:dyDescent="0.35">
      <c r="H29" s="618" t="s">
        <v>364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4.4" thickTop="1" x14ac:dyDescent="0.3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281</v>
      </c>
      <c r="N30" s="81"/>
      <c r="O30" s="413" t="s">
        <v>282</v>
      </c>
      <c r="P30" s="413"/>
      <c r="Q30" s="414" t="s">
        <v>283</v>
      </c>
      <c r="R30" s="74"/>
    </row>
    <row r="31" spans="1:18" ht="14.4" thickBot="1" x14ac:dyDescent="0.35">
      <c r="A31" s="618" t="s">
        <v>279</v>
      </c>
      <c r="B31" s="618"/>
      <c r="C31" s="618"/>
      <c r="D31" s="618"/>
      <c r="E31" s="618"/>
      <c r="G31" s="407"/>
      <c r="H31" s="415" t="s">
        <v>56</v>
      </c>
      <c r="I31" s="416"/>
      <c r="J31" s="92"/>
      <c r="K31" s="92"/>
      <c r="L31" s="92"/>
      <c r="M31" s="91" t="s">
        <v>271</v>
      </c>
      <c r="N31" s="92"/>
      <c r="O31" s="91" t="s">
        <v>271</v>
      </c>
      <c r="P31" s="91"/>
      <c r="Q31" s="93" t="s">
        <v>271</v>
      </c>
    </row>
    <row r="32" spans="1:18" ht="4.5" customHeight="1" thickTop="1" thickBot="1" x14ac:dyDescent="0.3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35">
      <c r="A33" s="408" t="s">
        <v>6</v>
      </c>
      <c r="B33" s="409"/>
      <c r="C33" s="410" t="s">
        <v>280</v>
      </c>
      <c r="D33" s="409"/>
      <c r="E33" s="411" t="s">
        <v>271</v>
      </c>
      <c r="G33" s="84"/>
      <c r="H33" s="108" t="s">
        <v>239</v>
      </c>
    </row>
    <row r="34" spans="1:17" ht="14.4" thickTop="1" x14ac:dyDescent="0.3">
      <c r="A34" s="84"/>
      <c r="B34" s="75"/>
      <c r="E34" s="75"/>
      <c r="H34" s="108" t="s">
        <v>383</v>
      </c>
    </row>
    <row r="35" spans="1:17" ht="3.75" customHeight="1" x14ac:dyDescent="0.3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57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58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284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8"/>
      <c r="B40" s="75"/>
      <c r="C40" s="418"/>
      <c r="E40" s="418"/>
      <c r="H40" s="73" t="s">
        <v>285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9" t="s">
        <v>76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286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287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288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5"/>
      <c r="B50" s="86"/>
      <c r="C50" s="86"/>
      <c r="D50" s="86"/>
      <c r="E50" s="421"/>
      <c r="H50" s="73" t="s">
        <v>289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2"/>
      <c r="D51" s="86"/>
      <c r="E51" s="421"/>
      <c r="H51" s="73" t="s">
        <v>290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21"/>
      <c r="H52" s="73" t="s">
        <v>291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21"/>
      <c r="H54" s="73" t="s">
        <v>59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21"/>
      <c r="H55" s="423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76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3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031X</v>
      </c>
      <c r="R65" s="100"/>
    </row>
    <row r="66" spans="1:18" x14ac:dyDescent="0.3">
      <c r="A66" s="421"/>
      <c r="B66" s="86"/>
      <c r="C66" s="421"/>
      <c r="D66" s="86"/>
      <c r="E66" s="421"/>
      <c r="H66" s="86"/>
      <c r="I66" s="421"/>
      <c r="Q66" s="100" t="s">
        <v>41</v>
      </c>
      <c r="R66" s="100"/>
    </row>
    <row r="67" spans="1:18" x14ac:dyDescent="0.3">
      <c r="A67" s="421"/>
      <c r="B67" s="86"/>
      <c r="C67" s="421"/>
      <c r="H67" s="86"/>
      <c r="I67" s="421"/>
    </row>
    <row r="68" spans="1:18" x14ac:dyDescent="0.3">
      <c r="A68" s="421"/>
      <c r="B68" s="86"/>
      <c r="C68" s="421"/>
      <c r="H68" s="86"/>
      <c r="I68" s="421"/>
    </row>
    <row r="69" spans="1:18" x14ac:dyDescent="0.3">
      <c r="B69" s="75"/>
      <c r="H69" s="86"/>
      <c r="I69" s="421"/>
    </row>
    <row r="70" spans="1:18" x14ac:dyDescent="0.3">
      <c r="D70" s="76"/>
      <c r="H70" s="86"/>
      <c r="I70" s="421"/>
    </row>
    <row r="71" spans="1:18" x14ac:dyDescent="0.3">
      <c r="B71" s="75"/>
      <c r="H71" s="86"/>
      <c r="I71" s="421"/>
    </row>
    <row r="72" spans="1:18" x14ac:dyDescent="0.3">
      <c r="B72" s="75"/>
      <c r="H72" s="86"/>
      <c r="I72" s="421"/>
    </row>
    <row r="73" spans="1:18" x14ac:dyDescent="0.3">
      <c r="B73" s="75"/>
      <c r="H73" s="86"/>
      <c r="I73" s="421"/>
      <c r="Q73" s="74"/>
      <c r="R73" s="74"/>
    </row>
    <row r="74" spans="1:18" x14ac:dyDescent="0.3">
      <c r="B74" s="75"/>
      <c r="H74" s="86"/>
      <c r="I74" s="421"/>
    </row>
    <row r="75" spans="1:18" x14ac:dyDescent="0.3">
      <c r="B75" s="75"/>
      <c r="H75" s="86"/>
      <c r="I75" s="421"/>
    </row>
    <row r="76" spans="1:18" x14ac:dyDescent="0.3">
      <c r="B76" s="75"/>
      <c r="H76" s="86"/>
      <c r="I76" s="421"/>
    </row>
    <row r="77" spans="1:18" x14ac:dyDescent="0.3">
      <c r="B77" s="75"/>
      <c r="H77" s="86"/>
      <c r="I77" s="421"/>
    </row>
    <row r="78" spans="1:18" x14ac:dyDescent="0.3">
      <c r="B78" s="75"/>
      <c r="H78" s="86"/>
      <c r="I78" s="421"/>
    </row>
    <row r="79" spans="1:18" x14ac:dyDescent="0.3">
      <c r="B79" s="75"/>
      <c r="H79" s="86"/>
      <c r="I79" s="421"/>
    </row>
    <row r="80" spans="1:18" x14ac:dyDescent="0.3">
      <c r="B80" s="75"/>
      <c r="H80" s="86"/>
      <c r="I80" s="421"/>
    </row>
    <row r="81" spans="2:9" x14ac:dyDescent="0.3">
      <c r="B81" s="75"/>
      <c r="H81" s="86"/>
      <c r="I81" s="421"/>
    </row>
    <row r="82" spans="2:9" x14ac:dyDescent="0.3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031X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63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6</v>
      </c>
      <c r="B11" s="59"/>
      <c r="C11" s="60" t="s">
        <v>9</v>
      </c>
      <c r="D11" s="59"/>
      <c r="E11" s="390" t="s">
        <v>374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239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383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64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4" t="s">
        <v>12</v>
      </c>
      <c r="B18" s="295"/>
      <c r="C18" s="294">
        <v>0</v>
      </c>
      <c r="D18" s="296"/>
      <c r="E18" s="294" t="s">
        <v>12</v>
      </c>
      <c r="F18" s="66"/>
      <c r="G18" s="294" t="s">
        <v>12</v>
      </c>
      <c r="H18" s="296"/>
      <c r="I18" s="294" t="s">
        <v>12</v>
      </c>
      <c r="J18" s="296"/>
      <c r="K18" s="294" t="s">
        <v>12</v>
      </c>
      <c r="L18" s="296"/>
      <c r="M18" s="68">
        <f>SUM(C18:I18)</f>
        <v>0</v>
      </c>
      <c r="N18" s="48"/>
      <c r="O18" s="67"/>
    </row>
    <row r="19" spans="1:15" ht="12.75" customHeight="1" x14ac:dyDescent="0.25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5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5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5">
      <c r="A27" s="294"/>
      <c r="B27" s="295"/>
      <c r="C27" s="294" t="s">
        <v>12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3">
      <c r="A30" s="389" t="s">
        <v>244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39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5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5">
      <c r="A33" s="52" t="s">
        <v>65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5">
      <c r="A34" s="294"/>
      <c r="B34" s="295"/>
      <c r="C34" s="294">
        <v>0</v>
      </c>
      <c r="D34" s="296"/>
      <c r="E34" s="294" t="s">
        <v>12</v>
      </c>
      <c r="F34" s="66"/>
      <c r="G34" s="294" t="s">
        <v>12</v>
      </c>
      <c r="H34" s="296"/>
      <c r="I34" s="294" t="s">
        <v>12</v>
      </c>
      <c r="J34" s="296"/>
      <c r="K34" s="294" t="s">
        <v>12</v>
      </c>
      <c r="L34" s="296"/>
      <c r="M34" s="68">
        <f>SUM(C34:I34)</f>
        <v>0</v>
      </c>
      <c r="N34" s="48"/>
      <c r="O34" s="67"/>
    </row>
    <row r="35" spans="1:21" ht="14.2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5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5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ht="13.8" x14ac:dyDescent="0.3">
      <c r="A41" s="294"/>
      <c r="B41" s="295"/>
      <c r="C41" s="294" t="s">
        <v>12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ht="13.8" x14ac:dyDescent="0.3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ht="13.8" x14ac:dyDescent="0.3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66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39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031X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63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62" t="s">
        <v>434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">
        <v>67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031X</v>
      </c>
      <c r="T7" s="129"/>
    </row>
    <row r="8" spans="1:20" ht="15" customHeight="1" thickBot="1" x14ac:dyDescent="0.3">
      <c r="A8" s="128" t="s">
        <v>68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69</v>
      </c>
      <c r="T8" s="129"/>
    </row>
    <row r="9" spans="1:20" ht="15" customHeight="1" thickTop="1" x14ac:dyDescent="0.25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5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  <c r="T10" s="134"/>
    </row>
    <row r="11" spans="1:20" ht="15" customHeight="1" x14ac:dyDescent="0.25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3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5">
      <c r="A13" s="108" t="s">
        <v>239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70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71</v>
      </c>
      <c r="B31" s="140" t="s">
        <v>20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20</v>
      </c>
    </row>
    <row r="32" spans="1:20" ht="24.9" customHeight="1" thickTop="1" x14ac:dyDescent="0.25">
      <c r="A32" s="42" t="s">
        <v>353</v>
      </c>
    </row>
    <row r="33" spans="1:20" ht="14.25" customHeight="1" x14ac:dyDescent="0.25">
      <c r="A33" s="319" t="s">
        <v>33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9" t="s">
        <v>12</v>
      </c>
    </row>
    <row r="35" spans="1:20" ht="14.25" customHeight="1" x14ac:dyDescent="0.25">
      <c r="A35" s="319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031X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7" customWidth="1"/>
    <col min="6" max="6" width="1.59765625" style="515" customWidth="1"/>
    <col min="7" max="7" width="6.59765625" style="518" customWidth="1"/>
    <col min="8" max="8" width="1.59765625" style="515" customWidth="1"/>
    <col min="9" max="9" width="14.59765625" style="145"/>
    <col min="10" max="10" width="1.59765625" style="515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431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432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72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562" t="s">
        <v>434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">
        <v>1</v>
      </c>
      <c r="C7" s="144"/>
      <c r="E7" s="514"/>
      <c r="G7" s="516"/>
      <c r="I7" s="144"/>
      <c r="K7" s="144"/>
      <c r="M7" s="512" t="s">
        <v>314</v>
      </c>
      <c r="O7" s="144"/>
      <c r="Q7" s="144"/>
      <c r="S7" s="144"/>
      <c r="U7" s="144"/>
      <c r="W7" s="144"/>
      <c r="Y7" s="144"/>
      <c r="AA7" s="144"/>
      <c r="AC7" s="161" t="str">
        <f>A2</f>
        <v>COMPANY # 031X</v>
      </c>
    </row>
    <row r="8" spans="1:29" ht="16.2" thickBot="1" x14ac:dyDescent="0.35">
      <c r="A8" s="143" t="s">
        <v>2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73</v>
      </c>
    </row>
    <row r="9" spans="1:29" ht="16.2" thickTop="1" x14ac:dyDescent="0.3">
      <c r="A9" s="148"/>
      <c r="B9" s="501"/>
      <c r="C9" s="149"/>
      <c r="D9" s="501"/>
      <c r="E9" s="519"/>
      <c r="F9" s="520"/>
      <c r="G9" s="521"/>
      <c r="H9" s="520"/>
      <c r="I9" s="149" t="s">
        <v>317</v>
      </c>
      <c r="J9" s="520"/>
      <c r="K9" s="150" t="s">
        <v>24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311</v>
      </c>
      <c r="V9" s="150"/>
      <c r="W9" s="150"/>
      <c r="X9" s="501"/>
      <c r="Y9" s="150" t="s">
        <v>26</v>
      </c>
      <c r="Z9" s="502"/>
      <c r="AA9" s="150"/>
      <c r="AB9" s="502"/>
      <c r="AC9" s="151"/>
    </row>
    <row r="10" spans="1:29" x14ac:dyDescent="0.3">
      <c r="A10" s="152" t="s">
        <v>74</v>
      </c>
      <c r="B10" s="503"/>
      <c r="C10" s="153" t="s">
        <v>303</v>
      </c>
      <c r="D10" s="503"/>
      <c r="E10" s="522" t="s">
        <v>318</v>
      </c>
      <c r="F10" s="523"/>
      <c r="G10" s="524" t="s">
        <v>319</v>
      </c>
      <c r="H10" s="523"/>
      <c r="I10" s="153" t="s">
        <v>55</v>
      </c>
      <c r="J10" s="523"/>
      <c r="K10" s="153" t="s">
        <v>23</v>
      </c>
      <c r="L10" s="503"/>
      <c r="M10" s="153" t="s">
        <v>75</v>
      </c>
      <c r="N10" s="503"/>
      <c r="O10" s="153"/>
      <c r="P10" s="503"/>
      <c r="Q10" s="153" t="s">
        <v>37</v>
      </c>
      <c r="R10" s="503"/>
      <c r="S10" s="153" t="s">
        <v>25</v>
      </c>
      <c r="T10" s="503"/>
      <c r="U10" s="153" t="s">
        <v>55</v>
      </c>
      <c r="V10" s="503"/>
      <c r="W10" s="153" t="s">
        <v>6</v>
      </c>
      <c r="X10" s="503"/>
      <c r="Y10" s="153" t="s">
        <v>23</v>
      </c>
      <c r="Z10" s="503"/>
      <c r="AA10" s="153" t="s">
        <v>75</v>
      </c>
      <c r="AB10" s="503"/>
      <c r="AC10" s="513"/>
    </row>
    <row r="11" spans="1:29" ht="16.2" thickBot="1" x14ac:dyDescent="0.35">
      <c r="A11" s="154"/>
      <c r="B11" s="504"/>
      <c r="C11" s="155" t="s">
        <v>304</v>
      </c>
      <c r="D11" s="504"/>
      <c r="E11" s="525" t="s">
        <v>77</v>
      </c>
      <c r="F11" s="526"/>
      <c r="G11" s="527" t="s">
        <v>320</v>
      </c>
      <c r="H11" s="526"/>
      <c r="I11" s="155" t="s">
        <v>321</v>
      </c>
      <c r="J11" s="526"/>
      <c r="K11" s="155" t="s">
        <v>78</v>
      </c>
      <c r="L11" s="504"/>
      <c r="M11" s="155" t="s">
        <v>78</v>
      </c>
      <c r="N11" s="504"/>
      <c r="O11" s="155" t="s">
        <v>76</v>
      </c>
      <c r="P11" s="504"/>
      <c r="Q11" s="155" t="s">
        <v>97</v>
      </c>
      <c r="R11" s="504"/>
      <c r="S11" s="155" t="s">
        <v>97</v>
      </c>
      <c r="T11" s="504"/>
      <c r="U11" s="155" t="s">
        <v>97</v>
      </c>
      <c r="V11" s="504"/>
      <c r="W11" s="155"/>
      <c r="X11" s="504"/>
      <c r="Y11" s="155" t="s">
        <v>78</v>
      </c>
      <c r="Z11" s="504"/>
      <c r="AA11" s="155" t="s">
        <v>78</v>
      </c>
      <c r="AB11" s="504"/>
      <c r="AC11" s="156" t="s">
        <v>76</v>
      </c>
    </row>
    <row r="12" spans="1:29" ht="16.2" thickTop="1" x14ac:dyDescent="0.3">
      <c r="A12" s="108" t="s">
        <v>239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3">
      <c r="A13" s="108" t="s">
        <v>383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10" t="s">
        <v>315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9" t="s">
        <v>327</v>
      </c>
      <c r="C16" s="500" t="s">
        <v>305</v>
      </c>
      <c r="E16" s="528" t="s">
        <v>12</v>
      </c>
      <c r="G16" s="529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306</v>
      </c>
      <c r="C18" s="500" t="s">
        <v>307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3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10" t="s">
        <v>312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3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10" t="s">
        <v>316</v>
      </c>
      <c r="E22" s="530"/>
      <c r="G22" s="157"/>
      <c r="H22" s="157"/>
      <c r="I22" s="157"/>
      <c r="AA22" s="144"/>
    </row>
    <row r="23" spans="1:29" x14ac:dyDescent="0.3">
      <c r="A23" s="510"/>
      <c r="E23" s="530"/>
      <c r="G23" s="157"/>
      <c r="H23" s="157"/>
      <c r="I23" s="157"/>
      <c r="AA23" s="144"/>
    </row>
    <row r="24" spans="1:29" x14ac:dyDescent="0.3">
      <c r="A24" s="510" t="s">
        <v>324</v>
      </c>
      <c r="C24" s="534"/>
      <c r="E24" s="530"/>
      <c r="G24" s="157"/>
      <c r="H24" s="157"/>
      <c r="I24" s="157"/>
      <c r="AA24" s="144"/>
    </row>
    <row r="25" spans="1:29" x14ac:dyDescent="0.3">
      <c r="A25" s="147" t="s">
        <v>326</v>
      </c>
      <c r="E25" s="530"/>
      <c r="G25" s="157"/>
      <c r="H25" s="157"/>
      <c r="I25" s="157"/>
      <c r="AA25" s="144"/>
    </row>
    <row r="26" spans="1:29" ht="24.75" customHeight="1" x14ac:dyDescent="0.3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5">
      <c r="A36" s="535" t="s">
        <v>325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9" t="s">
        <v>328</v>
      </c>
      <c r="C38" s="500" t="s">
        <v>308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11"/>
      <c r="E39" s="514"/>
      <c r="G39" s="157"/>
      <c r="I39" s="157"/>
    </row>
    <row r="40" spans="1:30" ht="27.9" customHeight="1" thickBot="1" x14ac:dyDescent="0.35">
      <c r="A40" s="158" t="s">
        <v>309</v>
      </c>
      <c r="C40" s="500" t="s">
        <v>310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3">
      <c r="E41" s="514"/>
      <c r="G41" s="157"/>
      <c r="I41" s="515"/>
    </row>
    <row r="42" spans="1:30" x14ac:dyDescent="0.3">
      <c r="E42" s="532"/>
      <c r="G42" s="515"/>
      <c r="I42" s="515"/>
    </row>
    <row r="43" spans="1:30" ht="16.2" thickBot="1" x14ac:dyDescent="0.35">
      <c r="A43" s="510" t="s">
        <v>313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2" thickTop="1" x14ac:dyDescent="0.3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3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2" thickBot="1" x14ac:dyDescent="0.35">
      <c r="A46" s="510" t="s">
        <v>360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2" thickTop="1" x14ac:dyDescent="0.3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3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3">
      <c r="A49" s="147" t="s">
        <v>79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8" x14ac:dyDescent="0.35">
      <c r="A50" s="536" t="s">
        <v>329</v>
      </c>
      <c r="C50" s="147"/>
      <c r="E50" s="532"/>
      <c r="G50" s="515"/>
      <c r="H50" s="532"/>
      <c r="I50" s="515"/>
      <c r="K50" s="144"/>
      <c r="M50" s="144"/>
      <c r="O50" s="144"/>
      <c r="Q50" s="508" t="s">
        <v>12</v>
      </c>
      <c r="S50" s="144"/>
      <c r="U50" s="144"/>
      <c r="W50" s="144"/>
      <c r="Y50" s="144"/>
      <c r="AA50" s="144"/>
      <c r="AC50" s="161" t="str">
        <f>A2</f>
        <v>COMPANY # 031X</v>
      </c>
    </row>
    <row r="51" spans="1:29" x14ac:dyDescent="0.3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12</v>
      </c>
      <c r="S51" s="144"/>
      <c r="U51" s="144"/>
      <c r="W51" s="144"/>
      <c r="Y51" s="144"/>
      <c r="AA51" s="144"/>
      <c r="AC51" s="147" t="s">
        <v>73</v>
      </c>
    </row>
    <row r="52" spans="1:29" x14ac:dyDescent="0.3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3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3">
      <c r="E54" s="532"/>
      <c r="G54" s="515"/>
      <c r="H54" s="532"/>
      <c r="I54" s="515"/>
    </row>
    <row r="55" spans="1:29" x14ac:dyDescent="0.3">
      <c r="E55" s="532"/>
      <c r="G55" s="515"/>
      <c r="H55" s="532"/>
      <c r="I55" s="515"/>
    </row>
    <row r="56" spans="1:29" x14ac:dyDescent="0.3">
      <c r="E56" s="532"/>
      <c r="G56" s="515"/>
      <c r="H56" s="532"/>
      <c r="I56" s="515"/>
    </row>
    <row r="57" spans="1:29" x14ac:dyDescent="0.3">
      <c r="E57" s="532"/>
      <c r="G57" s="515"/>
      <c r="H57" s="532"/>
      <c r="I57" s="515"/>
    </row>
    <row r="58" spans="1:29" x14ac:dyDescent="0.3">
      <c r="E58" s="532"/>
      <c r="G58" s="515"/>
      <c r="H58" s="532"/>
      <c r="I58" s="515"/>
    </row>
    <row r="59" spans="1:29" x14ac:dyDescent="0.3">
      <c r="E59" s="532"/>
      <c r="G59" s="515"/>
      <c r="H59" s="532"/>
      <c r="I59" s="515"/>
    </row>
    <row r="60" spans="1:29" x14ac:dyDescent="0.3">
      <c r="E60" s="532"/>
      <c r="G60" s="515"/>
      <c r="H60" s="532"/>
      <c r="I60" s="515"/>
    </row>
    <row r="61" spans="1:29" x14ac:dyDescent="0.3">
      <c r="E61" s="532"/>
      <c r="G61" s="515"/>
      <c r="H61" s="532"/>
      <c r="I61" s="515"/>
    </row>
    <row r="62" spans="1:29" x14ac:dyDescent="0.3">
      <c r="E62" s="532"/>
      <c r="G62" s="515"/>
      <c r="H62" s="532"/>
      <c r="I62" s="515"/>
    </row>
    <row r="63" spans="1:29" x14ac:dyDescent="0.3">
      <c r="E63" s="532"/>
      <c r="G63" s="515"/>
      <c r="H63" s="532"/>
      <c r="I63" s="515"/>
    </row>
    <row r="64" spans="1:29" x14ac:dyDescent="0.3">
      <c r="E64" s="532"/>
      <c r="G64" s="515"/>
      <c r="H64" s="532"/>
      <c r="I64" s="515"/>
    </row>
    <row r="65" spans="5:10" x14ac:dyDescent="0.3">
      <c r="E65" s="532"/>
      <c r="G65" s="515"/>
      <c r="H65" s="532"/>
      <c r="I65" s="515"/>
    </row>
    <row r="66" spans="5:10" x14ac:dyDescent="0.3">
      <c r="E66" s="532"/>
      <c r="G66" s="515"/>
      <c r="H66" s="532"/>
      <c r="I66" s="515"/>
    </row>
    <row r="67" spans="5:10" x14ac:dyDescent="0.3">
      <c r="E67" s="532"/>
      <c r="G67" s="515"/>
      <c r="H67" s="532"/>
      <c r="I67" s="515"/>
    </row>
    <row r="68" spans="5:10" x14ac:dyDescent="0.3">
      <c r="E68" s="532"/>
      <c r="G68" s="515"/>
      <c r="H68" s="532"/>
      <c r="I68" s="515"/>
    </row>
    <row r="69" spans="5:10" x14ac:dyDescent="0.3">
      <c r="J69" s="533"/>
    </row>
    <row r="71" spans="5:10" x14ac:dyDescent="0.3">
      <c r="E71" s="514"/>
      <c r="G71" s="516"/>
      <c r="I71" s="147"/>
    </row>
    <row r="72" spans="5:10" x14ac:dyDescent="0.3">
      <c r="E72" s="30" t="s">
        <v>322</v>
      </c>
      <c r="G72" s="516"/>
      <c r="I72" s="147"/>
    </row>
    <row r="73" spans="5:10" x14ac:dyDescent="0.3">
      <c r="E73" s="514"/>
      <c r="G73" s="516"/>
      <c r="H73" s="30" t="s">
        <v>323</v>
      </c>
      <c r="I73" s="147"/>
    </row>
    <row r="74" spans="5:10" x14ac:dyDescent="0.3">
      <c r="E74" s="514"/>
      <c r="G74" s="516"/>
      <c r="I74" s="144"/>
    </row>
    <row r="75" spans="5:10" x14ac:dyDescent="0.3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2001-07-18T20:08:06Z</cp:lastPrinted>
  <dcterms:created xsi:type="dcterms:W3CDTF">1998-03-02T21:51:31Z</dcterms:created>
  <dcterms:modified xsi:type="dcterms:W3CDTF">2023-09-10T15:32:52Z</dcterms:modified>
</cp:coreProperties>
</file>