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5" i="25"/>
  <c r="A7" i="25"/>
  <c r="S7" i="25"/>
  <c r="A8" i="25"/>
  <c r="S14" i="25"/>
  <c r="S15" i="25"/>
  <c r="S16" i="25"/>
  <c r="G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<sst xmlns="http://schemas.openxmlformats.org/spreadsheetml/2006/main" count="953" uniqueCount="494">
  <si>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</si>
  <si>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</si>
  <si>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</si>
  <si>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</si>
  <si>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</si>
  <si>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</si>
  <si>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</si>
  <si>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</si>
  <si>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</si>
  <si>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</si>
  <si>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</si>
  <si>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</si>
  <si>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</si>
  <si>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</si>
  <si>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</si>
  <si>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</si>
  <si>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</si>
  <si>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</si>
  <si>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</si>
  <si>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</si>
  <si>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</si>
  <si>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</si>
  <si>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</si>
  <si>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</si>
  <si>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</si>
  <si>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</si>
  <si>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</si>
  <si>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</si>
  <si>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</si>
  <si>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</si>
  <si>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</si>
  <si>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</si>
  <si>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</si>
  <si>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</si>
  <si>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</si>
  <si>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</si>
  <si>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</si>
  <si>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</si>
  <si>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</si>
  <si>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</si>
  <si>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</si>
  <si>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</si>
  <si>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</si>
  <si>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</si>
  <si>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</si>
  <si>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</si>
  <si>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</si>
  <si>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</si>
  <si>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</si>
  <si>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</si>
  <si>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</si>
  <si>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</si>
  <si>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</si>
  <si>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</si>
  <si>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</si>
  <si>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</si>
  <si>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</si>
  <si>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</si>
  <si>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</si>
  <si>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</si>
  <si>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</si>
  <si>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</si>
  <si>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</si>
  <si>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</si>
  <si>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</si>
  <si>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</si>
  <si>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</si>
  <si>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</si>
  <si>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</si>
  <si>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</si>
  <si>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</si>
  <si>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</si>
  <si>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</si>
  <si>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</si>
  <si>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</si>
  <si>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</si>
  <si>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</si>
  <si>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</si>
  <si>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</si>
  <si>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</si>
  <si>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</si>
  <si>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</si>
  <si>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</si>
  <si>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</si>
  <si>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</si>
  <si>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</si>
  <si>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</si>
  <si>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</si>
  <si>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</si>
  <si>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</si>
  <si>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</si>
  <si>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</si>
  <si>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</si>
  <si>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</si>
  <si>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</si>
  <si>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</si>
  <si>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</si>
  <si>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</si>
  <si>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</si>
  <si>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</si>
  <si>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</si>
  <si>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</si>
  <si>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</si>
  <si>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</si>
  <si>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</si>
  <si>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</si>
  <si>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</si>
  <si>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</si>
  <si>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</si>
  <si>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</si>
  <si>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</si>
  <si>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</si>
  <si>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</si>
  <si>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</si>
  <si>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</si>
  <si>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</si>
  <si>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</si>
  <si>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</si>
  <si>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</si>
  <si>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</si>
  <si>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</si>
  <si>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</si>
  <si>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</si>
  <si>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</si>
  <si>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</si>
  <si>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</si>
  <si>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</si>
  <si>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</si>
  <si>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</si>
  <si>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</si>
  <si>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</si>
  <si>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</si>
  <si>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</si>
  <si>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</si>
  <si>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</si>
  <si>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</si>
  <si>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</si>
  <si>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</si>
  <si>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</si>
  <si>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</si>
  <si>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</si>
  <si>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</si>
  <si>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</si>
  <si>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</si>
  <si>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</si>
  <si>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</si>
  <si>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</si>
  <si>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</si>
  <si>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</si>
  <si>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</si>
  <si>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</si>
  <si>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</si>
  <si>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</si>
  <si>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</si>
  <si>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</si>
  <si>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</si>
  <si>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</si>
  <si>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</si>
  <si>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</si>
  <si>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</si>
  <si>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</si>
  <si>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</si>
  <si>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</si>
  <si>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</si>
  <si>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</si>
  <si>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</si>
  <si>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</si>
  <si>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</si>
  <si>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</si>
  <si>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</si>
  <si>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</si>
  <si>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</si>
  <si>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</si>
  <si>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</si>
  <si>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</si>
  <si>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</si>
  <si>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</si>
  <si>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</si>
  <si>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</si>
  <si>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</si>
  <si>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</si>
  <si>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</si>
  <si>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</si>
  <si>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</si>
  <si>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</si>
  <si>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</si>
  <si>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</si>
  <si>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</si>
  <si>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</si>
  <si>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</si>
  <si>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</si>
  <si>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</si>
  <si>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</si>
  <si>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</si>
  <si>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</si>
  <si>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</si>
  <si>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</si>
  <si>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</si>
  <si>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</si>
  <si>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</si>
  <si>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</si>
  <si>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</si>
  <si>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</si>
  <si>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</si>
  <si>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</si>
  <si>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</si>
  <si>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</si>
  <si>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</si>
  <si>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</si>
  <si>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</si>
  <si>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</si>
  <si>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</si>
  <si>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</si>
  <si>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</si>
  <si>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</si>
  <si>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</si>
  <si>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</si>
  <si>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</si>
  <si>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</si>
  <si>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</si>
  <si>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</si>
  <si>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</si>
  <si>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</si>
  <si>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</si>
  <si>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</si>
  <si>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</si>
  <si>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</si>
  <si>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</si>
  <si>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</si>
  <si>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</si>
  <si>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</si>
  <si>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</si>
  <si>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</si>
  <si>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</si>
  <si>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</si>
  <si>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</si>
  <si>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</si>
  <si>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</si>
  <si>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</si>
  <si>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</si>
  <si>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</si>
  <si>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</si>
  <si>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</si>
  <si>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</si>
  <si>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</si>
  <si>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</si>
  <si>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</si>
  <si>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</si>
  <si>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</si>
  <si>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</si>
  <si>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</si>
  <si>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</si>
  <si>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</si>
  <si>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</si>
  <si>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</si>
  <si>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</si>
  <si>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</si>
  <si>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</si>
  <si>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</si>
  <si>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</si>
  <si>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</si>
  <si>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</si>
  <si>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</si>
  <si>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</si>
  <si>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</si>
  <si>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</si>
  <si>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</si>
  <si>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</si>
  <si>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</si>
  <si>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</si>
  <si>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</si>
  <si>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</si>
  <si>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</si>
  <si>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</si>
  <si>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</si>
  <si>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</si>
  <si>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</si>
  <si>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</si>
  <si>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</si>
  <si>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</si>
  <si>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</si>
  <si>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</si>
  <si>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</si>
  <si>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</si>
  <si>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</si>
  <si>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</si>
  <si>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</si>
  <si>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</si>
  <si>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</si>
  <si>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</si>
  <si>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</si>
  <si>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</si>
  <si>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</si>
  <si>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</si>
  <si>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</si>
  <si>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</si>
  <si>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</si>
  <si>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</si>
  <si>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</si>
  <si>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</si>
  <si>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</si>
  <si>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</si>
  <si>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</si>
  <si>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</si>
  <si>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</si>
  <si>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</si>
  <si>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</si>
  <si>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</si>
  <si>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</si>
  <si>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</si>
  <si>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</si>
  <si>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</si>
  <si>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</si>
  <si>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</si>
  <si>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</si>
  <si>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</si>
  <si>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</si>
  <si>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</si>
  <si>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</si>
  <si>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</si>
  <si>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</si>
  <si>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</si>
  <si>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</si>
  <si>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</si>
  <si>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</si>
  <si>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</si>
  <si>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</si>
  <si>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</si>
  <si>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</si>
  <si>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</si>
  <si>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</si>
  <si>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</si>
  <si>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</si>
  <si>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</si>
  <si>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</si>
  <si>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</si>
  <si>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</si>
  <si>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</si>
  <si>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</si>
  <si>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</si>
  <si>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</si>
  <si>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</si>
  <si>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</si>
  <si>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</si>
  <si>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</si>
  <si>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</si>
  <si>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</si>
  <si>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</si>
  <si>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</si>
  <si>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</si>
  <si>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</si>
  <si>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</si>
  <si>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</si>
  <si>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</si>
  <si>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</si>
  <si>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</si>
  <si>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</si>
  <si>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</si>
  <si>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</si>
  <si>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</si>
  <si>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</si>
  <si>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</si>
  <si>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</si>
  <si>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</si>
  <si>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</si>
  <si>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</si>
  <si>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</si>
  <si>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</si>
  <si>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</si>
  <si>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</si>
  <si>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</si>
  <si>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</si>
  <si>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</si>
  <si>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</si>
  <si>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</si>
  <si>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</si>
  <si>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</si>
  <si>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</si>
  <si>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</si>
  <si>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</si>
  <si>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</si>
  <si>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</si>
  <si>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</si>
  <si>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</si>
  <si>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</si>
  <si>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</si>
  <si>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</si>
  <si>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</si>
  <si>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</si>
  <si>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</si>
  <si>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</si>
  <si>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</si>
  <si>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</si>
  <si>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</si>
  <si>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</si>
  <si>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</si>
  <si>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</si>
  <si>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</si>
  <si>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</si>
  <si>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</si>
  <si>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</si>
  <si>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</si>
  <si>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</si>
  <si>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</si>
  <si>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</si>
  <si>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</si>
  <si>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</si>
  <si>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</si>
  <si>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</si>
  <si>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</si>
  <si>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</si>
  <si>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</si>
  <si>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</si>
  <si>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</si>
  <si>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</si>
  <si>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</si>
  <si>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</si>
  <si>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</si>
  <si>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</si>
  <si>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</si>
  <si>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</si>
  <si>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</si>
  <si>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</si>
  <si>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</si>
  <si>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</si>
  <si>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</si>
  <si>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</si>
  <si>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031T</t>
  </si>
  <si>
    <t>COMPANY NAME    Limbach Investment Company</t>
  </si>
  <si>
    <t>N/A</t>
  </si>
  <si>
    <t>FOR THE 6 MONTHS ENDED 6-30-2001</t>
  </si>
  <si>
    <t>For the period ending: 06/30/2001</t>
  </si>
  <si>
    <t>COMPANY 31T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</si>
  <si>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</si>
  <si>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</si>
  <si>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</si>
  <si>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</si>
  <si>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</si>
  <si>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</si>
  <si>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</si>
  <si>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</si>
  <si>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</si>
  <si>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</si>
  <si>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</si>
  <si>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</si>
  <si>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</si>
  <si>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</si>
  <si>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</si>
  <si>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</si>
  <si>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</si>
  <si>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</si>
  <si>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</si>
  <si>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</si>
  <si>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</si>
  <si>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</si>
  <si>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</si>
  <si>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</si>
  <si>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</si>
  <si>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</si>
  <si>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</si>
  <si>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</si>
  <si>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</si>
  <si>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</si>
  <si>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</si>
  <si>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</si>
  <si>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</si>
  <si>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</si>
  <si>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</si>
  <si>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</si>
  <si>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</si>
  <si>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</si>
  <si>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</si>
  <si>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</si>
  <si>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</si>
  <si>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</si>
  <si>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</si>
  <si>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</si>
  <si>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</si>
  <si>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</si>
  <si>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</si>
  <si>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</si>
  <si>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</si>
  <si>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</si>
  <si>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</si>
  <si>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</si>
  <si>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</si>
  <si>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</si>
  <si>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Completed</t>
  </si>
  <si>
    <t>Equity / Invmt Sub</t>
  </si>
  <si>
    <t>Sonya City</t>
  </si>
  <si>
    <t>Felecia Fitzgerald</t>
  </si>
  <si>
    <t>PREPARED BY: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</si>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</sst>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491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031T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492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5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5" t="s">
        <v>13</v>
      </c>
    </row>
    <row r="42" spans="1:19" x14ac:dyDescent="0.25">
      <c r="E42" s="110" t="s">
        <v>11</v>
      </c>
    </row>
    <row r="44" spans="1:19" x14ac:dyDescent="0.25">
      <c r="A44" s="377"/>
    </row>
    <row r="45" spans="1:19" ht="13.8" x14ac:dyDescent="0.3">
      <c r="A45" s="22" t="s">
        <v>16</v>
      </c>
      <c r="Q45" s="124" t="str">
        <f>A2</f>
        <v>COMPANY # 031T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5" customFormat="1" ht="10.5" customHeight="1" x14ac:dyDescent="0.2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5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5">
      <c r="A3" s="3" t="str">
        <f>'E1.XLS '!A3</f>
        <v>COMPANY NAME    Limbach Investment Company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2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5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25">
      <c r="D6" s="284"/>
      <c r="F6" s="284"/>
      <c r="H6" s="284"/>
      <c r="J6" s="284"/>
      <c r="L6" s="284"/>
      <c r="N6" s="284"/>
      <c r="O6" s="291" t="str">
        <f>A2</f>
        <v>COMPANY # 031T</v>
      </c>
    </row>
    <row r="7" spans="1:15" s="285" customFormat="1" ht="10.5" customHeight="1" x14ac:dyDescent="0.2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2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3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2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2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2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25">
      <c r="D17" s="284"/>
      <c r="F17" s="284"/>
      <c r="H17" s="284"/>
      <c r="J17" s="284"/>
      <c r="L17" s="284"/>
      <c r="N17" s="284"/>
    </row>
    <row r="18" spans="1:21" s="285" customFormat="1" ht="10.5" customHeight="1" x14ac:dyDescent="0.2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2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2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5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5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5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5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5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5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5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2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3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5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2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25">
      <c r="A43" s="319"/>
      <c r="D43" s="284"/>
      <c r="F43" s="284"/>
      <c r="H43" s="284"/>
      <c r="J43" s="284"/>
      <c r="L43" s="284"/>
      <c r="N43" s="284"/>
      <c r="O43" s="291" t="str">
        <f>A2</f>
        <v>COMPANY # 031T</v>
      </c>
    </row>
    <row r="44" spans="1:21" s="285" customFormat="1" ht="9" customHeight="1" x14ac:dyDescent="0.2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25">
      <c r="D45" s="284"/>
      <c r="F45" s="284"/>
      <c r="H45" s="284"/>
      <c r="J45" s="284"/>
      <c r="L45" s="284"/>
      <c r="N45" s="284"/>
    </row>
    <row r="46" spans="1:21" ht="6.9" customHeight="1" x14ac:dyDescent="0.2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" customHeight="1" x14ac:dyDescent="0.2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tr">
        <f>'E1.XLS '!A3</f>
        <v>COMPANY NAME    Limbach Investment Company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tr">
        <f>'E1.XLS '!A5</f>
        <v>FOR THE 6 MONTHS ENDED 6-30-2001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031T</v>
      </c>
    </row>
    <row r="8" spans="1:13" ht="15" customHeight="1" thickBot="1" x14ac:dyDescent="0.3">
      <c r="A8" s="3" t="str">
        <f>'E1.XLS '!A8</f>
        <v>EXTENSION: 3 9690</v>
      </c>
      <c r="M8" s="6" t="s">
        <v>250</v>
      </c>
    </row>
    <row r="9" spans="1:13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5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3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031T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tr">
        <f>'E1.XLS '!A3</f>
        <v>COMPANY NAME    Limbach Investment Company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'E1.XLS '!A8</f>
        <v>EXTENSION: 3 9690</v>
      </c>
    </row>
    <row r="9" spans="1:25" x14ac:dyDescent="0.3">
      <c r="A9" s="173"/>
    </row>
    <row r="10" spans="1:25" x14ac:dyDescent="0.3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031T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5.6" thickTop="1" thickBot="1" x14ac:dyDescent="0.3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3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5" thickBot="1" x14ac:dyDescent="0.3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3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2" thickBot="1" x14ac:dyDescent="0.35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3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3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031T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4.4" thickTop="1" x14ac:dyDescent="0.3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tr">
        <f>'E1.XLS '!A3</f>
        <v>COMPANY NAME    Limbach Investment Company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031T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2" thickTop="1" x14ac:dyDescent="0.25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2" thickTop="1" x14ac:dyDescent="0.25"/>
    <row r="14" spans="1:15" ht="13.8" x14ac:dyDescent="0.3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373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374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375</v>
      </c>
      <c r="B29" s="218"/>
      <c r="F29" s="235"/>
      <c r="H29" s="235"/>
      <c r="J29" s="235"/>
      <c r="L29" s="235"/>
    </row>
    <row r="30" spans="1:15" ht="13.8" x14ac:dyDescent="0.3">
      <c r="A30" s="108" t="s">
        <v>235</v>
      </c>
      <c r="B30" s="218"/>
      <c r="F30" s="235"/>
      <c r="H30" s="235"/>
      <c r="J30" s="235"/>
      <c r="L30" s="235"/>
    </row>
    <row r="31" spans="1:15" ht="13.8" x14ac:dyDescent="0.3">
      <c r="A31" s="108" t="s">
        <v>378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4.4" thickBot="1" x14ac:dyDescent="0.3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376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031T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tr">
        <f>'E1.XLS '!A3</f>
        <v>COMPANY NAME    Limbach Investment Company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'E1.XLS '!A7</f>
        <v>PREPARED BY: Sonya City</v>
      </c>
    </row>
    <row r="8" spans="1:11" x14ac:dyDescent="0.25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031T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ht="13.8" x14ac:dyDescent="0.3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5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5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5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ht="13.8" x14ac:dyDescent="0.3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ht="13.8" x14ac:dyDescent="0.3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5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5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5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5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ht="13.8" x14ac:dyDescent="0.3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5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ht="13.8" x14ac:dyDescent="0.3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5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ht="13.8" x14ac:dyDescent="0.3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5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5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5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5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5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5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22" t="s">
        <v>347</v>
      </c>
    </row>
    <row r="45" spans="1:11" ht="13.8" x14ac:dyDescent="0.3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5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5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5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ht="13.8" x14ac:dyDescent="0.3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5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5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5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ht="13.8" x14ac:dyDescent="0.3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5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ht="13.8" x14ac:dyDescent="0.3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5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5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5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5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2" t="s">
        <v>349</v>
      </c>
    </row>
    <row r="71" spans="1:11" ht="13.5" customHeight="1" x14ac:dyDescent="0.25">
      <c r="A71" s="42"/>
    </row>
    <row r="72" spans="1:11" x14ac:dyDescent="0.25">
      <c r="K72" s="257" t="str">
        <f>A2</f>
        <v>COMPANY # 031T</v>
      </c>
    </row>
    <row r="73" spans="1:11" x14ac:dyDescent="0.25">
      <c r="K73" s="244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984375" defaultRowHeight="20.100000000000001" customHeight="1" x14ac:dyDescent="0.3"/>
  <cols>
    <col min="1" max="1" width="52" style="328" customWidth="1"/>
    <col min="2" max="2" width="2.5" style="328" customWidth="1"/>
    <col min="3" max="3" width="8.19921875" style="328" customWidth="1"/>
    <col min="4" max="4" width="1.59765625" style="328" customWidth="1"/>
    <col min="5" max="5" width="12.59765625" style="328" customWidth="1"/>
    <col min="6" max="6" width="1.59765625" style="328" customWidth="1"/>
    <col min="7" max="7" width="13.69921875" style="328" customWidth="1"/>
    <col min="8" max="8" width="1.59765625" style="328" customWidth="1"/>
    <col min="9" max="9" width="12.59765625" style="328" customWidth="1"/>
    <col min="10" max="10" width="1.59765625" style="328" customWidth="1"/>
    <col min="11" max="11" width="12.59765625" style="328" customWidth="1"/>
    <col min="12" max="12" width="1.59765625" style="328" customWidth="1"/>
    <col min="13" max="13" width="12.59765625" style="328" customWidth="1"/>
    <col min="14" max="14" width="1.59765625" style="328" customWidth="1"/>
    <col min="15" max="15" width="12.59765625" style="328" customWidth="1"/>
    <col min="16" max="16" width="1.59765625" style="328" customWidth="1"/>
    <col min="17" max="17" width="12.59765625" style="328" customWidth="1"/>
    <col min="18" max="18" width="1.59765625" style="328" customWidth="1"/>
    <col min="19" max="19" width="12.59765625" style="328" customWidth="1"/>
    <col min="20" max="20" width="1.59765625" style="328" customWidth="1"/>
    <col min="21" max="21" width="12.59765625" style="328" customWidth="1"/>
    <col min="22" max="22" width="1.59765625" style="328" customWidth="1"/>
    <col min="23" max="23" width="12.59765625" style="328" customWidth="1"/>
    <col min="24" max="24" width="1.59765625" style="328" customWidth="1"/>
    <col min="25" max="25" width="12.59765625" style="328" customWidth="1"/>
    <col min="26" max="26" width="1.59765625" style="328" customWidth="1"/>
    <col min="27" max="27" width="18.19921875" style="328" customWidth="1"/>
    <col min="28" max="28" width="1.59765625" style="328" customWidth="1"/>
    <col min="29" max="29" width="15.8984375" style="328" customWidth="1"/>
    <col min="30" max="30" width="0.8984375" style="328" customWidth="1"/>
    <col min="31" max="31" width="13.59765625" style="328" bestFit="1" customWidth="1"/>
    <col min="32" max="16384" width="10.8984375" style="328"/>
  </cols>
  <sheetData>
    <row r="1" spans="1:31" ht="20.100000000000001" customHeight="1" x14ac:dyDescent="0.3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3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3">
      <c r="A3" s="3" t="str">
        <f>'E1.XLS '!A3</f>
        <v>COMPANY NAME    Limbach Investment Company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3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3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3">
      <c r="E6" s="332"/>
    </row>
    <row r="7" spans="1:31" ht="20.100000000000001" customHeight="1" x14ac:dyDescent="0.3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031T</v>
      </c>
      <c r="AB7" s="335"/>
    </row>
    <row r="8" spans="1:31" ht="20.100000000000001" customHeight="1" x14ac:dyDescent="0.3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3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5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3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" customHeight="1" x14ac:dyDescent="0.3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" customHeight="1" x14ac:dyDescent="0.3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" customHeight="1" x14ac:dyDescent="0.3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" customHeight="1" x14ac:dyDescent="0.3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" customHeight="1" x14ac:dyDescent="0.3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" customHeight="1" x14ac:dyDescent="0.3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" customHeight="1" x14ac:dyDescent="0.3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" customHeight="1" x14ac:dyDescent="0.3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" customHeight="1" x14ac:dyDescent="0.3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" customHeight="1" x14ac:dyDescent="0.3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" customHeight="1" x14ac:dyDescent="0.3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" customHeight="1" x14ac:dyDescent="0.3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" customHeight="1" x14ac:dyDescent="0.3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" customHeight="1" x14ac:dyDescent="0.3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" customHeight="1" x14ac:dyDescent="0.3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" customHeight="1" x14ac:dyDescent="0.3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" customHeight="1" x14ac:dyDescent="0.3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" customHeight="1" thickBot="1" x14ac:dyDescent="0.35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" customHeight="1" thickTop="1" x14ac:dyDescent="0.3">
      <c r="C39" s="327"/>
      <c r="D39" s="327"/>
      <c r="E39" s="327"/>
      <c r="F39" s="327"/>
      <c r="G39" s="327"/>
      <c r="H39" s="327"/>
      <c r="I39" s="327"/>
      <c r="J39" s="327"/>
    </row>
    <row r="40" spans="1:31" ht="24.9" customHeight="1" x14ac:dyDescent="0.3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" customHeight="1" x14ac:dyDescent="0.3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" customHeight="1" x14ac:dyDescent="0.3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031T</v>
      </c>
    </row>
    <row r="43" spans="1:31" ht="24.9" customHeight="1" x14ac:dyDescent="0.3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" customHeight="1" x14ac:dyDescent="0.3">
      <c r="AB44" s="335"/>
      <c r="AC44" s="359"/>
    </row>
    <row r="45" spans="1:31" ht="24.9" customHeight="1" x14ac:dyDescent="0.3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" customHeight="1" x14ac:dyDescent="0.3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75" workbookViewId="0">
      <selection activeCell="I19" sqref="I19"/>
    </sheetView>
  </sheetViews>
  <sheetFormatPr defaultColWidth="23" defaultRowHeight="12.6" x14ac:dyDescent="0.25"/>
  <cols>
    <col min="1" max="1" width="32.19921875" style="562" customWidth="1"/>
    <col min="2" max="2" width="2.59765625" style="562" customWidth="1"/>
    <col min="3" max="3" width="13.5" style="562" customWidth="1"/>
    <col min="4" max="4" width="1.59765625" style="562" customWidth="1"/>
    <col min="5" max="5" width="15.59765625" style="562" customWidth="1"/>
    <col min="6" max="6" width="1.59765625" style="562" hidden="1" customWidth="1"/>
    <col min="7" max="7" width="15.59765625" style="562" customWidth="1"/>
    <col min="8" max="8" width="1.59765625" style="562" customWidth="1"/>
    <col min="9" max="9" width="15.59765625" style="562" customWidth="1"/>
    <col min="10" max="10" width="1.59765625" style="562" customWidth="1"/>
    <col min="11" max="11" width="15.59765625" style="562" customWidth="1"/>
    <col min="12" max="12" width="1.59765625" style="562" customWidth="1"/>
    <col min="13" max="13" width="15.59765625" style="562" customWidth="1"/>
    <col min="14" max="14" width="1.59765625" style="562" customWidth="1"/>
    <col min="15" max="15" width="15.59765625" style="562" customWidth="1"/>
    <col min="16" max="16" width="2" style="562" customWidth="1"/>
    <col min="17" max="17" width="25.69921875" style="562" customWidth="1"/>
    <col min="18" max="18" width="1.59765625" style="562" customWidth="1"/>
    <col min="19" max="19" width="15.59765625" style="562" customWidth="1"/>
    <col min="20" max="16384" width="23" style="562"/>
  </cols>
  <sheetData>
    <row r="1" spans="1:21" x14ac:dyDescent="0.25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5">
      <c r="A2" s="563" t="s">
        <v>432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5">
      <c r="A3" s="563" t="str">
        <f>'E1.XLS '!A3</f>
        <v>COMPANY NAME    Limbach Investment Company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5">
      <c r="A4" s="560" t="s">
        <v>433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5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5">
      <c r="A7" s="607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31T</v>
      </c>
    </row>
    <row r="8" spans="1:21" ht="13.2" thickBot="1" x14ac:dyDescent="0.3">
      <c r="A8" s="607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434</v>
      </c>
    </row>
    <row r="9" spans="1:21" ht="13.2" thickTop="1" x14ac:dyDescent="0.25">
      <c r="A9" s="568"/>
      <c r="B9" s="569"/>
      <c r="C9" s="569"/>
      <c r="D9" s="570"/>
      <c r="E9" s="571" t="s">
        <v>435</v>
      </c>
      <c r="F9" s="572"/>
      <c r="G9" s="573"/>
      <c r="H9" s="572"/>
      <c r="I9" s="573" t="s">
        <v>436</v>
      </c>
      <c r="J9" s="573"/>
      <c r="K9" s="612" t="s">
        <v>437</v>
      </c>
      <c r="L9" s="612"/>
      <c r="M9" s="612"/>
      <c r="N9" s="573"/>
      <c r="O9" s="612" t="s">
        <v>438</v>
      </c>
      <c r="P9" s="612"/>
      <c r="Q9" s="612"/>
      <c r="R9" s="570"/>
      <c r="S9" s="574"/>
      <c r="U9" s="575"/>
    </row>
    <row r="10" spans="1:21" ht="13.8" x14ac:dyDescent="0.3">
      <c r="A10" s="576"/>
      <c r="B10" s="577"/>
      <c r="C10" s="578"/>
      <c r="D10" s="572"/>
      <c r="E10" s="579" t="s">
        <v>439</v>
      </c>
      <c r="F10" s="572"/>
      <c r="G10" s="580" t="s">
        <v>440</v>
      </c>
      <c r="H10" s="572"/>
      <c r="I10" s="579" t="s">
        <v>441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439</v>
      </c>
      <c r="U10" s="579"/>
    </row>
    <row r="11" spans="1:21" ht="13.2" thickBot="1" x14ac:dyDescent="0.3">
      <c r="A11" s="583"/>
      <c r="B11" s="584"/>
      <c r="C11" s="585" t="s">
        <v>442</v>
      </c>
      <c r="D11" s="566"/>
      <c r="E11" s="586" t="s">
        <v>443</v>
      </c>
      <c r="F11" s="566"/>
      <c r="G11" s="586" t="s">
        <v>444</v>
      </c>
      <c r="H11" s="566"/>
      <c r="I11" s="586" t="s">
        <v>445</v>
      </c>
      <c r="J11" s="566"/>
      <c r="K11" s="586" t="s">
        <v>446</v>
      </c>
      <c r="L11" s="566"/>
      <c r="M11" s="586" t="s">
        <v>447</v>
      </c>
      <c r="N11" s="566"/>
      <c r="O11" s="586" t="s">
        <v>93</v>
      </c>
      <c r="P11" s="566"/>
      <c r="Q11" s="586" t="s">
        <v>448</v>
      </c>
      <c r="R11" s="586"/>
      <c r="S11" s="587" t="s">
        <v>449</v>
      </c>
      <c r="U11" s="579"/>
    </row>
    <row r="12" spans="1:21" ht="12.75" customHeight="1" thickTop="1" x14ac:dyDescent="0.25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3">
      <c r="A13" s="590" t="s">
        <v>450</v>
      </c>
      <c r="B13" s="591"/>
      <c r="C13" s="322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3">
      <c r="A14" s="590" t="s">
        <v>451</v>
      </c>
      <c r="B14" s="591"/>
      <c r="C14" s="594" t="s">
        <v>452</v>
      </c>
      <c r="D14" s="591"/>
      <c r="E14" s="590">
        <v>-100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-100</v>
      </c>
      <c r="U14" s="575"/>
    </row>
    <row r="15" spans="1:21" ht="23.25" customHeight="1" x14ac:dyDescent="0.3">
      <c r="A15" s="590" t="s">
        <v>453</v>
      </c>
      <c r="B15" s="591"/>
      <c r="C15" s="594" t="s">
        <v>454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3">
      <c r="A16" s="590" t="s">
        <v>455</v>
      </c>
      <c r="B16" s="591"/>
      <c r="C16" s="594" t="s">
        <v>456</v>
      </c>
      <c r="D16" s="591"/>
      <c r="E16" s="590">
        <v>-8461306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-8461306</v>
      </c>
      <c r="U16" s="575"/>
    </row>
    <row r="17" spans="1:21" ht="23.25" customHeight="1" x14ac:dyDescent="0.3">
      <c r="A17" s="590" t="s">
        <v>457</v>
      </c>
      <c r="B17" s="591"/>
      <c r="C17" s="594" t="s">
        <v>458</v>
      </c>
      <c r="D17" s="591"/>
      <c r="E17" s="590">
        <v>-6366848</v>
      </c>
      <c r="F17" s="591"/>
      <c r="G17" s="590">
        <f>-10091129+6366848</f>
        <v>-3724281</v>
      </c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-10091129</v>
      </c>
      <c r="U17" s="575"/>
    </row>
    <row r="18" spans="1:21" ht="23.25" customHeight="1" x14ac:dyDescent="0.3">
      <c r="A18" s="590" t="s">
        <v>459</v>
      </c>
      <c r="B18" s="591"/>
      <c r="C18" s="594" t="s">
        <v>460</v>
      </c>
      <c r="D18" s="591"/>
      <c r="E18" s="590">
        <v>-3724281</v>
      </c>
      <c r="F18" s="591"/>
      <c r="G18" s="590"/>
      <c r="H18" s="591"/>
      <c r="I18" s="590">
        <v>1815059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-1909222</v>
      </c>
    </row>
    <row r="19" spans="1:21" ht="23.25" customHeight="1" x14ac:dyDescent="0.3">
      <c r="A19" s="590" t="s">
        <v>461</v>
      </c>
      <c r="B19" s="591"/>
      <c r="C19" s="594" t="s">
        <v>462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3">
      <c r="A20" s="590" t="s">
        <v>463</v>
      </c>
      <c r="B20" s="591"/>
      <c r="C20" s="594" t="s">
        <v>464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3">
      <c r="A21" s="590" t="s">
        <v>465</v>
      </c>
      <c r="B21" s="591"/>
      <c r="C21" s="594" t="s">
        <v>466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3">
      <c r="A22" s="590" t="s">
        <v>467</v>
      </c>
      <c r="B22" s="591"/>
      <c r="C22" s="594" t="s">
        <v>468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35">
      <c r="A23" s="590" t="s">
        <v>469</v>
      </c>
      <c r="B23" s="591"/>
      <c r="C23" s="590" t="s">
        <v>470</v>
      </c>
      <c r="D23" s="591"/>
      <c r="E23" s="597">
        <f>SUM(E14:E22)</f>
        <v>-18552535</v>
      </c>
      <c r="F23" s="591"/>
      <c r="G23" s="597">
        <f>SUM(G14:G22)</f>
        <v>-3724281</v>
      </c>
      <c r="H23" s="591"/>
      <c r="I23" s="597">
        <f>SUM(I14:I22)</f>
        <v>1815059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-20461757</v>
      </c>
    </row>
    <row r="24" spans="1:21" s="575" customFormat="1" ht="12.75" customHeight="1" thickTop="1" x14ac:dyDescent="0.3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3">
      <c r="A25" s="593" t="s">
        <v>471</v>
      </c>
      <c r="B25" s="591"/>
      <c r="C25" s="590" t="s">
        <v>472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5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3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5">
      <c r="A28" s="561" t="s">
        <v>473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3">
      <c r="A29" s="600" t="s">
        <v>474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3">
      <c r="A30" s="590" t="s">
        <v>475</v>
      </c>
      <c r="B30" s="591"/>
      <c r="C30" s="594" t="s">
        <v>476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3">
      <c r="A31" s="590" t="s">
        <v>477</v>
      </c>
      <c r="B31" s="591"/>
      <c r="C31" s="594" t="s">
        <v>478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3">
      <c r="A32" s="590" t="s">
        <v>479</v>
      </c>
      <c r="B32" s="591"/>
      <c r="C32" s="594" t="s">
        <v>480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35">
      <c r="A33" s="602" t="s">
        <v>481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3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35">
      <c r="A35" s="590" t="s">
        <v>482</v>
      </c>
      <c r="B35" s="591"/>
      <c r="C35" s="594" t="s">
        <v>483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3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3">
      <c r="A37" s="593" t="s">
        <v>484</v>
      </c>
      <c r="B37" s="591"/>
      <c r="C37" s="593"/>
      <c r="D37" s="591"/>
      <c r="E37" s="590">
        <f>+E23+E33</f>
        <v>-18552535</v>
      </c>
      <c r="F37" s="591"/>
      <c r="G37" s="590">
        <f>+G23+G33</f>
        <v>-3724281</v>
      </c>
      <c r="H37" s="591"/>
      <c r="I37" s="590">
        <f>+I23+I33</f>
        <v>1815059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-20461757</v>
      </c>
    </row>
    <row r="38" spans="1:19" s="575" customFormat="1" ht="13.5" customHeight="1" x14ac:dyDescent="0.3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3">
      <c r="A39" s="590" t="s">
        <v>485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3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3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3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ht="13.8" x14ac:dyDescent="0.3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ht="13.8" x14ac:dyDescent="0.3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4.4" thickBot="1" x14ac:dyDescent="0.3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4.4" thickTop="1" x14ac:dyDescent="0.3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ht="13.8" x14ac:dyDescent="0.3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ht="13.8" x14ac:dyDescent="0.3">
      <c r="A48" s="567" t="s">
        <v>486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31T</v>
      </c>
    </row>
    <row r="49" spans="1:19" ht="13.8" x14ac:dyDescent="0.3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434</v>
      </c>
    </row>
    <row r="50" spans="1:19" ht="13.8" x14ac:dyDescent="0.3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ht="13.8" x14ac:dyDescent="0.3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ht="13.8" x14ac:dyDescent="0.3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ht="13.8" x14ac:dyDescent="0.3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ht="13.8" x14ac:dyDescent="0.3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ht="13.8" x14ac:dyDescent="0.3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ht="13.8" x14ac:dyDescent="0.3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ht="13.8" x14ac:dyDescent="0.3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ht="13.8" x14ac:dyDescent="0.3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ht="13.8" x14ac:dyDescent="0.3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ht="13.8" x14ac:dyDescent="0.3">
      <c r="R60" s="595"/>
    </row>
    <row r="61" spans="1:19" ht="13.8" x14ac:dyDescent="0.3">
      <c r="R61" s="595"/>
    </row>
    <row r="62" spans="1:19" ht="13.8" x14ac:dyDescent="0.3">
      <c r="R62" s="595"/>
    </row>
    <row r="63" spans="1:19" ht="13.8" x14ac:dyDescent="0.3">
      <c r="R63" s="595"/>
    </row>
    <row r="64" spans="1:19" ht="13.8" x14ac:dyDescent="0.3">
      <c r="R64" s="595"/>
    </row>
    <row r="65" spans="18:18" ht="13.8" x14ac:dyDescent="0.3">
      <c r="R65" s="595"/>
    </row>
    <row r="66" spans="18:18" ht="13.8" x14ac:dyDescent="0.3">
      <c r="R66" s="595"/>
    </row>
    <row r="67" spans="18:18" ht="13.8" x14ac:dyDescent="0.3">
      <c r="R67" s="595"/>
    </row>
  </sheetData>
  <mergeCells count="2">
    <mergeCell ref="K9:M9"/>
    <mergeCell ref="O9:Q9"/>
  </mergeCells>
  <pageMargins left="0.19" right="0.18" top="0.51" bottom="0.53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tr">
        <f>'E1.XLS '!A3</f>
        <v>COMPANY NAME    Limbach Investment Company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5">
      <c r="A7" s="29" t="str">
        <f>'E1.XLS '!A7</f>
        <v>PREPARED BY: Sonya City</v>
      </c>
      <c r="B7" s="29"/>
      <c r="C7" s="24"/>
      <c r="D7" s="24"/>
      <c r="E7" s="24"/>
    </row>
    <row r="8" spans="1:5" x14ac:dyDescent="0.25">
      <c r="A8" s="29" t="str">
        <f>'E1.XLS '!A8</f>
        <v>EXTENSION: 3 9690</v>
      </c>
      <c r="B8" s="23"/>
      <c r="C8" s="24"/>
      <c r="D8" s="24"/>
      <c r="E8" s="259" t="str">
        <f>A2</f>
        <v>COMPANY # 031T</v>
      </c>
    </row>
    <row r="9" spans="1:5" x14ac:dyDescent="0.25">
      <c r="A9" s="24"/>
      <c r="B9" s="24"/>
      <c r="C9" s="24"/>
      <c r="D9" s="24"/>
      <c r="E9" s="259" t="s">
        <v>223</v>
      </c>
    </row>
    <row r="11" spans="1:5" x14ac:dyDescent="0.25">
      <c r="A11" s="260" t="s">
        <v>156</v>
      </c>
      <c r="B11" s="26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0" t="s">
        <v>162</v>
      </c>
      <c r="B13" s="376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5" t="s">
        <v>388</v>
      </c>
      <c r="B16" s="375"/>
    </row>
    <row r="17" spans="1:5" ht="8.1" customHeight="1" x14ac:dyDescent="0.25">
      <c r="A17" s="372"/>
      <c r="B17" s="372"/>
      <c r="C17" s="24"/>
      <c r="D17" s="24"/>
      <c r="E17" s="24"/>
    </row>
    <row r="18" spans="1:5" ht="14.1" customHeight="1" x14ac:dyDescent="0.3">
      <c r="A18" s="373" t="s">
        <v>163</v>
      </c>
      <c r="B18" s="373"/>
      <c r="C18" s="24"/>
      <c r="D18" s="24"/>
      <c r="E18" s="24"/>
    </row>
    <row r="19" spans="1:5" ht="14.1" customHeight="1" x14ac:dyDescent="0.3">
      <c r="A19" s="373" t="s">
        <v>164</v>
      </c>
      <c r="B19" s="373"/>
    </row>
    <row r="20" spans="1:5" ht="14.1" customHeight="1" x14ac:dyDescent="0.3">
      <c r="A20" s="373" t="s">
        <v>351</v>
      </c>
      <c r="B20" s="373"/>
    </row>
    <row r="21" spans="1:5" ht="14.1" customHeight="1" x14ac:dyDescent="0.3">
      <c r="A21" s="373" t="s">
        <v>352</v>
      </c>
      <c r="B21" s="373"/>
    </row>
    <row r="22" spans="1:5" ht="8.1" customHeight="1" x14ac:dyDescent="0.3">
      <c r="A22" s="373"/>
      <c r="B22" s="373"/>
    </row>
    <row r="23" spans="1:5" ht="14.1" customHeight="1" x14ac:dyDescent="0.3">
      <c r="A23" s="373" t="s">
        <v>353</v>
      </c>
      <c r="B23" s="373"/>
    </row>
    <row r="24" spans="1:5" ht="8.1" customHeight="1" x14ac:dyDescent="0.25"/>
    <row r="25" spans="1:5" ht="15.6" x14ac:dyDescent="0.3">
      <c r="A25" s="374" t="s">
        <v>157</v>
      </c>
      <c r="B25" s="374"/>
    </row>
    <row r="26" spans="1:5" ht="15.6" x14ac:dyDescent="0.3">
      <c r="A26" s="374" t="s">
        <v>165</v>
      </c>
      <c r="B26" s="374"/>
    </row>
    <row r="27" spans="1:5" ht="13.2" x14ac:dyDescent="0.25">
      <c r="A27" s="371"/>
      <c r="B27" s="371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61" t="s">
        <v>167</v>
      </c>
      <c r="B29" s="33"/>
      <c r="C29" s="24"/>
      <c r="D29" s="24"/>
      <c r="E29" s="261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9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6" t="s">
        <v>13</v>
      </c>
      <c r="B53" s="316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1" t="s">
        <v>158</v>
      </c>
      <c r="B56" s="33"/>
      <c r="C56" s="24"/>
      <c r="D56" s="24"/>
      <c r="E56" s="261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6" t="s">
        <v>348</v>
      </c>
      <c r="B73" s="316"/>
      <c r="C73" s="24"/>
      <c r="D73" s="24"/>
      <c r="E73" s="24"/>
    </row>
    <row r="74" spans="1:5" x14ac:dyDescent="0.25">
      <c r="A74" s="316"/>
      <c r="B74" s="316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9" t="str">
        <f>A2</f>
        <v>COMPANY # 031T</v>
      </c>
    </row>
    <row r="81" spans="1:5" x14ac:dyDescent="0.25">
      <c r="A81" s="24"/>
      <c r="B81" s="24"/>
      <c r="C81" s="24"/>
      <c r="D81" s="24"/>
      <c r="E81" s="259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59765625" defaultRowHeight="12.6" x14ac:dyDescent="0.25"/>
  <cols>
    <col min="1" max="1" width="7.59765625" style="263" customWidth="1"/>
    <col min="2" max="2" width="25.59765625" style="263" customWidth="1"/>
    <col min="3" max="3" width="45.3984375" style="263" customWidth="1"/>
    <col min="4" max="4" width="18.59765625" style="263" customWidth="1"/>
    <col min="5" max="9" width="20.59765625" style="263"/>
    <col min="10" max="10" width="7.59765625" style="263" customWidth="1"/>
    <col min="11" max="16384" width="20.59765625" style="263"/>
  </cols>
  <sheetData>
    <row r="1" spans="1:4" x14ac:dyDescent="0.25">
      <c r="A1" s="262" t="s">
        <v>0</v>
      </c>
      <c r="B1" s="262"/>
    </row>
    <row r="2" spans="1:4" x14ac:dyDescent="0.25">
      <c r="A2" s="3" t="s">
        <v>427</v>
      </c>
      <c r="B2" s="264"/>
      <c r="C2" s="265" t="s">
        <v>185</v>
      </c>
      <c r="D2" s="385" t="s">
        <v>489</v>
      </c>
    </row>
    <row r="3" spans="1:4" x14ac:dyDescent="0.25">
      <c r="A3" s="3" t="s">
        <v>428</v>
      </c>
      <c r="B3" s="264"/>
      <c r="C3" s="265"/>
      <c r="D3" s="391"/>
    </row>
    <row r="4" spans="1:4" x14ac:dyDescent="0.25">
      <c r="A4" s="262" t="s">
        <v>186</v>
      </c>
      <c r="B4" s="262"/>
    </row>
    <row r="5" spans="1:4" ht="13.8" x14ac:dyDescent="0.3">
      <c r="A5" s="264" t="s">
        <v>431</v>
      </c>
      <c r="B5" s="264"/>
      <c r="C5" s="265" t="s">
        <v>187</v>
      </c>
      <c r="D5" s="386" t="s">
        <v>490</v>
      </c>
    </row>
    <row r="6" spans="1:4" ht="13.8" x14ac:dyDescent="0.3">
      <c r="A6" s="264"/>
      <c r="B6" s="264"/>
      <c r="D6"/>
    </row>
    <row r="7" spans="1:4" x14ac:dyDescent="0.25">
      <c r="A7" s="263" t="s">
        <v>188</v>
      </c>
      <c r="B7" s="264"/>
      <c r="D7" s="323" t="str">
        <f>A2</f>
        <v>COMPANY # 031T</v>
      </c>
    </row>
    <row r="8" spans="1:4" x14ac:dyDescent="0.25">
      <c r="A8" s="267"/>
      <c r="B8" s="264"/>
      <c r="D8" s="266"/>
    </row>
    <row r="9" spans="1:4" x14ac:dyDescent="0.25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5">
      <c r="C10" s="272"/>
      <c r="D10" s="272"/>
    </row>
    <row r="11" spans="1:4" x14ac:dyDescent="0.25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5">
      <c r="C12" s="272"/>
      <c r="D12" s="272"/>
    </row>
    <row r="13" spans="1:4" x14ac:dyDescent="0.25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5"/>
    <row r="15" spans="1:4" x14ac:dyDescent="0.25">
      <c r="A15" s="262" t="s">
        <v>199</v>
      </c>
      <c r="B15" s="263" t="s">
        <v>200</v>
      </c>
      <c r="C15" s="262" t="s">
        <v>201</v>
      </c>
    </row>
    <row r="16" spans="1:4" ht="13.8" x14ac:dyDescent="0.3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3">
      <c r="D17"/>
    </row>
    <row r="18" spans="1:4" x14ac:dyDescent="0.25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5"/>
    <row r="20" spans="1:4" x14ac:dyDescent="0.25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5"/>
    <row r="22" spans="1:4" x14ac:dyDescent="0.25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5">
      <c r="A23" s="262"/>
      <c r="B23" s="262" t="s">
        <v>287</v>
      </c>
      <c r="C23" s="262" t="s">
        <v>205</v>
      </c>
      <c r="D23" s="275"/>
    </row>
    <row r="24" spans="1:4" ht="7.5" customHeight="1" x14ac:dyDescent="0.25"/>
    <row r="25" spans="1:4" x14ac:dyDescent="0.25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5"/>
    <row r="27" spans="1:4" x14ac:dyDescent="0.25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5"/>
    <row r="29" spans="1:4" x14ac:dyDescent="0.25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5">
      <c r="A30" s="262"/>
      <c r="B30" s="262" t="s">
        <v>258</v>
      </c>
      <c r="C30" s="262"/>
      <c r="D30" s="275"/>
    </row>
    <row r="31" spans="1:4" ht="7.5" customHeight="1" x14ac:dyDescent="0.25"/>
    <row r="32" spans="1:4" x14ac:dyDescent="0.25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5"/>
    <row r="34" spans="1:33" x14ac:dyDescent="0.25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5"/>
    <row r="36" spans="1:33" x14ac:dyDescent="0.25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5"/>
    <row r="38" spans="1:33" x14ac:dyDescent="0.25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5"/>
    <row r="40" spans="1:33" x14ac:dyDescent="0.25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5">
      <c r="A41" s="262"/>
      <c r="B41" s="262"/>
      <c r="C41" s="262"/>
      <c r="D41" s="275"/>
    </row>
    <row r="42" spans="1:33" x14ac:dyDescent="0.25">
      <c r="A42" s="262" t="s">
        <v>434</v>
      </c>
      <c r="B42" s="262" t="s">
        <v>493</v>
      </c>
      <c r="C42" s="262" t="s">
        <v>488</v>
      </c>
      <c r="D42" s="274" t="s">
        <v>487</v>
      </c>
    </row>
    <row r="43" spans="1:33" ht="6.75" customHeight="1" x14ac:dyDescent="0.25">
      <c r="A43" s="262"/>
      <c r="B43" s="262"/>
      <c r="C43" s="262"/>
      <c r="D43" s="275"/>
    </row>
    <row r="44" spans="1:33" ht="13.8" x14ac:dyDescent="0.3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5">
      <c r="B45" s="262" t="s">
        <v>202</v>
      </c>
      <c r="C45" s="263" t="s">
        <v>11</v>
      </c>
    </row>
    <row r="47" spans="1:33" x14ac:dyDescent="0.25">
      <c r="A47" s="276"/>
      <c r="B47" s="277"/>
      <c r="C47" s="270" t="s">
        <v>220</v>
      </c>
      <c r="D47" s="278"/>
    </row>
    <row r="48" spans="1:33" x14ac:dyDescent="0.25">
      <c r="C48" s="272"/>
    </row>
    <row r="49" spans="1:4" x14ac:dyDescent="0.25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5"/>
    <row r="51" spans="1:4" x14ac:dyDescent="0.25">
      <c r="A51" s="262"/>
      <c r="B51" s="262"/>
      <c r="C51" s="262"/>
      <c r="D51" s="275"/>
    </row>
    <row r="52" spans="1:4" x14ac:dyDescent="0.25">
      <c r="A52" s="262"/>
      <c r="B52" s="262"/>
      <c r="D52" s="275"/>
    </row>
    <row r="53" spans="1:4" x14ac:dyDescent="0.25">
      <c r="A53" s="262"/>
      <c r="B53" s="273"/>
      <c r="C53" s="262"/>
      <c r="D53" s="324" t="str">
        <f>A2</f>
        <v>COMPANY # 031T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tr">
        <f>'E1.XLS '!A3</f>
        <v>COMPANY NAME    Limbach Investment Company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112" t="str">
        <f>'E1.XLS '!A7</f>
        <v>PREPARED BY: Sonya City</v>
      </c>
      <c r="S7" s="20" t="str">
        <f>A2</f>
        <v>COMPANY # 031T</v>
      </c>
    </row>
    <row r="8" spans="1:19" ht="15" customHeight="1" thickBot="1" x14ac:dyDescent="0.3">
      <c r="A8" s="108" t="str">
        <f>'E1.XLS '!A8</f>
        <v>EXTENSION: 3 9690</v>
      </c>
      <c r="S8" s="6" t="s">
        <v>17</v>
      </c>
    </row>
    <row r="9" spans="1:19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031T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tr">
        <f>'E1.XLS '!A3</f>
        <v>COMPANY NAME    Limbach Investment Company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031T</v>
      </c>
    </row>
    <row r="8" spans="1:21" ht="13.2" thickBot="1" x14ac:dyDescent="0.3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ht="13.8" x14ac:dyDescent="0.3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2" thickBot="1" x14ac:dyDescent="0.3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3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3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3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3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3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3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3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3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3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3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3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3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3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3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3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3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3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3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3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3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3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031T</v>
      </c>
    </row>
    <row r="44" spans="1:21" ht="13.8" x14ac:dyDescent="0.3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  Limbach Investment Company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031T</v>
      </c>
    </row>
    <row r="8" spans="1:21" x14ac:dyDescent="0.25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4.4" thickTop="1" x14ac:dyDescent="0.3">
      <c r="A10" s="54"/>
      <c r="B10" s="55"/>
      <c r="C10" s="306" t="s">
        <v>416</v>
      </c>
      <c r="D10" s="55"/>
      <c r="E10" s="608" t="s">
        <v>399</v>
      </c>
      <c r="F10" s="608"/>
      <c r="G10" s="608"/>
      <c r="H10" s="608"/>
      <c r="I10" s="608"/>
      <c r="J10" s="55"/>
      <c r="K10" s="608" t="s">
        <v>402</v>
      </c>
      <c r="L10" s="609"/>
      <c r="M10" s="609"/>
      <c r="N10" s="55"/>
      <c r="O10" s="608" t="s">
        <v>226</v>
      </c>
      <c r="P10" s="609"/>
      <c r="Q10" s="609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5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5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5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5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5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5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5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5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5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3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5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5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5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5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5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5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3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5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5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5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5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5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5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5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5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5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5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2" thickTop="1" x14ac:dyDescent="0.25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5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5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5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031T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tr">
        <f>'E1.XLS '!A3</f>
        <v>COMPANY NAME    Limbach Investment Company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tr">
        <f>'E1.XLS '!A5</f>
        <v>FOR THE 6 MONTHS ENDED 6-30-2001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031T</v>
      </c>
    </row>
    <row r="8" spans="1:15" ht="15" customHeight="1" thickBot="1" x14ac:dyDescent="0.3">
      <c r="A8" s="3" t="str">
        <f>'E1.XLS '!A8</f>
        <v>EXTENSION: 3 9690</v>
      </c>
      <c r="O8" s="6" t="s">
        <v>241</v>
      </c>
    </row>
    <row r="9" spans="1:15" ht="15" customHeight="1" thickTop="1" x14ac:dyDescent="0.25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5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" customHeight="1" thickTop="1" x14ac:dyDescent="0.25">
      <c r="A36" s="22" t="s">
        <v>248</v>
      </c>
      <c r="B36" s="322" t="s">
        <v>349</v>
      </c>
    </row>
    <row r="37" spans="1:16" ht="15.75" customHeight="1" x14ac:dyDescent="0.25">
      <c r="A37" s="22" t="s">
        <v>249</v>
      </c>
      <c r="B37" s="322" t="s">
        <v>347</v>
      </c>
      <c r="O37" s="20" t="str">
        <f>O7</f>
        <v>COMPANY # 031T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tr">
        <f>'E1.XLS '!A3</f>
        <v>COMPANY NAME    Limbach Investment Company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031T</v>
      </c>
      <c r="R7" s="100"/>
    </row>
    <row r="8" spans="1:18" ht="14.4" thickBot="1" x14ac:dyDescent="0.3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7" t="s">
        <v>416</v>
      </c>
      <c r="D9" s="81"/>
      <c r="E9" s="80"/>
      <c r="F9" s="81"/>
      <c r="G9" s="80"/>
      <c r="H9" s="81"/>
      <c r="I9" s="610" t="s">
        <v>261</v>
      </c>
      <c r="J9" s="610"/>
      <c r="K9" s="610"/>
      <c r="L9" s="610"/>
      <c r="M9" s="610"/>
      <c r="N9" s="399"/>
      <c r="O9" s="399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11" t="s">
        <v>359</v>
      </c>
      <c r="I29" s="611"/>
      <c r="J29" s="611"/>
      <c r="K29" s="611"/>
      <c r="L29" s="611"/>
      <c r="M29" s="611"/>
      <c r="N29" s="611"/>
      <c r="O29" s="611"/>
      <c r="P29" s="611"/>
      <c r="Q29" s="611"/>
    </row>
    <row r="30" spans="1:18" ht="14.4" thickTop="1" x14ac:dyDescent="0.3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4.4" thickBot="1" x14ac:dyDescent="0.35">
      <c r="A31" s="611" t="s">
        <v>274</v>
      </c>
      <c r="B31" s="611"/>
      <c r="C31" s="611"/>
      <c r="D31" s="611"/>
      <c r="E31" s="611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3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3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031T</v>
      </c>
      <c r="R65" s="100"/>
    </row>
    <row r="66" spans="1:18" x14ac:dyDescent="0.3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3">
      <c r="A67" s="419"/>
      <c r="B67" s="86"/>
      <c r="C67" s="419"/>
      <c r="H67" s="86"/>
      <c r="I67" s="419"/>
    </row>
    <row r="68" spans="1:18" x14ac:dyDescent="0.3">
      <c r="A68" s="419"/>
      <c r="B68" s="86"/>
      <c r="C68" s="419"/>
      <c r="H68" s="86"/>
      <c r="I68" s="419"/>
    </row>
    <row r="69" spans="1:18" x14ac:dyDescent="0.3">
      <c r="B69" s="75"/>
      <c r="H69" s="86"/>
      <c r="I69" s="419"/>
    </row>
    <row r="70" spans="1:18" x14ac:dyDescent="0.3">
      <c r="D70" s="76"/>
      <c r="H70" s="86"/>
      <c r="I70" s="419"/>
    </row>
    <row r="71" spans="1:18" x14ac:dyDescent="0.3">
      <c r="B71" s="75"/>
      <c r="H71" s="86"/>
      <c r="I71" s="419"/>
    </row>
    <row r="72" spans="1:18" x14ac:dyDescent="0.3">
      <c r="B72" s="75"/>
      <c r="H72" s="86"/>
      <c r="I72" s="419"/>
    </row>
    <row r="73" spans="1:18" x14ac:dyDescent="0.3">
      <c r="B73" s="75"/>
      <c r="H73" s="86"/>
      <c r="I73" s="419"/>
      <c r="Q73" s="74"/>
      <c r="R73" s="74"/>
    </row>
    <row r="74" spans="1:18" x14ac:dyDescent="0.3">
      <c r="B74" s="75"/>
      <c r="H74" s="86"/>
      <c r="I74" s="419"/>
    </row>
    <row r="75" spans="1:18" x14ac:dyDescent="0.3">
      <c r="B75" s="75"/>
      <c r="H75" s="86"/>
      <c r="I75" s="419"/>
    </row>
    <row r="76" spans="1:18" x14ac:dyDescent="0.3">
      <c r="B76" s="75"/>
      <c r="H76" s="86"/>
      <c r="I76" s="419"/>
    </row>
    <row r="77" spans="1:18" x14ac:dyDescent="0.3">
      <c r="B77" s="75"/>
      <c r="H77" s="86"/>
      <c r="I77" s="419"/>
    </row>
    <row r="78" spans="1:18" x14ac:dyDescent="0.3">
      <c r="B78" s="75"/>
      <c r="H78" s="86"/>
      <c r="I78" s="419"/>
    </row>
    <row r="79" spans="1:18" x14ac:dyDescent="0.3">
      <c r="B79" s="75"/>
      <c r="H79" s="86"/>
      <c r="I79" s="419"/>
    </row>
    <row r="80" spans="1:18" x14ac:dyDescent="0.3">
      <c r="B80" s="75"/>
      <c r="H80" s="86"/>
      <c r="I80" s="419"/>
    </row>
    <row r="81" spans="2:9" x14ac:dyDescent="0.3">
      <c r="B81" s="75"/>
      <c r="H81" s="86"/>
      <c r="I81" s="419"/>
    </row>
    <row r="82" spans="2:9" x14ac:dyDescent="0.3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tr">
        <f>'E1.XLS '!A3</f>
        <v>COMPANY NAME    Limbach Investment Company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031T</v>
      </c>
      <c r="N7" s="109"/>
      <c r="O7"/>
      <c r="P7" s="109"/>
      <c r="Q7" s="109"/>
      <c r="R7" s="109"/>
      <c r="S7" s="109"/>
      <c r="T7" s="109"/>
    </row>
    <row r="8" spans="1:20" x14ac:dyDescent="0.25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5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5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5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5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5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5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5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5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5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5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3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5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5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5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5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5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5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5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5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5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5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ht="13.8" x14ac:dyDescent="0.3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ht="13.8" x14ac:dyDescent="0.3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ht="13.8" x14ac:dyDescent="0.3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031T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tr">
        <f>'E1.XLS '!A3</f>
        <v>COMPANY NAME    Limbach Investment Company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031T</v>
      </c>
      <c r="T7" s="129"/>
    </row>
    <row r="8" spans="1:20" ht="15" customHeight="1" thickBot="1" x14ac:dyDescent="0.3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5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5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8" t="s">
        <v>11</v>
      </c>
    </row>
    <row r="35" spans="1:20" ht="14.25" customHeight="1" x14ac:dyDescent="0.25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031T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5" customWidth="1"/>
    <col min="6" max="6" width="1.59765625" style="513" customWidth="1"/>
    <col min="7" max="7" width="6.59765625" style="516" customWidth="1"/>
    <col min="8" max="8" width="1.59765625" style="513" customWidth="1"/>
    <col min="9" max="9" width="14.59765625" style="145"/>
    <col min="10" max="10" width="1.59765625" style="513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tr">
        <f>'E1.XLS '!A3</f>
        <v>COMPANY NAME    Limbach Investment Company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031T</v>
      </c>
    </row>
    <row r="8" spans="1:29" ht="16.2" thickBot="1" x14ac:dyDescent="0.35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2" thickTop="1" x14ac:dyDescent="0.3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3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2" thickBot="1" x14ac:dyDescent="0.35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2" thickTop="1" x14ac:dyDescent="0.3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3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3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3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08" t="s">
        <v>311</v>
      </c>
      <c r="E22" s="528"/>
      <c r="G22" s="157"/>
      <c r="H22" s="157"/>
      <c r="I22" s="157"/>
      <c r="AA22" s="144"/>
    </row>
    <row r="23" spans="1:29" x14ac:dyDescent="0.3">
      <c r="A23" s="508"/>
      <c r="E23" s="528"/>
      <c r="G23" s="157"/>
      <c r="H23" s="157"/>
      <c r="I23" s="157"/>
      <c r="AA23" s="144"/>
    </row>
    <row r="24" spans="1:29" x14ac:dyDescent="0.3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3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3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5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09"/>
      <c r="E39" s="512"/>
      <c r="G39" s="157"/>
      <c r="I39" s="157"/>
    </row>
    <row r="40" spans="1:30" ht="27.9" customHeight="1" thickBot="1" x14ac:dyDescent="0.35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3">
      <c r="E41" s="512"/>
      <c r="G41" s="157"/>
      <c r="I41" s="513"/>
    </row>
    <row r="42" spans="1:30" x14ac:dyDescent="0.3">
      <c r="E42" s="530"/>
      <c r="G42" s="513"/>
      <c r="I42" s="513"/>
    </row>
    <row r="43" spans="1:30" ht="16.2" thickBot="1" x14ac:dyDescent="0.35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2" thickTop="1" x14ac:dyDescent="0.3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3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2" thickBot="1" x14ac:dyDescent="0.35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2" thickTop="1" x14ac:dyDescent="0.3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3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3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8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031T</v>
      </c>
    </row>
    <row r="51" spans="1:29" x14ac:dyDescent="0.3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3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3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3">
      <c r="E54" s="530"/>
      <c r="G54" s="513"/>
      <c r="H54" s="530"/>
      <c r="I54" s="513"/>
    </row>
    <row r="55" spans="1:29" x14ac:dyDescent="0.3">
      <c r="E55" s="530"/>
      <c r="G55" s="513"/>
      <c r="H55" s="530"/>
      <c r="I55" s="513"/>
    </row>
    <row r="56" spans="1:29" x14ac:dyDescent="0.3">
      <c r="E56" s="530"/>
      <c r="G56" s="513"/>
      <c r="H56" s="530"/>
      <c r="I56" s="513"/>
    </row>
    <row r="57" spans="1:29" x14ac:dyDescent="0.3">
      <c r="E57" s="530"/>
      <c r="G57" s="513"/>
      <c r="H57" s="530"/>
      <c r="I57" s="513"/>
    </row>
    <row r="58" spans="1:29" x14ac:dyDescent="0.3">
      <c r="E58" s="530"/>
      <c r="G58" s="513"/>
      <c r="H58" s="530"/>
      <c r="I58" s="513"/>
    </row>
    <row r="59" spans="1:29" x14ac:dyDescent="0.3">
      <c r="E59" s="530"/>
      <c r="G59" s="513"/>
      <c r="H59" s="530"/>
      <c r="I59" s="513"/>
    </row>
    <row r="60" spans="1:29" x14ac:dyDescent="0.3">
      <c r="E60" s="530"/>
      <c r="G60" s="513"/>
      <c r="H60" s="530"/>
      <c r="I60" s="513"/>
    </row>
    <row r="61" spans="1:29" x14ac:dyDescent="0.3">
      <c r="E61" s="530"/>
      <c r="G61" s="513"/>
      <c r="H61" s="530"/>
      <c r="I61" s="513"/>
    </row>
    <row r="62" spans="1:29" x14ac:dyDescent="0.3">
      <c r="E62" s="530"/>
      <c r="G62" s="513"/>
      <c r="H62" s="530"/>
      <c r="I62" s="513"/>
    </row>
    <row r="63" spans="1:29" x14ac:dyDescent="0.3">
      <c r="E63" s="530"/>
      <c r="G63" s="513"/>
      <c r="H63" s="530"/>
      <c r="I63" s="513"/>
    </row>
    <row r="64" spans="1:29" x14ac:dyDescent="0.3">
      <c r="E64" s="530"/>
      <c r="G64" s="513"/>
      <c r="H64" s="530"/>
      <c r="I64" s="513"/>
    </row>
    <row r="65" spans="5:10" x14ac:dyDescent="0.3">
      <c r="E65" s="530"/>
      <c r="G65" s="513"/>
      <c r="H65" s="530"/>
      <c r="I65" s="513"/>
    </row>
    <row r="66" spans="5:10" x14ac:dyDescent="0.3">
      <c r="E66" s="530"/>
      <c r="G66" s="513"/>
      <c r="H66" s="530"/>
      <c r="I66" s="513"/>
    </row>
    <row r="67" spans="5:10" x14ac:dyDescent="0.3">
      <c r="E67" s="530"/>
      <c r="G67" s="513"/>
      <c r="H67" s="530"/>
      <c r="I67" s="513"/>
    </row>
    <row r="68" spans="5:10" x14ac:dyDescent="0.3">
      <c r="E68" s="530"/>
      <c r="G68" s="513"/>
      <c r="H68" s="530"/>
      <c r="I68" s="513"/>
    </row>
    <row r="69" spans="5:10" x14ac:dyDescent="0.3">
      <c r="J69" s="531"/>
    </row>
    <row r="71" spans="5:10" x14ac:dyDescent="0.3">
      <c r="E71" s="512"/>
      <c r="G71" s="514"/>
      <c r="I71" s="147"/>
    </row>
    <row r="72" spans="5:10" x14ac:dyDescent="0.3">
      <c r="E72" s="30" t="s">
        <v>317</v>
      </c>
      <c r="G72" s="514"/>
      <c r="I72" s="147"/>
    </row>
    <row r="73" spans="5:10" x14ac:dyDescent="0.3">
      <c r="E73" s="512"/>
      <c r="G73" s="514"/>
      <c r="H73" s="30" t="s">
        <v>318</v>
      </c>
      <c r="I73" s="147"/>
    </row>
    <row r="74" spans="5:10" x14ac:dyDescent="0.3">
      <c r="E74" s="512"/>
      <c r="G74" s="514"/>
      <c r="I74" s="144"/>
    </row>
    <row r="75" spans="5:10" x14ac:dyDescent="0.3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2001-07-18T20:46:57Z</cp:lastPrinted>
  <dcterms:created xsi:type="dcterms:W3CDTF">1998-03-02T21:51:31Z</dcterms:created>
  <dcterms:modified xsi:type="dcterms:W3CDTF">2023-09-10T15:32:54Z</dcterms:modified>
</cp:coreProperties>
</file>