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<sst xmlns="http://schemas.openxmlformats.org/spreadsheetml/2006/main" count="1681" uniqueCount="303">
  <si>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</si>
  <si>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</si>
  <si>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</si>
  <si>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</si>
  <si>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</si>
  <si>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</si>
  <si>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</si>
  <si>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</si>
  <si>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</si>
  <si>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</si>
  <si>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</si>
  <si>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</si>
  <si>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</si>
  <si>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</si>
  <si>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</si>
  <si>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</si>
  <si>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</si>
  <si>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</si>
  <si>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</si>
  <si>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</si>
  <si>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</si>
  <si>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</si>
  <si>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</si>
  <si>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</si>
  <si>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</si>
  <si>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</si>
  <si>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</si>
  <si>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</si>
  <si>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</si>
  <si>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</si>
  <si>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</si>
  <si>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</si>
  <si>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</si>
  <si>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</si>
  <si>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</si>
  <si>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</si>
  <si>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</si>
  <si>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</si>
  <si>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</si>
  <si>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</si>
  <si>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</si>
  <si>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</si>
  <si>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</si>
  <si>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</si>
  <si>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</si>
  <si>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</si>
  <si>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</si>
  <si>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</si>
  <si>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</si>
  <si>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</si>
  <si>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</si>
  <si>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</si>
  <si>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</si>
  <si>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</si>
  <si>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</si>
  <si>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</si>
  <si>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</si>
  <si>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</si>
  <si>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</si>
  <si>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</si>
  <si>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</si>
  <si>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</si>
  <si>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</si>
  <si>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</si>
  <si>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</si>
  <si>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</si>
  <si>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</si>
  <si>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</si>
  <si>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</si>
  <si>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</si>
  <si>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</si>
  <si>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</si>
  <si>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</si>
  <si>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</si>
  <si>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</si>
  <si>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</si>
  <si>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</si>
  <si>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</si>
  <si>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</si>
  <si>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</si>
  <si>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</si>
  <si>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</si>
  <si>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</si>
  <si>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</si>
  <si>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</si>
  <si>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</si>
  <si>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</si>
  <si>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</si>
  <si>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</si>
  <si>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</si>
  <si>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</si>
  <si>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</si>
  <si>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</si>
  <si>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</si>
  <si>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</si>
  <si>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</si>
  <si>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</si>
  <si>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</si>
  <si>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</si>
  <si>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</si>
  <si>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</si>
  <si>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</si>
  <si>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</si>
  <si>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</si>
  <si>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</si>
  <si>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</si>
  <si>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</si>
  <si>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</si>
  <si>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</si>
  <si>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</si>
  <si>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</si>
  <si>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</si>
  <si>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</si>
  <si>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</si>
  <si>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</si>
  <si>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</si>
  <si>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</si>
  <si>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</si>
  <si>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</si>
  <si>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</si>
  <si>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</si>
  <si>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</si>
  <si>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</si>
  <si>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</si>
  <si>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</si>
  <si>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</si>
  <si>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</si>
  <si>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</si>
  <si>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</si>
  <si>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</si>
  <si>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</si>
  <si>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</si>
  <si>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</si>
  <si>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</si>
  <si>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</si>
  <si>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</si>
  <si>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</si>
  <si>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</si>
  <si>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</si>
  <si>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</si>
  <si>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</si>
  <si>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</si>
  <si>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</si>
  <si>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</si>
  <si>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</si>
  <si>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</si>
  <si>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</si>
  <si>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</si>
  <si>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</si>
  <si>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</si>
  <si>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</si>
  <si>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</si>
  <si>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</si>
  <si>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</si>
  <si>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</si>
  <si>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</si>
  <si>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</si>
  <si>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</si>
  <si>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</si>
  <si>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</si>
  <si>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</si>
  <si>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</si>
  <si>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</si>
  <si>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</si>
  <si>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</si>
  <si>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</si>
  <si>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</si>
  <si>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</si>
  <si>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</si>
  <si>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</si>
  <si>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</si>
  <si>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</si>
  <si>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</si>
  <si>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</si>
  <si>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</si>
  <si>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</si>
  <si>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</si>
  <si>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</si>
  <si>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</si>
  <si>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</si>
  <si>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</si>
  <si>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</si>
  <si>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</si>
  <si>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</si>
  <si>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</si>
  <si>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</si>
  <si>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</si>
  <si>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</si>
  <si>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</si>
  <si>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</si>
  <si>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</si>
  <si>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</si>
  <si>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</si>
  <si>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</si>
  <si>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</si>
  <si>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</si>
  <si>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</si>
  <si>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</si>
  <si>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</si>
  <si>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</si>
  <si>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</si>
  <si>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</si>
  <si>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</si>
  <si>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</si>
  <si>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</si>
  <si>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</si>
  <si>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</si>
  <si>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</si>
  <si>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</si>
  <si>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</si>
  <si>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</si>
  <si>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</si>
  <si>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</si>
  <si>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</si>
  <si>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</si>
  <si>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</si>
  <si>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</si>
  <si>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</si>
  <si>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</si>
  <si>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</si>
  <si>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</si>
  <si>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</si>
  <si>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</si>
  <si>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</si>
  <si>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</si>
  <si>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</si>
  <si>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</si>
  <si>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</si>
  <si>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</si>
  <si>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</si>
  <si>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</si>
  <si>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</si>
  <si>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</si>
  <si>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</si>
  <si>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</si>
  <si>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</si>
  <si>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</si>
  <si>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</si>
  <si>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</si>
  <si>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</si>
  <si>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</si>
  <si>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</si>
  <si>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</si>
  <si>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</si>
  <si>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</si>
  <si>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</si>
  <si>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</si>
  <si>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</si>
  <si>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</si>
  <si>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</si>
  <si>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</si>
  <si>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</si>
  <si>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</si>
  <si>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</si>
  <si>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</si>
  <si>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</si>
  <si>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</si>
  <si>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</si>
  <si>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</si>
  <si>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</si>
  <si>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</si>
  <si>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</si>
  <si>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</si>
  <si>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</si>
  <si>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</si>
  <si>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</si>
  <si>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</si>
  <si>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</si>
  <si>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</si>
  <si>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</si>
  <si>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</si>
  <si>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</si>
  <si>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</si>
  <si>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</si>
  <si>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</si>
  <si>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</si>
  <si>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</si>
  <si>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</si>
  <si>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</si>
  <si>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</si>
  <si>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Broker Detail for 4/24/2001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</si>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</sst>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169" fontId="8" fillId="0" borderId="1" xfId="0" applyNumberFormat="1" applyFont="1" applyFill="1" applyBorder="1"/>
    <xf numFmtId="169" fontId="8" fillId="0" borderId="11" xfId="0" applyNumberFormat="1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</cellXfs>
  <cellStyles count="2">
    <cellStyle name="Comma" xfId="1" builtinId="3"/>
    <cellStyle name="Normal" xfId="0" builtinId="0"/>
  </cellStyles>
  <dxfs count="19"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5.71237685185" createdVersion="1" recordCount="94">
  <cacheSource type="worksheet">
    <worksheetSource ref="A5:AB99" sheet="Deal Detail"/>
  </cacheSource>
  <cacheFields count="28">
    <cacheField name="Date" numFmtId="0">
      <sharedItems containsSemiMixedTypes="0" containsNonDate="0" containsDate="1" containsString="0" minDate="2001-03-28T00:00:00" maxDate="2001-04-25T00:00:00" count="1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</sharedItems>
    </cacheField>
    <cacheField name="Transaction ID" numFmtId="0">
      <sharedItems containsSemiMixedTypes="0" containsString="0" containsNumber="1" containsInteger="1" minValue="1056585" maxValue="1162128"/>
    </cacheField>
    <cacheField name="Transaction Time" numFmtId="0">
      <sharedItems containsSemiMixedTypes="0" containsNonDate="0" containsDate="1" containsString="0" minDate="2001-03-28T15:10:10" maxDate="2001-04-24T15:00:50"/>
    </cacheField>
    <cacheField name="Counterparty Name" numFmtId="0">
      <sharedItems/>
    </cacheField>
    <cacheField name="External Party" numFmtId="0">
      <sharedItems count="4">
        <s v="Natsource LLC"/>
        <s v="APB Energy, Inc."/>
        <s v="Power Merchants Groupting &amp; Trading Company"/>
        <s v="Power Merchants Grouporp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119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6">
        <n v="25"/>
        <m/>
        <n v="5000"/>
        <n v="50"/>
        <n v="10000"/>
        <n v="100"/>
      </sharedItems>
    </cacheField>
    <cacheField name="Sell Volume" numFmtId="0">
      <sharedItems containsString="0" containsBlank="1" containsNumber="1" containsInteger="1" minValue="25" maxValue="10000" count="6">
        <m/>
        <n v="25"/>
        <n v="5000"/>
        <n v="50"/>
        <n v="10000"/>
        <n v="1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5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</sharedItems>
    </cacheField>
    <cacheField name="Risk Book" numFmtId="0">
      <sharedItems count="23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226" maxValue="96057479"/>
    </cacheField>
    <cacheField name="Deal ID" numFmtId="0">
      <sharedItems containsMixedTypes="1" containsNumber="1" minValue="563872.1" maxValue="591192.1"/>
    </cacheField>
    <cacheField name="Global Counterparty ID" numFmtId="0">
      <sharedItems containsSemiMixedTypes="0" containsString="0" containsNumber="1" containsInteger="1" minValue="18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5.717998263892" createdVersion="1" recordCount="27">
  <cacheSource type="worksheet">
    <worksheetSource ref="A5:S32" sheet="Failed Transaction Detail"/>
  </cacheSource>
  <cacheFields count="19">
    <cacheField name="Date" numFmtId="0">
      <sharedItems containsSemiMixedTypes="0" containsNonDate="0" containsDate="1" containsString="0" minDate="2001-03-28T00:00:00" maxDate="2001-04-25T00:00:00" count="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</sharedItems>
    </cacheField>
    <cacheField name="Transaction Time" numFmtId="0">
      <sharedItems containsSemiMixedTypes="0" containsNonDate="0" containsDate="1" containsString="0" minDate="2001-03-28T15:01:32" maxDate="2001-04-24T12:27:00" count="26">
        <d v="2001-03-28T15:01:32"/>
        <d v="2001-03-28T15:04:35"/>
        <d v="2001-03-28T15:07:06"/>
        <d v="2001-04-04T11:16:04"/>
        <d v="2001-04-10T08:34:43"/>
        <d v="2001-04-10T13:37:56"/>
        <d v="2001-04-17T07:46:02"/>
        <d v="2001-04-17T10:36:29"/>
        <d v="2001-04-17T11:13:37"/>
        <d v="2001-04-17T14:47:34"/>
        <d v="2001-04-18T08:50:59"/>
        <d v="2001-04-18T11:11:29"/>
        <d v="2001-04-18T11:11:59"/>
        <d v="2001-04-19T08:34:50"/>
        <d v="2001-04-20T10:14:00"/>
        <d v="2001-04-23T07:06:00"/>
        <d v="2001-04-23T13:26:00"/>
        <d v="2001-04-24T08:22:00"/>
        <d v="2001-04-24T08:23:00"/>
        <d v="2001-04-24T10:43:00"/>
        <d v="2001-04-24T10:49:00"/>
        <d v="2001-04-24T11:02:00"/>
        <d v="2001-04-24T11:09:00"/>
        <d v="2001-04-24T11:35:00"/>
        <d v="2001-04-24T12:07:00"/>
        <d v="2001-04-24T12:27:00"/>
      </sharedItems>
    </cacheField>
    <cacheField name="Counterparty Name" numFmtId="0">
      <sharedItems containsBlank="1" count="8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</sharedItems>
    </cacheField>
    <cacheField name="External Party" numFmtId="0">
      <sharedItems count="5">
        <s v="Natsource LLC"/>
        <s v="APB Energy, Inc."/>
        <s v="Power Merchants Group"/>
        <s v="Power Merchants Groupviolated" u="1"/>
        <s v="Power Merchants Group exceeded credit limit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7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</sharedItems>
    </cacheField>
    <cacheField name="Product ID" numFmtId="0">
      <sharedItems containsSemiMixedTypes="0" containsString="0" containsNumber="1" containsInteger="1" minValue="7473" maxValue="44705" count="15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</sharedItems>
    </cacheField>
    <cacheField name="Product Name" numFmtId="0">
      <sharedItems count="15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</sharedItems>
    </cacheField>
    <cacheField name="Offer Volume" numFmtId="0">
      <sharedItems containsString="0" containsBlank="1" containsNumber="1" containsInteger="1" minValue="25" maxValue="50" count="3">
        <m/>
        <n v="25"/>
        <n v="5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18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  <n v="-7.4999999999999997E-2"/>
        <n v="60.75"/>
        <n v="56.75"/>
        <n v="4.8000000000000001E-2"/>
      </sharedItems>
    </cacheField>
    <cacheField name="Failed Reason" numFmtId="0">
      <sharedItems count="6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</sharedItems>
    </cacheField>
    <cacheField name="Total Trade Volume" numFmtId="0">
      <sharedItems containsSemiMixedTypes="0" containsString="0" containsNumber="1" minValue="100" maxValue="600000" count="14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</sharedItems>
    </cacheField>
    <cacheField name="Begin Date" numFmtId="0">
      <sharedItems containsSemiMixedTypes="0" containsDate="1" containsString="0" containsMixedTypes="1" minDate="2001-04-24T00:00:00" maxDate="2001-10-02T00:00:00" count="10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</sharedItems>
    </cacheField>
    <cacheField name="End Date" numFmtId="0">
      <sharedItems containsSemiMixedTypes="0" containsDate="1" containsString="0" containsMixedTypes="1" minDate="2001-04-24T00:00:00" maxDate="2002-01-01T00:00:00" count="10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3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x v="4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x v="5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x v="6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x v="7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x v="8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x v="9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x v="10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x v="11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x v="12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x v="13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x v="14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x v="15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x v="16"/>
    <x v="3"/>
    <x v="1"/>
    <x v="0"/>
    <x v="0"/>
    <x v="1"/>
    <x v="2"/>
    <x v="10"/>
    <x v="10"/>
    <x v="0"/>
    <x v="6"/>
    <x v="1"/>
    <x v="0"/>
    <x v="13"/>
    <x v="0"/>
    <x v="9"/>
    <x v="7"/>
    <x v="7"/>
  </r>
  <r>
    <x v="8"/>
    <x v="17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7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8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9"/>
    <x v="5"/>
    <x v="1"/>
    <x v="0"/>
    <x v="0"/>
    <x v="0"/>
    <x v="5"/>
    <x v="12"/>
    <x v="12"/>
    <x v="2"/>
    <x v="1"/>
    <x v="0"/>
    <x v="0"/>
    <x v="15"/>
    <x v="4"/>
    <x v="10"/>
    <x v="8"/>
    <x v="8"/>
  </r>
  <r>
    <x v="8"/>
    <x v="20"/>
    <x v="6"/>
    <x v="1"/>
    <x v="0"/>
    <x v="0"/>
    <x v="0"/>
    <x v="1"/>
    <x v="13"/>
    <x v="13"/>
    <x v="0"/>
    <x v="5"/>
    <x v="0"/>
    <x v="0"/>
    <x v="16"/>
    <x v="2"/>
    <x v="11"/>
    <x v="9"/>
    <x v="9"/>
  </r>
  <r>
    <x v="8"/>
    <x v="21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x v="22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x v="23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x v="24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x v="25"/>
    <x v="7"/>
    <x v="2"/>
    <x v="0"/>
    <x v="0"/>
    <x v="1"/>
    <x v="6"/>
    <x v="14"/>
    <x v="14"/>
    <x v="0"/>
    <x v="8"/>
    <x v="2"/>
    <x v="0"/>
    <x v="17"/>
    <x v="4"/>
    <x v="13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I6:M25" firstHeaderRow="1" firstDataRow="2" firstDataCol="2"/>
  <pivotFields count="19">
    <pivotField axis="axisRow" compact="0" numFmtId="169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18">
    <i>
      <x/>
      <x v="3"/>
    </i>
    <i r="1">
      <x v="4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3"/>
    </i>
    <i r="1">
      <x v="8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7">
    <format dxfId="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grandRow="1" outline="0" fieldPosition="0"/>
    </format>
    <format dxfId="4">
      <pivotArea type="origin" dataOnly="0" labelOnly="1" outline="0" offset="A1" fieldPosition="0"/>
    </format>
    <format dxfId="3">
      <pivotArea type="origin" dataOnly="0" labelOnly="1" outline="0" offset="A1" fieldPosition="0"/>
    </format>
    <format dxfId="2">
      <pivotArea dataOnly="0" labelOnly="1" outline="0" fieldPosition="0">
        <references count="1">
          <reference field="0" count="1">
            <x v="7"/>
          </reference>
        </references>
      </pivotArea>
    </format>
    <format dxfId="1">
      <pivotArea dataOnly="0" outline="0" fieldPosition="0">
        <references count="1">
          <reference field="0" count="1">
            <x v="7"/>
          </reference>
        </references>
      </pivotArea>
    </format>
    <format dxfId="0">
      <pivotArea dataOnly="0" outline="0" fieldPosition="0">
        <references count="1">
          <reference field="0" count="1">
            <x v="7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6" firstHeaderRow="1" firstDataRow="2" firstDataCol="2"/>
  <pivotFields count="28">
    <pivotField axis="axisRow" compact="0" numFmtId="169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29">
    <i>
      <x/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 v="11"/>
    </i>
    <i t="default">
      <x v="2"/>
    </i>
    <i>
      <x v="3"/>
      <x v="15"/>
    </i>
    <i t="default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2">
    <format dxfId="1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offset="A1" fieldPosition="0"/>
    </format>
    <format dxfId="15">
      <pivotArea type="origin" dataOnly="0" labelOnly="1" outline="0" offset="A1" fieldPosition="0"/>
    </format>
    <format dxfId="14">
      <pivotArea type="origin" dataOnly="0" labelOnly="1" outline="0" offset="A1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grandRow="1" outline="0" fieldPosition="0"/>
    </format>
    <format dxfId="9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8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0" workbookViewId="0">
      <selection activeCell="A4" sqref="A4"/>
    </sheetView>
  </sheetViews>
  <sheetFormatPr defaultRowHeight="13.2" x14ac:dyDescent="0.25"/>
  <cols>
    <col min="1" max="1" width="48.88671875" bestFit="1" customWidth="1"/>
    <col min="2" max="2" width="8.6640625" customWidth="1"/>
    <col min="3" max="4" width="13.44140625" customWidth="1"/>
    <col min="5" max="5" width="11.33203125" customWidth="1"/>
    <col min="6" max="8" width="3.33203125" customWidth="1"/>
    <col min="9" max="9" width="46.5546875" bestFit="1" customWidth="1"/>
    <col min="10" max="10" width="8.6640625" customWidth="1"/>
    <col min="11" max="12" width="12.88671875" bestFit="1" customWidth="1"/>
    <col min="13" max="13" width="11.33203125" bestFit="1" customWidth="1"/>
  </cols>
  <sheetData>
    <row r="1" spans="1:13" ht="17.399999999999999" x14ac:dyDescent="0.3">
      <c r="A1" s="53" t="s">
        <v>204</v>
      </c>
    </row>
    <row r="2" spans="1:13" ht="17.399999999999999" x14ac:dyDescent="0.3">
      <c r="A2" s="53" t="s">
        <v>280</v>
      </c>
    </row>
    <row r="4" spans="1:13" x14ac:dyDescent="0.25">
      <c r="A4" s="19" t="s">
        <v>278</v>
      </c>
      <c r="I4" s="19" t="s">
        <v>279</v>
      </c>
    </row>
    <row r="5" spans="1:13" ht="13.8" thickBot="1" x14ac:dyDescent="0.3"/>
    <row r="6" spans="1:13" ht="13.8" thickBot="1" x14ac:dyDescent="0.3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5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5">
      <c r="A8" s="20" t="s">
        <v>118</v>
      </c>
      <c r="B8" s="61">
        <v>36998</v>
      </c>
      <c r="C8" s="63"/>
      <c r="D8" s="64">
        <v>3</v>
      </c>
      <c r="E8" s="65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5">
      <c r="A9" s="24"/>
      <c r="B9" s="62">
        <v>36999</v>
      </c>
      <c r="C9" s="66">
        <v>2</v>
      </c>
      <c r="D9" s="67">
        <v>2</v>
      </c>
      <c r="E9" s="68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5">
      <c r="A10" s="24"/>
      <c r="B10" s="62">
        <v>37000</v>
      </c>
      <c r="C10" s="66">
        <v>4</v>
      </c>
      <c r="D10" s="67">
        <v>2</v>
      </c>
      <c r="E10" s="68">
        <v>6</v>
      </c>
      <c r="I10" s="24"/>
      <c r="J10" s="62">
        <v>37004</v>
      </c>
      <c r="K10" s="74">
        <v>1</v>
      </c>
      <c r="L10" s="75"/>
      <c r="M10" s="76">
        <v>1</v>
      </c>
    </row>
    <row r="11" spans="1:13" x14ac:dyDescent="0.25">
      <c r="A11" s="24"/>
      <c r="B11" s="62">
        <v>37001</v>
      </c>
      <c r="C11" s="66">
        <v>1</v>
      </c>
      <c r="D11" s="67"/>
      <c r="E11" s="68">
        <v>1</v>
      </c>
      <c r="I11" s="24"/>
      <c r="J11" s="40">
        <v>37005</v>
      </c>
      <c r="K11" s="37">
        <v>3</v>
      </c>
      <c r="L11" s="38">
        <v>2</v>
      </c>
      <c r="M11" s="25">
        <v>5</v>
      </c>
    </row>
    <row r="12" spans="1:13" x14ac:dyDescent="0.25">
      <c r="A12" s="24"/>
      <c r="B12" s="62">
        <v>37004</v>
      </c>
      <c r="C12" s="66">
        <v>4</v>
      </c>
      <c r="D12" s="67">
        <v>3</v>
      </c>
      <c r="E12" s="68">
        <v>7</v>
      </c>
      <c r="I12" s="27" t="s">
        <v>235</v>
      </c>
      <c r="J12" s="28"/>
      <c r="K12" s="41">
        <v>6</v>
      </c>
      <c r="L12" s="42">
        <v>3</v>
      </c>
      <c r="M12" s="29">
        <v>9</v>
      </c>
    </row>
    <row r="13" spans="1:13" x14ac:dyDescent="0.25">
      <c r="A13" s="24"/>
      <c r="B13" s="55">
        <v>37005</v>
      </c>
      <c r="C13" s="37">
        <v>2</v>
      </c>
      <c r="D13" s="38">
        <v>2</v>
      </c>
      <c r="E13" s="25">
        <v>4</v>
      </c>
      <c r="I13" s="20" t="s">
        <v>32</v>
      </c>
      <c r="J13" s="39">
        <v>36978</v>
      </c>
      <c r="K13" s="35"/>
      <c r="L13" s="36">
        <v>3</v>
      </c>
      <c r="M13" s="23">
        <v>3</v>
      </c>
    </row>
    <row r="14" spans="1:13" x14ac:dyDescent="0.25">
      <c r="A14" s="69" t="s">
        <v>235</v>
      </c>
      <c r="B14" s="70"/>
      <c r="C14" s="71">
        <v>13</v>
      </c>
      <c r="D14" s="72">
        <v>12</v>
      </c>
      <c r="E14" s="73">
        <v>25</v>
      </c>
      <c r="I14" s="24"/>
      <c r="J14" s="40">
        <v>36985</v>
      </c>
      <c r="K14" s="37"/>
      <c r="L14" s="38">
        <v>1</v>
      </c>
      <c r="M14" s="25">
        <v>1</v>
      </c>
    </row>
    <row r="15" spans="1:13" x14ac:dyDescent="0.25">
      <c r="A15" s="20" t="s">
        <v>32</v>
      </c>
      <c r="B15" s="61">
        <v>36978</v>
      </c>
      <c r="C15" s="63"/>
      <c r="D15" s="64">
        <v>1</v>
      </c>
      <c r="E15" s="65">
        <v>1</v>
      </c>
      <c r="I15" s="24"/>
      <c r="J15" s="40">
        <v>36991</v>
      </c>
      <c r="K15" s="37"/>
      <c r="L15" s="38">
        <v>2</v>
      </c>
      <c r="M15" s="25">
        <v>2</v>
      </c>
    </row>
    <row r="16" spans="1:13" x14ac:dyDescent="0.25">
      <c r="A16" s="24"/>
      <c r="B16" s="62">
        <v>36980</v>
      </c>
      <c r="C16" s="66"/>
      <c r="D16" s="67">
        <v>1</v>
      </c>
      <c r="E16" s="68">
        <v>1</v>
      </c>
      <c r="I16" s="24"/>
      <c r="J16" s="40">
        <v>36998</v>
      </c>
      <c r="K16" s="37"/>
      <c r="L16" s="38">
        <v>1</v>
      </c>
      <c r="M16" s="25">
        <v>1</v>
      </c>
    </row>
    <row r="17" spans="1:13" x14ac:dyDescent="0.25">
      <c r="A17" s="24"/>
      <c r="B17" s="62">
        <v>36983</v>
      </c>
      <c r="C17" s="66"/>
      <c r="D17" s="67">
        <v>3</v>
      </c>
      <c r="E17" s="68">
        <v>3</v>
      </c>
      <c r="I17" s="24"/>
      <c r="J17" s="40">
        <v>36999</v>
      </c>
      <c r="K17" s="37"/>
      <c r="L17" s="38">
        <v>2</v>
      </c>
      <c r="M17" s="25">
        <v>2</v>
      </c>
    </row>
    <row r="18" spans="1:13" x14ac:dyDescent="0.25">
      <c r="A18" s="24"/>
      <c r="B18" s="62">
        <v>36984</v>
      </c>
      <c r="C18" s="66"/>
      <c r="D18" s="67">
        <v>1</v>
      </c>
      <c r="E18" s="68">
        <v>1</v>
      </c>
      <c r="I18" s="24"/>
      <c r="J18" s="40">
        <v>37000</v>
      </c>
      <c r="K18" s="37"/>
      <c r="L18" s="38">
        <v>1</v>
      </c>
      <c r="M18" s="25">
        <v>1</v>
      </c>
    </row>
    <row r="19" spans="1:13" x14ac:dyDescent="0.25">
      <c r="A19" s="24"/>
      <c r="B19" s="62">
        <v>36985</v>
      </c>
      <c r="C19" s="66"/>
      <c r="D19" s="67">
        <v>1</v>
      </c>
      <c r="E19" s="68">
        <v>1</v>
      </c>
      <c r="I19" s="24"/>
      <c r="J19" s="40">
        <v>37001</v>
      </c>
      <c r="K19" s="37"/>
      <c r="L19" s="38">
        <v>1</v>
      </c>
      <c r="M19" s="25">
        <v>1</v>
      </c>
    </row>
    <row r="20" spans="1:13" x14ac:dyDescent="0.25">
      <c r="A20" s="24"/>
      <c r="B20" s="62">
        <v>36986</v>
      </c>
      <c r="C20" s="66"/>
      <c r="D20" s="67">
        <v>2</v>
      </c>
      <c r="E20" s="68">
        <v>2</v>
      </c>
      <c r="I20" s="24"/>
      <c r="J20" s="62">
        <v>37004</v>
      </c>
      <c r="K20" s="74"/>
      <c r="L20" s="75">
        <v>1</v>
      </c>
      <c r="M20" s="76">
        <v>1</v>
      </c>
    </row>
    <row r="21" spans="1:13" x14ac:dyDescent="0.25">
      <c r="A21" s="24"/>
      <c r="B21" s="62">
        <v>36991</v>
      </c>
      <c r="C21" s="66">
        <v>1</v>
      </c>
      <c r="D21" s="67"/>
      <c r="E21" s="68">
        <v>1</v>
      </c>
      <c r="I21" s="27" t="s">
        <v>236</v>
      </c>
      <c r="J21" s="28"/>
      <c r="K21" s="41"/>
      <c r="L21" s="42">
        <v>12</v>
      </c>
      <c r="M21" s="29">
        <v>12</v>
      </c>
    </row>
    <row r="22" spans="1:13" x14ac:dyDescent="0.25">
      <c r="A22" s="24"/>
      <c r="B22" s="62">
        <v>36992</v>
      </c>
      <c r="C22" s="66">
        <v>1</v>
      </c>
      <c r="D22" s="67">
        <v>2</v>
      </c>
      <c r="E22" s="68">
        <v>3</v>
      </c>
      <c r="I22" s="20" t="s">
        <v>231</v>
      </c>
      <c r="J22" s="39">
        <v>36998</v>
      </c>
      <c r="K22" s="35">
        <v>1</v>
      </c>
      <c r="L22" s="36"/>
      <c r="M22" s="23">
        <v>1</v>
      </c>
    </row>
    <row r="23" spans="1:13" x14ac:dyDescent="0.25">
      <c r="A23" s="24"/>
      <c r="B23" s="62">
        <v>36993</v>
      </c>
      <c r="C23" s="66">
        <v>2</v>
      </c>
      <c r="D23" s="67">
        <v>5</v>
      </c>
      <c r="E23" s="68">
        <v>7</v>
      </c>
      <c r="I23" s="24"/>
      <c r="J23" s="40">
        <v>37005</v>
      </c>
      <c r="K23" s="37">
        <v>5</v>
      </c>
      <c r="L23" s="38"/>
      <c r="M23" s="25">
        <v>5</v>
      </c>
    </row>
    <row r="24" spans="1:13" x14ac:dyDescent="0.25">
      <c r="A24" s="24"/>
      <c r="B24" s="62">
        <v>36997</v>
      </c>
      <c r="C24" s="66">
        <v>1</v>
      </c>
      <c r="D24" s="67">
        <v>1</v>
      </c>
      <c r="E24" s="68">
        <v>2</v>
      </c>
      <c r="I24" s="27" t="s">
        <v>237</v>
      </c>
      <c r="J24" s="28"/>
      <c r="K24" s="41">
        <v>6</v>
      </c>
      <c r="L24" s="42"/>
      <c r="M24" s="29">
        <v>6</v>
      </c>
    </row>
    <row r="25" spans="1:13" x14ac:dyDescent="0.25">
      <c r="A25" s="24"/>
      <c r="B25" s="62">
        <v>36998</v>
      </c>
      <c r="C25" s="66"/>
      <c r="D25" s="67">
        <v>8</v>
      </c>
      <c r="E25" s="68">
        <v>8</v>
      </c>
      <c r="I25" s="30" t="s">
        <v>238</v>
      </c>
      <c r="J25" s="31"/>
      <c r="K25" s="43">
        <v>12</v>
      </c>
      <c r="L25" s="44">
        <v>15</v>
      </c>
      <c r="M25" s="32">
        <v>27</v>
      </c>
    </row>
    <row r="26" spans="1:13" x14ac:dyDescent="0.25">
      <c r="A26" s="24"/>
      <c r="B26" s="62">
        <v>36999</v>
      </c>
      <c r="C26" s="66">
        <v>3</v>
      </c>
      <c r="D26" s="67">
        <v>6</v>
      </c>
      <c r="E26" s="68">
        <v>9</v>
      </c>
    </row>
    <row r="27" spans="1:13" x14ac:dyDescent="0.25">
      <c r="A27" s="24"/>
      <c r="B27" s="62">
        <v>37000</v>
      </c>
      <c r="C27" s="66">
        <v>3</v>
      </c>
      <c r="D27" s="67">
        <v>11</v>
      </c>
      <c r="E27" s="68">
        <v>14</v>
      </c>
    </row>
    <row r="28" spans="1:13" x14ac:dyDescent="0.25">
      <c r="A28" s="24"/>
      <c r="B28" s="62">
        <v>37001</v>
      </c>
      <c r="C28" s="66"/>
      <c r="D28" s="67">
        <v>2</v>
      </c>
      <c r="E28" s="68">
        <v>2</v>
      </c>
    </row>
    <row r="29" spans="1:13" x14ac:dyDescent="0.25">
      <c r="A29" s="24"/>
      <c r="B29" s="62">
        <v>37004</v>
      </c>
      <c r="C29" s="66"/>
      <c r="D29" s="67">
        <v>6</v>
      </c>
      <c r="E29" s="68">
        <v>6</v>
      </c>
    </row>
    <row r="30" spans="1:13" x14ac:dyDescent="0.25">
      <c r="A30" s="24"/>
      <c r="B30" s="55">
        <v>37005</v>
      </c>
      <c r="C30" s="37"/>
      <c r="D30" s="38">
        <v>5</v>
      </c>
      <c r="E30" s="25">
        <v>5</v>
      </c>
    </row>
    <row r="31" spans="1:13" x14ac:dyDescent="0.25">
      <c r="A31" s="69" t="s">
        <v>236</v>
      </c>
      <c r="B31" s="70"/>
      <c r="C31" s="71">
        <v>11</v>
      </c>
      <c r="D31" s="72">
        <v>55</v>
      </c>
      <c r="E31" s="73">
        <v>66</v>
      </c>
    </row>
    <row r="32" spans="1:13" x14ac:dyDescent="0.25">
      <c r="A32" s="20" t="s">
        <v>136</v>
      </c>
      <c r="B32" s="61">
        <v>36999</v>
      </c>
      <c r="C32" s="63">
        <v>1</v>
      </c>
      <c r="D32" s="64"/>
      <c r="E32" s="65">
        <v>1</v>
      </c>
    </row>
    <row r="33" spans="1:5" x14ac:dyDescent="0.25">
      <c r="A33" s="69" t="s">
        <v>239</v>
      </c>
      <c r="B33" s="70"/>
      <c r="C33" s="71">
        <v>1</v>
      </c>
      <c r="D33" s="72"/>
      <c r="E33" s="73">
        <v>1</v>
      </c>
    </row>
    <row r="34" spans="1:5" x14ac:dyDescent="0.25">
      <c r="A34" s="20" t="s">
        <v>286</v>
      </c>
      <c r="B34" s="54">
        <v>37005</v>
      </c>
      <c r="C34" s="35">
        <v>2</v>
      </c>
      <c r="D34" s="36"/>
      <c r="E34" s="23">
        <v>2</v>
      </c>
    </row>
    <row r="35" spans="1:5" x14ac:dyDescent="0.25">
      <c r="A35" s="69" t="s">
        <v>296</v>
      </c>
      <c r="B35" s="70"/>
      <c r="C35" s="71">
        <v>2</v>
      </c>
      <c r="D35" s="72"/>
      <c r="E35" s="73">
        <v>2</v>
      </c>
    </row>
    <row r="36" spans="1:5" x14ac:dyDescent="0.25">
      <c r="A36" s="56" t="s">
        <v>238</v>
      </c>
      <c r="B36" s="57"/>
      <c r="C36" s="58">
        <v>27</v>
      </c>
      <c r="D36" s="59">
        <v>67</v>
      </c>
      <c r="E36" s="60">
        <v>94</v>
      </c>
    </row>
  </sheetData>
  <phoneticPr fontId="0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topLeftCell="C71" workbookViewId="0">
      <pane xSplit="14892" topLeftCell="W1"/>
      <selection activeCell="E90" sqref="E90"/>
      <selection pane="topRight" activeCell="W1" sqref="W1"/>
    </sheetView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204</v>
      </c>
    </row>
    <row r="2" spans="1:252" ht="17.399999999999999" x14ac:dyDescent="0.3">
      <c r="C2" s="13" t="s">
        <v>205</v>
      </c>
    </row>
    <row r="3" spans="1:252" ht="15.6" x14ac:dyDescent="0.3">
      <c r="C3" s="14"/>
    </row>
    <row r="5" spans="1:252" x14ac:dyDescent="0.25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5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5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5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5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5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5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5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5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5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5">
      <c r="A71" s="45">
        <f t="shared" ref="A71:A100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5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5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5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5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5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5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5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281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5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282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5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283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284</v>
      </c>
      <c r="Z92">
        <v>208</v>
      </c>
      <c r="AA92" s="5">
        <v>37012.875</v>
      </c>
      <c r="AB92" s="5">
        <v>37042.875</v>
      </c>
    </row>
    <row r="93" spans="1:28" x14ac:dyDescent="0.25">
      <c r="A93" s="45">
        <f t="shared" si="1"/>
        <v>37005</v>
      </c>
      <c r="B93" s="3">
        <v>1160819</v>
      </c>
      <c r="C93" s="5">
        <v>37005.454675925903</v>
      </c>
      <c r="D93" t="s">
        <v>285</v>
      </c>
      <c r="E93" t="s">
        <v>286</v>
      </c>
      <c r="F93" t="s">
        <v>33</v>
      </c>
      <c r="H93" t="s">
        <v>63</v>
      </c>
      <c r="I93" t="s">
        <v>80</v>
      </c>
      <c r="J93">
        <v>44142</v>
      </c>
      <c r="K93" t="s">
        <v>287</v>
      </c>
      <c r="M93" s="7">
        <v>100</v>
      </c>
      <c r="O93" t="s">
        <v>288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289</v>
      </c>
      <c r="Z93">
        <v>120</v>
      </c>
      <c r="AA93" s="5">
        <v>37012.875</v>
      </c>
      <c r="AB93" s="5">
        <v>37042.875</v>
      </c>
    </row>
    <row r="94" spans="1:28" x14ac:dyDescent="0.25">
      <c r="A94" s="45">
        <f t="shared" si="1"/>
        <v>37005</v>
      </c>
      <c r="B94" s="3">
        <v>1160820</v>
      </c>
      <c r="C94" s="5">
        <v>37005.454675925903</v>
      </c>
      <c r="D94" t="s">
        <v>285</v>
      </c>
      <c r="E94" t="s">
        <v>286</v>
      </c>
      <c r="F94" t="s">
        <v>33</v>
      </c>
      <c r="H94" t="s">
        <v>63</v>
      </c>
      <c r="I94" t="s">
        <v>80</v>
      </c>
      <c r="J94">
        <v>44283</v>
      </c>
      <c r="K94" t="s">
        <v>290</v>
      </c>
      <c r="L94" s="7">
        <v>100</v>
      </c>
      <c r="O94" t="s">
        <v>288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291</v>
      </c>
      <c r="Z94">
        <v>120</v>
      </c>
      <c r="AA94" s="5">
        <v>37043.875</v>
      </c>
      <c r="AB94" s="5">
        <v>37072.875</v>
      </c>
    </row>
    <row r="95" spans="1:28" x14ac:dyDescent="0.25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292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5">
      <c r="A96" s="45">
        <f t="shared" si="1"/>
        <v>37005</v>
      </c>
      <c r="B96" s="3">
        <v>1161911</v>
      </c>
      <c r="C96" s="5">
        <v>37005.588726851798</v>
      </c>
      <c r="D96" t="s">
        <v>293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294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295</v>
      </c>
      <c r="Z96">
        <v>53295</v>
      </c>
      <c r="AA96" s="5">
        <v>37012.875</v>
      </c>
      <c r="AB96" s="5">
        <v>37042.875</v>
      </c>
    </row>
    <row r="97" spans="1:28" x14ac:dyDescent="0.25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292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5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292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5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5">
      <c r="A100" s="45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B4" workbookViewId="0">
      <selection activeCell="D29" sqref="D29"/>
    </sheetView>
  </sheetViews>
  <sheetFormatPr defaultRowHeight="13.2" x14ac:dyDescent="0.25"/>
  <cols>
    <col min="2" max="2" width="18.44140625" style="47" bestFit="1" customWidth="1"/>
    <col min="3" max="3" width="40.44140625" bestFit="1" customWidth="1"/>
    <col min="4" max="4" width="21.44140625" bestFit="1" customWidth="1"/>
    <col min="17" max="17" width="17.33203125" style="50" bestFit="1" customWidth="1"/>
  </cols>
  <sheetData>
    <row r="1" spans="1:19" x14ac:dyDescent="0.25">
      <c r="B1" s="47" t="s">
        <v>204</v>
      </c>
    </row>
    <row r="2" spans="1:19" x14ac:dyDescent="0.25">
      <c r="C2" t="s">
        <v>215</v>
      </c>
    </row>
    <row r="4" spans="1:19" x14ac:dyDescent="0.25">
      <c r="B4" s="47">
        <v>1</v>
      </c>
      <c r="C4">
        <v>1</v>
      </c>
    </row>
    <row r="5" spans="1:19" x14ac:dyDescent="0.25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5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5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5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5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5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5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5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5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5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5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5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5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5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5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5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5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5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5">
      <c r="A23" s="45">
        <f t="shared" si="0"/>
        <v>37005</v>
      </c>
      <c r="B23" s="47">
        <v>37005.348611111112</v>
      </c>
      <c r="C23" t="s">
        <v>297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298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5">
      <c r="A24" s="45">
        <f t="shared" si="0"/>
        <v>37005</v>
      </c>
      <c r="B24" s="47">
        <v>37005.348611111112</v>
      </c>
      <c r="C24" t="s">
        <v>297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298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5">
      <c r="A25" s="45">
        <f t="shared" si="0"/>
        <v>37005</v>
      </c>
      <c r="B25" s="47">
        <v>37005.349305555559</v>
      </c>
      <c r="C25" t="s">
        <v>297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298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5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299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5">
      <c r="A27" s="45">
        <f t="shared" si="0"/>
        <v>37005</v>
      </c>
      <c r="B27" s="47">
        <v>37005.450694444444</v>
      </c>
      <c r="C27" t="s">
        <v>300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5">
      <c r="A28" s="45">
        <f t="shared" si="0"/>
        <v>37005</v>
      </c>
      <c r="B28" s="47">
        <v>37005.459722222222</v>
      </c>
      <c r="C28" t="s">
        <v>285</v>
      </c>
      <c r="D28" t="s">
        <v>231</v>
      </c>
      <c r="E28" t="s">
        <v>33</v>
      </c>
      <c r="G28" t="s">
        <v>63</v>
      </c>
      <c r="H28" t="s">
        <v>301</v>
      </c>
      <c r="I28">
        <v>44705</v>
      </c>
      <c r="J28" t="s">
        <v>302</v>
      </c>
      <c r="L28">
        <v>100</v>
      </c>
      <c r="M28" t="s">
        <v>288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5">
      <c r="A29" s="45">
        <f t="shared" si="0"/>
        <v>37005</v>
      </c>
      <c r="B29" s="47">
        <v>37005.464583333334</v>
      </c>
      <c r="C29" t="s">
        <v>285</v>
      </c>
      <c r="D29" t="s">
        <v>231</v>
      </c>
      <c r="E29" t="s">
        <v>33</v>
      </c>
      <c r="G29" t="s">
        <v>63</v>
      </c>
      <c r="H29" t="s">
        <v>301</v>
      </c>
      <c r="I29">
        <v>44705</v>
      </c>
      <c r="J29" t="s">
        <v>302</v>
      </c>
      <c r="L29">
        <v>100</v>
      </c>
      <c r="M29" t="s">
        <v>288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5">
      <c r="A30" s="45">
        <f t="shared" si="0"/>
        <v>37005</v>
      </c>
      <c r="B30" s="47">
        <v>37005.482638888891</v>
      </c>
      <c r="C30" t="s">
        <v>285</v>
      </c>
      <c r="D30" t="s">
        <v>231</v>
      </c>
      <c r="E30" t="s">
        <v>33</v>
      </c>
      <c r="G30" t="s">
        <v>63</v>
      </c>
      <c r="H30" t="s">
        <v>301</v>
      </c>
      <c r="I30">
        <v>44705</v>
      </c>
      <c r="J30" t="s">
        <v>302</v>
      </c>
      <c r="L30">
        <v>250</v>
      </c>
      <c r="M30" t="s">
        <v>288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5">
      <c r="A31" s="45">
        <f t="shared" si="0"/>
        <v>37005</v>
      </c>
      <c r="B31" s="47">
        <v>37005.504861111112</v>
      </c>
      <c r="C31" t="s">
        <v>285</v>
      </c>
      <c r="D31" t="s">
        <v>231</v>
      </c>
      <c r="E31" t="s">
        <v>33</v>
      </c>
      <c r="G31" t="s">
        <v>63</v>
      </c>
      <c r="H31" t="s">
        <v>301</v>
      </c>
      <c r="I31">
        <v>44705</v>
      </c>
      <c r="J31" t="s">
        <v>302</v>
      </c>
      <c r="L31">
        <v>250</v>
      </c>
      <c r="M31" t="s">
        <v>288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5">
      <c r="A32" s="45">
        <f t="shared" si="0"/>
        <v>37005</v>
      </c>
      <c r="B32" s="47">
        <v>37005.518750000003</v>
      </c>
      <c r="C32" t="s">
        <v>285</v>
      </c>
      <c r="D32" t="s">
        <v>231</v>
      </c>
      <c r="E32" t="s">
        <v>33</v>
      </c>
      <c r="G32" t="s">
        <v>63</v>
      </c>
      <c r="H32" t="s">
        <v>301</v>
      </c>
      <c r="I32">
        <v>44705</v>
      </c>
      <c r="J32" t="s">
        <v>302</v>
      </c>
      <c r="L32">
        <v>250</v>
      </c>
      <c r="M32" t="s">
        <v>288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" x14ac:dyDescent="0.25">
      <c r="A33" s="45" t="e">
        <f t="shared" si="0"/>
        <v>#VALUE!</v>
      </c>
    </row>
    <row r="34" spans="1:1" x14ac:dyDescent="0.25">
      <c r="A34" s="45" t="e">
        <f t="shared" si="0"/>
        <v>#VALUE!</v>
      </c>
    </row>
    <row r="35" spans="1:1" x14ac:dyDescent="0.25">
      <c r="A35" s="45" t="e">
        <f t="shared" si="0"/>
        <v>#VALUE!</v>
      </c>
    </row>
    <row r="36" spans="1:1" x14ac:dyDescent="0.25">
      <c r="A36" s="45" t="e">
        <f t="shared" si="0"/>
        <v>#VALUE!</v>
      </c>
    </row>
    <row r="37" spans="1:1" x14ac:dyDescent="0.25">
      <c r="A37" s="45" t="e">
        <f t="shared" si="0"/>
        <v>#VALUE!</v>
      </c>
    </row>
    <row r="38" spans="1:1" x14ac:dyDescent="0.25">
      <c r="A38" s="45" t="e">
        <f t="shared" si="0"/>
        <v>#VALUE!</v>
      </c>
    </row>
    <row r="39" spans="1:1" x14ac:dyDescent="0.25">
      <c r="A39" s="45" t="e">
        <f t="shared" si="0"/>
        <v>#VALUE!</v>
      </c>
    </row>
    <row r="40" spans="1:1" x14ac:dyDescent="0.25">
      <c r="A40" s="45" t="e">
        <f t="shared" si="0"/>
        <v>#VALUE!</v>
      </c>
    </row>
    <row r="41" spans="1:1" x14ac:dyDescent="0.25">
      <c r="A41" s="45" t="e">
        <f t="shared" si="0"/>
        <v>#VALUE!</v>
      </c>
    </row>
    <row r="42" spans="1:1" x14ac:dyDescent="0.25">
      <c r="A42" s="45" t="e">
        <f t="shared" si="0"/>
        <v>#VALUE!</v>
      </c>
    </row>
    <row r="43" spans="1:1" x14ac:dyDescent="0.25">
      <c r="A43" s="45" t="e">
        <f t="shared" si="0"/>
        <v>#VALUE!</v>
      </c>
    </row>
    <row r="44" spans="1:1" x14ac:dyDescent="0.25">
      <c r="A44" s="45" t="e">
        <f t="shared" si="0"/>
        <v>#VALUE!</v>
      </c>
    </row>
    <row r="45" spans="1:1" x14ac:dyDescent="0.25">
      <c r="A45" s="45" t="e">
        <f t="shared" si="0"/>
        <v>#VALUE!</v>
      </c>
    </row>
    <row r="46" spans="1:1" x14ac:dyDescent="0.25">
      <c r="A46" s="45" t="e">
        <f t="shared" si="0"/>
        <v>#VALUE!</v>
      </c>
    </row>
    <row r="47" spans="1:1" x14ac:dyDescent="0.25">
      <c r="A47" s="45" t="e">
        <f t="shared" si="0"/>
        <v>#VALUE!</v>
      </c>
    </row>
    <row r="48" spans="1:1" x14ac:dyDescent="0.25">
      <c r="A48" s="45" t="e">
        <f t="shared" si="0"/>
        <v>#VALUE!</v>
      </c>
    </row>
    <row r="49" spans="1:1" x14ac:dyDescent="0.25">
      <c r="A49" s="45" t="e">
        <f t="shared" si="0"/>
        <v>#VALUE!</v>
      </c>
    </row>
    <row r="50" spans="1:1" x14ac:dyDescent="0.25">
      <c r="A50" s="45" t="e">
        <f t="shared" si="0"/>
        <v>#VALUE!</v>
      </c>
    </row>
    <row r="51" spans="1:1" x14ac:dyDescent="0.25">
      <c r="A51" s="45" t="e">
        <f t="shared" si="0"/>
        <v>#VALUE!</v>
      </c>
    </row>
    <row r="52" spans="1:1" x14ac:dyDescent="0.25">
      <c r="A52" s="45" t="e">
        <f t="shared" si="0"/>
        <v>#VALUE!</v>
      </c>
    </row>
    <row r="53" spans="1:1" x14ac:dyDescent="0.25">
      <c r="A53" s="45" t="e">
        <f t="shared" si="0"/>
        <v>#VALUE!</v>
      </c>
    </row>
    <row r="54" spans="1:1" x14ac:dyDescent="0.25">
      <c r="A54" s="45" t="e">
        <f t="shared" si="0"/>
        <v>#VALUE!</v>
      </c>
    </row>
    <row r="55" spans="1:1" x14ac:dyDescent="0.25">
      <c r="A55" s="45" t="e">
        <f t="shared" si="0"/>
        <v>#VALUE!</v>
      </c>
    </row>
    <row r="56" spans="1:1" x14ac:dyDescent="0.25">
      <c r="A56" s="45" t="e">
        <f t="shared" si="0"/>
        <v>#VALUE!</v>
      </c>
    </row>
    <row r="57" spans="1:1" x14ac:dyDescent="0.25">
      <c r="A57" s="45" t="e">
        <f t="shared" si="0"/>
        <v>#VALUE!</v>
      </c>
    </row>
    <row r="58" spans="1:1" x14ac:dyDescent="0.25">
      <c r="A58" s="45" t="e">
        <f t="shared" si="0"/>
        <v>#VALUE!</v>
      </c>
    </row>
    <row r="59" spans="1:1" x14ac:dyDescent="0.25">
      <c r="A59" s="45" t="e">
        <f t="shared" si="0"/>
        <v>#VALUE!</v>
      </c>
    </row>
    <row r="60" spans="1:1" x14ac:dyDescent="0.25">
      <c r="A60" s="45" t="e">
        <f t="shared" si="0"/>
        <v>#VALUE!</v>
      </c>
    </row>
    <row r="61" spans="1:1" x14ac:dyDescent="0.25">
      <c r="A61" s="45" t="e">
        <f t="shared" si="0"/>
        <v>#VALUE!</v>
      </c>
    </row>
    <row r="62" spans="1:1" x14ac:dyDescent="0.25">
      <c r="A62" s="45" t="e">
        <f t="shared" si="0"/>
        <v>#VALUE!</v>
      </c>
    </row>
    <row r="63" spans="1:1" x14ac:dyDescent="0.25">
      <c r="A63" s="45" t="e">
        <f t="shared" si="0"/>
        <v>#VALUE!</v>
      </c>
    </row>
    <row r="64" spans="1:1" x14ac:dyDescent="0.25">
      <c r="A64" s="45" t="e">
        <f t="shared" si="0"/>
        <v>#VALUE!</v>
      </c>
    </row>
    <row r="65" spans="1:1" x14ac:dyDescent="0.25">
      <c r="A65" s="45" t="e">
        <f t="shared" si="0"/>
        <v>#VALUE!</v>
      </c>
    </row>
    <row r="66" spans="1:1" x14ac:dyDescent="0.25">
      <c r="A66" s="45" t="e">
        <f t="shared" si="0"/>
        <v>#VALUE!</v>
      </c>
    </row>
    <row r="67" spans="1:1" x14ac:dyDescent="0.25">
      <c r="A67" s="45" t="e">
        <f t="shared" si="0"/>
        <v>#VALUE!</v>
      </c>
    </row>
    <row r="68" spans="1:1" x14ac:dyDescent="0.25">
      <c r="A68" s="45" t="e">
        <f t="shared" ref="A68:A97" si="1">DATEVALUE(TEXT(B68, "mm/dd/yy"))</f>
        <v>#VALUE!</v>
      </c>
    </row>
    <row r="69" spans="1:1" x14ac:dyDescent="0.25">
      <c r="A69" s="45" t="e">
        <f t="shared" si="1"/>
        <v>#VALUE!</v>
      </c>
    </row>
    <row r="70" spans="1:1" x14ac:dyDescent="0.25">
      <c r="A70" s="45" t="e">
        <f t="shared" si="1"/>
        <v>#VALUE!</v>
      </c>
    </row>
    <row r="71" spans="1:1" x14ac:dyDescent="0.25">
      <c r="A71" s="45" t="e">
        <f t="shared" si="1"/>
        <v>#VALUE!</v>
      </c>
    </row>
    <row r="72" spans="1:1" x14ac:dyDescent="0.25">
      <c r="A72" s="45" t="e">
        <f t="shared" si="1"/>
        <v>#VALUE!</v>
      </c>
    </row>
    <row r="73" spans="1:1" x14ac:dyDescent="0.25">
      <c r="A73" s="45" t="e">
        <f t="shared" si="1"/>
        <v>#VALUE!</v>
      </c>
    </row>
    <row r="74" spans="1:1" x14ac:dyDescent="0.25">
      <c r="A74" s="45" t="e">
        <f t="shared" si="1"/>
        <v>#VALUE!</v>
      </c>
    </row>
    <row r="75" spans="1:1" x14ac:dyDescent="0.25">
      <c r="A75" s="45" t="e">
        <f t="shared" si="1"/>
        <v>#VALUE!</v>
      </c>
    </row>
    <row r="76" spans="1:1" x14ac:dyDescent="0.25">
      <c r="A76" s="45" t="e">
        <f t="shared" si="1"/>
        <v>#VALUE!</v>
      </c>
    </row>
    <row r="77" spans="1:1" x14ac:dyDescent="0.25">
      <c r="A77" s="45" t="e">
        <f t="shared" si="1"/>
        <v>#VALUE!</v>
      </c>
    </row>
    <row r="78" spans="1:1" x14ac:dyDescent="0.25">
      <c r="A78" s="45" t="e">
        <f t="shared" si="1"/>
        <v>#VALUE!</v>
      </c>
    </row>
    <row r="79" spans="1:1" x14ac:dyDescent="0.25">
      <c r="A79" s="45" t="e">
        <f t="shared" si="1"/>
        <v>#VALUE!</v>
      </c>
    </row>
    <row r="80" spans="1:1" x14ac:dyDescent="0.25">
      <c r="A80" s="45" t="e">
        <f t="shared" si="1"/>
        <v>#VALUE!</v>
      </c>
    </row>
    <row r="81" spans="1:1" x14ac:dyDescent="0.25">
      <c r="A81" s="45" t="e">
        <f t="shared" si="1"/>
        <v>#VALUE!</v>
      </c>
    </row>
    <row r="82" spans="1:1" x14ac:dyDescent="0.25">
      <c r="A82" s="45" t="e">
        <f t="shared" si="1"/>
        <v>#VALUE!</v>
      </c>
    </row>
    <row r="83" spans="1:1" x14ac:dyDescent="0.25">
      <c r="A83" s="45" t="e">
        <f t="shared" si="1"/>
        <v>#VALUE!</v>
      </c>
    </row>
    <row r="84" spans="1:1" x14ac:dyDescent="0.25">
      <c r="A84" s="45" t="e">
        <f t="shared" si="1"/>
        <v>#VALUE!</v>
      </c>
    </row>
    <row r="85" spans="1:1" x14ac:dyDescent="0.25">
      <c r="A85" s="45" t="e">
        <f t="shared" si="1"/>
        <v>#VALUE!</v>
      </c>
    </row>
    <row r="86" spans="1:1" x14ac:dyDescent="0.25">
      <c r="A86" s="45" t="e">
        <f t="shared" si="1"/>
        <v>#VALUE!</v>
      </c>
    </row>
    <row r="87" spans="1:1" x14ac:dyDescent="0.25">
      <c r="A87" s="45" t="e">
        <f t="shared" si="1"/>
        <v>#VALUE!</v>
      </c>
    </row>
    <row r="88" spans="1:1" x14ac:dyDescent="0.25">
      <c r="A88" s="45" t="e">
        <f t="shared" si="1"/>
        <v>#VALUE!</v>
      </c>
    </row>
    <row r="89" spans="1:1" x14ac:dyDescent="0.25">
      <c r="A89" s="45" t="e">
        <f t="shared" si="1"/>
        <v>#VALUE!</v>
      </c>
    </row>
    <row r="90" spans="1:1" x14ac:dyDescent="0.25">
      <c r="A90" s="45" t="e">
        <f t="shared" si="1"/>
        <v>#VALUE!</v>
      </c>
    </row>
    <row r="91" spans="1:1" x14ac:dyDescent="0.25">
      <c r="A91" s="45" t="e">
        <f t="shared" si="1"/>
        <v>#VALUE!</v>
      </c>
    </row>
    <row r="92" spans="1:1" x14ac:dyDescent="0.25">
      <c r="A92" s="45" t="e">
        <f t="shared" si="1"/>
        <v>#VALUE!</v>
      </c>
    </row>
    <row r="93" spans="1:1" x14ac:dyDescent="0.25">
      <c r="A93" s="45" t="e">
        <f t="shared" si="1"/>
        <v>#VALUE!</v>
      </c>
    </row>
    <row r="94" spans="1:1" x14ac:dyDescent="0.25">
      <c r="A94" s="45" t="e">
        <f t="shared" si="1"/>
        <v>#VALUE!</v>
      </c>
    </row>
    <row r="95" spans="1:1" x14ac:dyDescent="0.25">
      <c r="A95" s="45" t="e">
        <f t="shared" si="1"/>
        <v>#VALUE!</v>
      </c>
    </row>
    <row r="96" spans="1:1" x14ac:dyDescent="0.25">
      <c r="A96" s="45" t="e">
        <f t="shared" si="1"/>
        <v>#VALUE!</v>
      </c>
    </row>
    <row r="97" spans="1:1" x14ac:dyDescent="0.25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277</v>
      </c>
    </row>
    <row r="3" spans="1:7" s="16" customFormat="1" ht="39.6" x14ac:dyDescent="0.25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5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2001-04-19T21:02:22Z</dcterms:created>
  <dcterms:modified xsi:type="dcterms:W3CDTF">2023-09-10T15:33:24Z</dcterms:modified>
</cp:coreProperties>
</file>