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220" windowHeight="8328" firstSheet="10" activeTab="13"/>
  </bookViews>
  <sheets>
    <sheet name="Rigs" sheetId="1" r:id="rId1"/>
    <sheet name="Rig C1" sheetId="2" r:id="rId2"/>
    <sheet name="New Wells" sheetId="3" r:id="rId3"/>
    <sheet name="New" sheetId="4" r:id="rId4"/>
    <sheet name="FR" sheetId="5" r:id="rId5"/>
    <sheet name="FR YoY C" sheetId="6" r:id="rId6"/>
    <sheet name="FR C" sheetId="7" r:id="rId7"/>
    <sheet name="Monthly" sheetId="8" r:id="rId8"/>
    <sheet name="Forecast FRC" sheetId="9" r:id="rId9"/>
    <sheet name="Emp Flows" sheetId="10" r:id="rId10"/>
    <sheet name="EmpF" sheetId="11" r:id="rId11"/>
    <sheet name="Expiry" sheetId="12" r:id="rId12"/>
    <sheet name="ExpiryC" sheetId="13" r:id="rId13"/>
    <sheet name="Forecast" sheetId="14" r:id="rId14"/>
    <sheet name="Storage" sheetId="15" r:id="rId15"/>
    <sheet name="CGA" sheetId="16" r:id="rId16"/>
    <sheet name="CGA C" sheetId="17" r:id="rId17"/>
    <sheet name="Locations" sheetId="18" r:id="rId18"/>
    <sheet name="A1O1" sheetId="19" r:id="rId19"/>
    <sheet name="N1M2" sheetId="20" r:id="rId20"/>
  </sheets>
  <externalReferences>
    <externalReference r:id="rId21"/>
  </externalReferences>
  <definedNames>
    <definedName name="Data_area">#REF!</definedName>
    <definedName name="Data_area_industrials">#REF!</definedName>
  </definedNames>
  <calcPr calcId="0"/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E4" i="12"/>
  <c r="G4" i="12"/>
  <c r="C5" i="12"/>
  <c r="E5" i="12"/>
  <c r="G5" i="12"/>
  <c r="C6" i="12"/>
  <c r="E6" i="12"/>
  <c r="G6" i="12"/>
  <c r="C7" i="12"/>
  <c r="E7" i="12"/>
  <c r="G7" i="12"/>
  <c r="C8" i="12"/>
  <c r="E8" i="12"/>
  <c r="G8" i="12"/>
  <c r="C9" i="12"/>
  <c r="E9" i="12"/>
  <c r="G9" i="12"/>
  <c r="C10" i="12"/>
  <c r="E10" i="12"/>
  <c r="G10" i="12"/>
  <c r="C11" i="12"/>
  <c r="E11" i="12"/>
  <c r="G11" i="12"/>
  <c r="C12" i="12"/>
  <c r="E12" i="12"/>
  <c r="G12" i="12"/>
  <c r="C13" i="12"/>
  <c r="E13" i="12"/>
  <c r="G13" i="12"/>
  <c r="C14" i="12"/>
  <c r="E14" i="12"/>
  <c r="G14" i="12"/>
  <c r="C15" i="12"/>
  <c r="E15" i="12"/>
  <c r="G15" i="12"/>
  <c r="C16" i="12"/>
  <c r="E16" i="12"/>
  <c r="G16" i="12"/>
  <c r="C17" i="12"/>
  <c r="E17" i="12"/>
  <c r="G17" i="12"/>
  <c r="C18" i="12"/>
  <c r="E18" i="12"/>
  <c r="G18" i="12"/>
  <c r="C19" i="12"/>
  <c r="E19" i="12"/>
  <c r="G19" i="12"/>
  <c r="B20" i="12"/>
  <c r="N19" i="14"/>
  <c r="N20" i="14"/>
  <c r="J21" i="14"/>
  <c r="L21" i="14"/>
  <c r="M21" i="14"/>
  <c r="N21" i="14"/>
  <c r="D22" i="14"/>
  <c r="E22" i="14"/>
  <c r="H22" i="14"/>
  <c r="J22" i="14"/>
  <c r="L22" i="14"/>
  <c r="M22" i="14"/>
  <c r="N22" i="14"/>
  <c r="D23" i="14"/>
  <c r="E23" i="14"/>
  <c r="H23" i="14"/>
  <c r="J23" i="14"/>
  <c r="L23" i="14"/>
  <c r="M23" i="14"/>
  <c r="N23" i="14"/>
  <c r="D24" i="14"/>
  <c r="E24" i="14"/>
  <c r="H24" i="14"/>
  <c r="J24" i="14"/>
  <c r="L24" i="14"/>
  <c r="M24" i="14"/>
  <c r="N24" i="14"/>
  <c r="C25" i="14"/>
  <c r="D25" i="14"/>
  <c r="E25" i="14"/>
  <c r="H25" i="14"/>
  <c r="J25" i="14"/>
  <c r="L25" i="14"/>
  <c r="M25" i="14"/>
  <c r="N25" i="14"/>
  <c r="C26" i="14"/>
  <c r="D26" i="14"/>
  <c r="E26" i="14"/>
  <c r="H26" i="14"/>
  <c r="J26" i="14"/>
  <c r="L26" i="14"/>
  <c r="M26" i="14"/>
  <c r="N26" i="14"/>
  <c r="C27" i="14"/>
  <c r="D27" i="14"/>
  <c r="E27" i="14"/>
  <c r="H27" i="14"/>
  <c r="J27" i="14"/>
  <c r="L27" i="14"/>
  <c r="M27" i="14"/>
  <c r="N27" i="14"/>
  <c r="J28" i="14"/>
  <c r="L28" i="14"/>
  <c r="M28" i="14"/>
  <c r="N28" i="14"/>
  <c r="C29" i="14"/>
  <c r="D29" i="14"/>
  <c r="E29" i="14"/>
  <c r="F29" i="14"/>
  <c r="G29" i="14"/>
  <c r="H29" i="14"/>
  <c r="J29" i="14"/>
  <c r="L29" i="14"/>
  <c r="M29" i="14"/>
  <c r="N29" i="14"/>
  <c r="C30" i="14"/>
  <c r="D30" i="14"/>
  <c r="E30" i="14"/>
  <c r="F30" i="14"/>
  <c r="G30" i="14"/>
  <c r="H30" i="14"/>
  <c r="I30" i="14"/>
  <c r="J30" i="14"/>
  <c r="L30" i="14"/>
  <c r="M30" i="14"/>
  <c r="N30" i="14"/>
  <c r="C31" i="14"/>
  <c r="D31" i="14"/>
  <c r="E31" i="14"/>
  <c r="F31" i="14"/>
  <c r="G31" i="14"/>
  <c r="H31" i="14"/>
  <c r="I31" i="14"/>
  <c r="J31" i="14"/>
  <c r="L31" i="14"/>
  <c r="M31" i="14"/>
  <c r="N31" i="14"/>
  <c r="C32" i="14"/>
  <c r="D32" i="14"/>
  <c r="E32" i="14"/>
  <c r="F32" i="14"/>
  <c r="G32" i="14"/>
  <c r="H32" i="14"/>
  <c r="J32" i="14"/>
  <c r="L32" i="14"/>
  <c r="M32" i="14"/>
  <c r="N32" i="14"/>
  <c r="J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C525" i="5"/>
  <c r="D525" i="5"/>
  <c r="C526" i="5"/>
  <c r="D526" i="5"/>
  <c r="C527" i="5"/>
  <c r="D527" i="5"/>
  <c r="C528" i="5"/>
  <c r="D528" i="5"/>
  <c r="C529" i="5"/>
  <c r="D529" i="5"/>
  <c r="C530" i="5"/>
  <c r="D530" i="5"/>
  <c r="C531" i="5"/>
  <c r="D531" i="5"/>
  <c r="C532" i="5"/>
  <c r="D532" i="5"/>
  <c r="C533" i="5"/>
  <c r="D533" i="5"/>
  <c r="C534" i="5"/>
  <c r="D534" i="5"/>
  <c r="C535" i="5"/>
  <c r="D535" i="5"/>
  <c r="C536" i="5"/>
  <c r="D536" i="5"/>
  <c r="C537" i="5"/>
  <c r="D537" i="5"/>
  <c r="C538" i="5"/>
  <c r="D538" i="5"/>
  <c r="C539" i="5"/>
  <c r="D539" i="5"/>
  <c r="C540" i="5"/>
  <c r="D540" i="5"/>
  <c r="C541" i="5"/>
  <c r="D541" i="5"/>
  <c r="C542" i="5"/>
  <c r="D542" i="5"/>
  <c r="C543" i="5"/>
  <c r="D543" i="5"/>
  <c r="C544" i="5"/>
  <c r="D544" i="5"/>
  <c r="C545" i="5"/>
  <c r="D545" i="5"/>
  <c r="C546" i="5"/>
  <c r="D546" i="5"/>
  <c r="C547" i="5"/>
  <c r="D547" i="5"/>
  <c r="C548" i="5"/>
  <c r="D548" i="5"/>
  <c r="C549" i="5"/>
  <c r="D549" i="5"/>
  <c r="C550" i="5"/>
  <c r="D550" i="5"/>
  <c r="C551" i="5"/>
  <c r="D551" i="5"/>
  <c r="C552" i="5"/>
  <c r="D552" i="5"/>
  <c r="C553" i="5"/>
  <c r="D553" i="5"/>
  <c r="C554" i="5"/>
  <c r="D554" i="5"/>
  <c r="C555" i="5"/>
  <c r="D555" i="5"/>
  <c r="C556" i="5"/>
  <c r="D556" i="5"/>
  <c r="C557" i="5"/>
  <c r="D557" i="5"/>
  <c r="C558" i="5"/>
  <c r="D558" i="5"/>
  <c r="C559" i="5"/>
  <c r="D559" i="5"/>
  <c r="C560" i="5"/>
  <c r="D560" i="5"/>
  <c r="C561" i="5"/>
  <c r="D561" i="5"/>
  <c r="C562" i="5"/>
  <c r="D562" i="5"/>
  <c r="C563" i="5"/>
  <c r="D563" i="5"/>
  <c r="C564" i="5"/>
  <c r="D564" i="5"/>
  <c r="C565" i="5"/>
  <c r="D565" i="5"/>
  <c r="C566" i="5"/>
  <c r="D566" i="5"/>
  <c r="C567" i="5"/>
  <c r="D567" i="5"/>
  <c r="C568" i="5"/>
  <c r="D568" i="5"/>
  <c r="C569" i="5"/>
  <c r="D569" i="5"/>
  <c r="C570" i="5"/>
  <c r="D570" i="5"/>
  <c r="C571" i="5"/>
  <c r="D571" i="5"/>
  <c r="C572" i="5"/>
  <c r="D572" i="5"/>
  <c r="C573" i="5"/>
  <c r="D573" i="5"/>
  <c r="C574" i="5"/>
  <c r="D574" i="5"/>
  <c r="C575" i="5"/>
  <c r="D575" i="5"/>
  <c r="C576" i="5"/>
  <c r="D576" i="5"/>
  <c r="C577" i="5"/>
  <c r="D577" i="5"/>
  <c r="C578" i="5"/>
  <c r="D578" i="5"/>
  <c r="C579" i="5"/>
  <c r="D579" i="5"/>
  <c r="C580" i="5"/>
  <c r="D580" i="5"/>
  <c r="C581" i="5"/>
  <c r="D581" i="5"/>
  <c r="C582" i="5"/>
  <c r="D582" i="5"/>
  <c r="C583" i="5"/>
  <c r="D583" i="5"/>
  <c r="C584" i="5"/>
  <c r="D584" i="5"/>
  <c r="C585" i="5"/>
  <c r="D585" i="5"/>
  <c r="C586" i="5"/>
  <c r="D586" i="5"/>
  <c r="C587" i="5"/>
  <c r="D587" i="5"/>
  <c r="C588" i="5"/>
  <c r="D588" i="5"/>
  <c r="C589" i="5"/>
  <c r="D589" i="5"/>
  <c r="C590" i="5"/>
  <c r="D590" i="5"/>
  <c r="C591" i="5"/>
  <c r="D591" i="5"/>
  <c r="C592" i="5"/>
  <c r="D592" i="5"/>
  <c r="C593" i="5"/>
  <c r="D593" i="5"/>
  <c r="C594" i="5"/>
  <c r="D594" i="5"/>
  <c r="C595" i="5"/>
  <c r="D595" i="5"/>
  <c r="C596" i="5"/>
  <c r="D596" i="5"/>
  <c r="C597" i="5"/>
  <c r="D597" i="5"/>
  <c r="C598" i="5"/>
  <c r="D598" i="5"/>
  <c r="C599" i="5"/>
  <c r="D599" i="5"/>
  <c r="C600" i="5"/>
  <c r="D600" i="5"/>
  <c r="C601" i="5"/>
  <c r="D601" i="5"/>
  <c r="C602" i="5"/>
  <c r="D602" i="5"/>
  <c r="C603" i="5"/>
  <c r="D603" i="5"/>
  <c r="C604" i="5"/>
  <c r="D604" i="5"/>
  <c r="C605" i="5"/>
  <c r="D605" i="5"/>
  <c r="C606" i="5"/>
  <c r="D606" i="5"/>
  <c r="C607" i="5"/>
  <c r="D607" i="5"/>
  <c r="C608" i="5"/>
  <c r="D608" i="5"/>
  <c r="C609" i="5"/>
  <c r="D609" i="5"/>
  <c r="C610" i="5"/>
  <c r="D610" i="5"/>
  <c r="C611" i="5"/>
  <c r="D611" i="5"/>
  <c r="C612" i="5"/>
  <c r="D612" i="5"/>
  <c r="C613" i="5"/>
  <c r="D613" i="5"/>
  <c r="C614" i="5"/>
  <c r="D614" i="5"/>
  <c r="C615" i="5"/>
  <c r="D615" i="5"/>
  <c r="C616" i="5"/>
  <c r="D616" i="5"/>
  <c r="C617" i="5"/>
  <c r="D617" i="5"/>
  <c r="C618" i="5"/>
  <c r="D618" i="5"/>
  <c r="C619" i="5"/>
  <c r="D619" i="5"/>
  <c r="C620" i="5"/>
  <c r="D620" i="5"/>
  <c r="C621" i="5"/>
  <c r="D621" i="5"/>
  <c r="C622" i="5"/>
  <c r="D622" i="5"/>
  <c r="C623" i="5"/>
  <c r="D623" i="5"/>
  <c r="C624" i="5"/>
  <c r="D624" i="5"/>
  <c r="C625" i="5"/>
  <c r="D625" i="5"/>
  <c r="C626" i="5"/>
  <c r="D626" i="5"/>
  <c r="C627" i="5"/>
  <c r="D627" i="5"/>
  <c r="C628" i="5"/>
  <c r="D628" i="5"/>
  <c r="C629" i="5"/>
  <c r="D629" i="5"/>
  <c r="C630" i="5"/>
  <c r="D630" i="5"/>
  <c r="C631" i="5"/>
  <c r="D631" i="5"/>
  <c r="C632" i="5"/>
  <c r="D632" i="5"/>
  <c r="C633" i="5"/>
  <c r="D633" i="5"/>
  <c r="C634" i="5"/>
  <c r="D634" i="5"/>
  <c r="C635" i="5"/>
  <c r="D635" i="5"/>
  <c r="C636" i="5"/>
  <c r="D636" i="5"/>
  <c r="C637" i="5"/>
  <c r="D637" i="5"/>
  <c r="C638" i="5"/>
  <c r="D638" i="5"/>
  <c r="C639" i="5"/>
  <c r="D639" i="5"/>
  <c r="C640" i="5"/>
  <c r="D640" i="5"/>
  <c r="C641" i="5"/>
  <c r="D641" i="5"/>
  <c r="C642" i="5"/>
  <c r="D642" i="5"/>
  <c r="C643" i="5"/>
  <c r="D643" i="5"/>
  <c r="C644" i="5"/>
  <c r="D644" i="5"/>
  <c r="C645" i="5"/>
  <c r="D645" i="5"/>
  <c r="C646" i="5"/>
  <c r="D646" i="5"/>
  <c r="C647" i="5"/>
  <c r="D647" i="5"/>
  <c r="C648" i="5"/>
  <c r="D648" i="5"/>
  <c r="C649" i="5"/>
  <c r="D649" i="5"/>
  <c r="C650" i="5"/>
  <c r="D650" i="5"/>
  <c r="C651" i="5"/>
  <c r="D651" i="5"/>
  <c r="C652" i="5"/>
  <c r="D652" i="5"/>
  <c r="C653" i="5"/>
  <c r="D653" i="5"/>
  <c r="C654" i="5"/>
  <c r="D654" i="5"/>
  <c r="C655" i="5"/>
  <c r="D655" i="5"/>
  <c r="C656" i="5"/>
  <c r="D656" i="5"/>
  <c r="C657" i="5"/>
  <c r="D657" i="5"/>
  <c r="C658" i="5"/>
  <c r="D658" i="5"/>
  <c r="C659" i="5"/>
  <c r="D659" i="5"/>
  <c r="C660" i="5"/>
  <c r="D660" i="5"/>
  <c r="C661" i="5"/>
  <c r="D661" i="5"/>
  <c r="C662" i="5"/>
  <c r="D662" i="5"/>
  <c r="C663" i="5"/>
  <c r="D663" i="5"/>
  <c r="C664" i="5"/>
  <c r="D664" i="5"/>
  <c r="C665" i="5"/>
  <c r="D665" i="5"/>
  <c r="C666" i="5"/>
  <c r="D666" i="5"/>
  <c r="C667" i="5"/>
  <c r="D667" i="5"/>
  <c r="C668" i="5"/>
  <c r="D668" i="5"/>
  <c r="C669" i="5"/>
  <c r="D669" i="5"/>
  <c r="C670" i="5"/>
  <c r="D670" i="5"/>
  <c r="C671" i="5"/>
  <c r="D671" i="5"/>
  <c r="C672" i="5"/>
  <c r="D672" i="5"/>
  <c r="C673" i="5"/>
  <c r="D673" i="5"/>
  <c r="C674" i="5"/>
  <c r="D674" i="5"/>
  <c r="C675" i="5"/>
  <c r="D675" i="5"/>
  <c r="C676" i="5"/>
  <c r="D676" i="5"/>
  <c r="C677" i="5"/>
  <c r="D677" i="5"/>
  <c r="C678" i="5"/>
  <c r="D678" i="5"/>
  <c r="C679" i="5"/>
  <c r="D679" i="5"/>
  <c r="C680" i="5"/>
  <c r="D680" i="5"/>
  <c r="C681" i="5"/>
  <c r="D681" i="5"/>
  <c r="C682" i="5"/>
  <c r="D682" i="5"/>
  <c r="C683" i="5"/>
  <c r="D683" i="5"/>
  <c r="C684" i="5"/>
  <c r="D684" i="5"/>
  <c r="C685" i="5"/>
  <c r="D685" i="5"/>
  <c r="C686" i="5"/>
  <c r="D686" i="5"/>
  <c r="C687" i="5"/>
  <c r="D687" i="5"/>
  <c r="C688" i="5"/>
  <c r="D688" i="5"/>
  <c r="C689" i="5"/>
  <c r="D689" i="5"/>
  <c r="C690" i="5"/>
  <c r="D690" i="5"/>
  <c r="C691" i="5"/>
  <c r="D691" i="5"/>
  <c r="C692" i="5"/>
  <c r="D692" i="5"/>
  <c r="C693" i="5"/>
  <c r="D693" i="5"/>
  <c r="C694" i="5"/>
  <c r="D694" i="5"/>
  <c r="C695" i="5"/>
  <c r="D695" i="5"/>
  <c r="C696" i="5"/>
  <c r="D696" i="5"/>
  <c r="C697" i="5"/>
  <c r="D697" i="5"/>
  <c r="C698" i="5"/>
  <c r="D698" i="5"/>
  <c r="C699" i="5"/>
  <c r="D699" i="5"/>
  <c r="C700" i="5"/>
  <c r="D700" i="5"/>
  <c r="C701" i="5"/>
  <c r="D701" i="5"/>
  <c r="C702" i="5"/>
  <c r="D702" i="5"/>
  <c r="C703" i="5"/>
  <c r="D703" i="5"/>
  <c r="C704" i="5"/>
  <c r="D704" i="5"/>
  <c r="C705" i="5"/>
  <c r="D705" i="5"/>
  <c r="C706" i="5"/>
  <c r="D706" i="5"/>
  <c r="C707" i="5"/>
  <c r="D707" i="5"/>
  <c r="C708" i="5"/>
  <c r="D708" i="5"/>
  <c r="C709" i="5"/>
  <c r="D709" i="5"/>
  <c r="C710" i="5"/>
  <c r="D710" i="5"/>
  <c r="C711" i="5"/>
  <c r="D711" i="5"/>
  <c r="C712" i="5"/>
  <c r="D712" i="5"/>
  <c r="C713" i="5"/>
  <c r="D713" i="5"/>
  <c r="C714" i="5"/>
  <c r="D714" i="5"/>
  <c r="C715" i="5"/>
  <c r="D715" i="5"/>
  <c r="C716" i="5"/>
  <c r="D716" i="5"/>
  <c r="C717" i="5"/>
  <c r="D717" i="5"/>
  <c r="C718" i="5"/>
  <c r="D718" i="5"/>
  <c r="C719" i="5"/>
  <c r="D719" i="5"/>
  <c r="C720" i="5"/>
  <c r="D720" i="5"/>
  <c r="C721" i="5"/>
  <c r="D721" i="5"/>
  <c r="C722" i="5"/>
  <c r="D722" i="5"/>
  <c r="C723" i="5"/>
  <c r="D723" i="5"/>
  <c r="C724" i="5"/>
  <c r="D724" i="5"/>
  <c r="C725" i="5"/>
  <c r="D725" i="5"/>
  <c r="C726" i="5"/>
  <c r="D726" i="5"/>
  <c r="C727" i="5"/>
  <c r="D727" i="5"/>
  <c r="C728" i="5"/>
  <c r="D728" i="5"/>
  <c r="C729" i="5"/>
  <c r="D729" i="5"/>
  <c r="C730" i="5"/>
  <c r="D730" i="5"/>
  <c r="C731" i="5"/>
  <c r="D731" i="5"/>
  <c r="C732" i="5"/>
  <c r="D732" i="5"/>
  <c r="C733" i="5"/>
  <c r="D733" i="5"/>
  <c r="C734" i="5"/>
  <c r="D734" i="5"/>
  <c r="C735" i="5"/>
  <c r="D735" i="5"/>
  <c r="C736" i="5"/>
  <c r="D736" i="5"/>
  <c r="C737" i="5"/>
  <c r="D737" i="5"/>
  <c r="C738" i="5"/>
  <c r="D738" i="5"/>
  <c r="C739" i="5"/>
  <c r="D739" i="5"/>
  <c r="C740" i="5"/>
  <c r="D740" i="5"/>
  <c r="C741" i="5"/>
  <c r="D741" i="5"/>
  <c r="C742" i="5"/>
  <c r="D742" i="5"/>
  <c r="C743" i="5"/>
  <c r="D743" i="5"/>
  <c r="C744" i="5"/>
  <c r="D744" i="5"/>
  <c r="C745" i="5"/>
  <c r="D745" i="5"/>
  <c r="C746" i="5"/>
  <c r="D746" i="5"/>
  <c r="C747" i="5"/>
  <c r="D747" i="5"/>
  <c r="C748" i="5"/>
  <c r="D748" i="5"/>
  <c r="C749" i="5"/>
  <c r="D749" i="5"/>
  <c r="C750" i="5"/>
  <c r="D750" i="5"/>
  <c r="C751" i="5"/>
  <c r="D751" i="5"/>
  <c r="C752" i="5"/>
  <c r="D752" i="5"/>
  <c r="C753" i="5"/>
  <c r="D753" i="5"/>
  <c r="C754" i="5"/>
  <c r="D754" i="5"/>
  <c r="C755" i="5"/>
  <c r="D755" i="5"/>
  <c r="C756" i="5"/>
  <c r="D756" i="5"/>
  <c r="C757" i="5"/>
  <c r="D757" i="5"/>
  <c r="C758" i="5"/>
  <c r="D758" i="5"/>
  <c r="C759" i="5"/>
  <c r="D759" i="5"/>
  <c r="C760" i="5"/>
  <c r="D760" i="5"/>
  <c r="C761" i="5"/>
  <c r="D761" i="5"/>
  <c r="C762" i="5"/>
  <c r="D762" i="5"/>
  <c r="C763" i="5"/>
  <c r="D763" i="5"/>
  <c r="C764" i="5"/>
  <c r="D764" i="5"/>
  <c r="C765" i="5"/>
  <c r="D765" i="5"/>
  <c r="C766" i="5"/>
  <c r="D766" i="5"/>
  <c r="C767" i="5"/>
  <c r="D767" i="5"/>
  <c r="C768" i="5"/>
  <c r="D768" i="5"/>
  <c r="C769" i="5"/>
  <c r="D769" i="5"/>
  <c r="C770" i="5"/>
  <c r="D770" i="5"/>
  <c r="C771" i="5"/>
  <c r="D771" i="5"/>
  <c r="C772" i="5"/>
  <c r="D772" i="5"/>
  <c r="C773" i="5"/>
  <c r="D773" i="5"/>
  <c r="C774" i="5"/>
  <c r="D774" i="5"/>
  <c r="C775" i="5"/>
  <c r="D775" i="5"/>
  <c r="C776" i="5"/>
  <c r="D776" i="5"/>
  <c r="C777" i="5"/>
  <c r="D777" i="5"/>
  <c r="C778" i="5"/>
  <c r="D778" i="5"/>
  <c r="C779" i="5"/>
  <c r="D779" i="5"/>
  <c r="C780" i="5"/>
  <c r="D780" i="5"/>
  <c r="C781" i="5"/>
  <c r="D781" i="5"/>
  <c r="C782" i="5"/>
  <c r="D782" i="5"/>
  <c r="C783" i="5"/>
  <c r="D783" i="5"/>
  <c r="C784" i="5"/>
  <c r="D784" i="5"/>
  <c r="C785" i="5"/>
  <c r="D785" i="5"/>
  <c r="C786" i="5"/>
  <c r="D786" i="5"/>
  <c r="C787" i="5"/>
  <c r="D787" i="5"/>
  <c r="C788" i="5"/>
  <c r="D788" i="5"/>
  <c r="C789" i="5"/>
  <c r="D789" i="5"/>
  <c r="C790" i="5"/>
  <c r="D790" i="5"/>
  <c r="C791" i="5"/>
  <c r="D791" i="5"/>
  <c r="C792" i="5"/>
  <c r="D792" i="5"/>
  <c r="C793" i="5"/>
  <c r="D793" i="5"/>
  <c r="C794" i="5"/>
  <c r="D794" i="5"/>
  <c r="C795" i="5"/>
  <c r="D795" i="5"/>
  <c r="C796" i="5"/>
  <c r="D796" i="5"/>
  <c r="C797" i="5"/>
  <c r="D797" i="5"/>
  <c r="C798" i="5"/>
  <c r="D798" i="5"/>
  <c r="C799" i="5"/>
  <c r="D799" i="5"/>
  <c r="C800" i="5"/>
  <c r="D800" i="5"/>
  <c r="C801" i="5"/>
  <c r="D801" i="5"/>
  <c r="C802" i="5"/>
  <c r="D802" i="5"/>
  <c r="C803" i="5"/>
  <c r="D803" i="5"/>
  <c r="C804" i="5"/>
  <c r="D804" i="5"/>
  <c r="C805" i="5"/>
  <c r="D805" i="5"/>
  <c r="C806" i="5"/>
  <c r="D806" i="5"/>
  <c r="C807" i="5"/>
  <c r="D807" i="5"/>
  <c r="C808" i="5"/>
  <c r="D808" i="5"/>
  <c r="C809" i="5"/>
  <c r="D809" i="5"/>
  <c r="C810" i="5"/>
  <c r="D810" i="5"/>
  <c r="C811" i="5"/>
  <c r="D811" i="5"/>
  <c r="C812" i="5"/>
  <c r="D812" i="5"/>
  <c r="C813" i="5"/>
  <c r="D813" i="5"/>
  <c r="C814" i="5"/>
  <c r="D814" i="5"/>
  <c r="C815" i="5"/>
  <c r="D815" i="5"/>
  <c r="C816" i="5"/>
  <c r="D816" i="5"/>
  <c r="C817" i="5"/>
  <c r="D817" i="5"/>
  <c r="C818" i="5"/>
  <c r="D818" i="5"/>
  <c r="C819" i="5"/>
  <c r="D819" i="5"/>
  <c r="C820" i="5"/>
  <c r="D820" i="5"/>
  <c r="C821" i="5"/>
  <c r="D821" i="5"/>
  <c r="C822" i="5"/>
  <c r="D822" i="5"/>
  <c r="C823" i="5"/>
  <c r="D823" i="5"/>
  <c r="C824" i="5"/>
  <c r="D824" i="5"/>
  <c r="C825" i="5"/>
  <c r="D825" i="5"/>
  <c r="C826" i="5"/>
  <c r="D826" i="5"/>
  <c r="C827" i="5"/>
  <c r="D827" i="5"/>
  <c r="C828" i="5"/>
  <c r="D828" i="5"/>
  <c r="C829" i="5"/>
  <c r="D829" i="5"/>
  <c r="C830" i="5"/>
  <c r="D830" i="5"/>
  <c r="C831" i="5"/>
  <c r="D831" i="5"/>
  <c r="C832" i="5"/>
  <c r="D832" i="5"/>
  <c r="C833" i="5"/>
  <c r="D833" i="5"/>
  <c r="C834" i="5"/>
  <c r="D834" i="5"/>
  <c r="C835" i="5"/>
  <c r="D835" i="5"/>
  <c r="C836" i="5"/>
  <c r="D836" i="5"/>
  <c r="C837" i="5"/>
  <c r="D837" i="5"/>
  <c r="C838" i="5"/>
  <c r="D838" i="5"/>
  <c r="C839" i="5"/>
  <c r="D839" i="5"/>
  <c r="C840" i="5"/>
  <c r="D840" i="5"/>
  <c r="C841" i="5"/>
  <c r="D841" i="5"/>
  <c r="C842" i="5"/>
  <c r="D842" i="5"/>
  <c r="C843" i="5"/>
  <c r="D843" i="5"/>
  <c r="C844" i="5"/>
  <c r="D844" i="5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D865" i="5"/>
  <c r="C866" i="5"/>
  <c r="D866" i="5"/>
  <c r="C867" i="5"/>
  <c r="D867" i="5"/>
  <c r="C868" i="5"/>
  <c r="D868" i="5"/>
  <c r="C869" i="5"/>
  <c r="D869" i="5"/>
  <c r="C870" i="5"/>
  <c r="D870" i="5"/>
  <c r="C871" i="5"/>
  <c r="D871" i="5"/>
  <c r="C872" i="5"/>
  <c r="D872" i="5"/>
  <c r="C873" i="5"/>
  <c r="D873" i="5"/>
  <c r="C874" i="5"/>
  <c r="D874" i="5"/>
  <c r="C875" i="5"/>
  <c r="D875" i="5"/>
  <c r="C876" i="5"/>
  <c r="D876" i="5"/>
  <c r="C877" i="5"/>
  <c r="D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D895" i="5"/>
  <c r="C896" i="5"/>
  <c r="D896" i="5"/>
  <c r="C897" i="5"/>
  <c r="D897" i="5"/>
  <c r="C898" i="5"/>
  <c r="D898" i="5"/>
  <c r="C899" i="5"/>
  <c r="D899" i="5"/>
  <c r="C900" i="5"/>
  <c r="D900" i="5"/>
  <c r="C901" i="5"/>
  <c r="D901" i="5"/>
  <c r="C902" i="5"/>
  <c r="D902" i="5"/>
  <c r="C903" i="5"/>
  <c r="D903" i="5"/>
  <c r="C904" i="5"/>
  <c r="D904" i="5"/>
  <c r="C905" i="5"/>
  <c r="D905" i="5"/>
  <c r="C906" i="5"/>
  <c r="D906" i="5"/>
  <c r="C907" i="5"/>
  <c r="D907" i="5"/>
  <c r="C908" i="5"/>
  <c r="D908" i="5"/>
  <c r="C909" i="5"/>
  <c r="D909" i="5"/>
  <c r="C910" i="5"/>
  <c r="D910" i="5"/>
  <c r="C911" i="5"/>
  <c r="D911" i="5"/>
  <c r="C912" i="5"/>
  <c r="D912" i="5"/>
  <c r="C913" i="5"/>
  <c r="D913" i="5"/>
  <c r="C914" i="5"/>
  <c r="D914" i="5"/>
  <c r="C915" i="5"/>
  <c r="D915" i="5"/>
  <c r="C916" i="5"/>
  <c r="D916" i="5"/>
  <c r="C917" i="5"/>
  <c r="D917" i="5"/>
  <c r="C918" i="5"/>
  <c r="D918" i="5"/>
  <c r="C919" i="5"/>
  <c r="D919" i="5"/>
  <c r="C920" i="5"/>
  <c r="D920" i="5"/>
  <c r="C921" i="5"/>
  <c r="D921" i="5"/>
  <c r="C922" i="5"/>
  <c r="D922" i="5"/>
  <c r="C923" i="5"/>
  <c r="D923" i="5"/>
  <c r="C924" i="5"/>
  <c r="D924" i="5"/>
  <c r="C925" i="5"/>
  <c r="D925" i="5"/>
  <c r="C926" i="5"/>
  <c r="D926" i="5"/>
  <c r="C927" i="5"/>
  <c r="D927" i="5"/>
  <c r="C928" i="5"/>
  <c r="D928" i="5"/>
  <c r="C929" i="5"/>
  <c r="D929" i="5"/>
  <c r="C930" i="5"/>
  <c r="D930" i="5"/>
  <c r="C931" i="5"/>
  <c r="D931" i="5"/>
  <c r="C932" i="5"/>
  <c r="D932" i="5"/>
  <c r="C933" i="5"/>
  <c r="D933" i="5"/>
  <c r="C934" i="5"/>
  <c r="D934" i="5"/>
  <c r="C935" i="5"/>
  <c r="D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D948" i="5"/>
  <c r="C949" i="5"/>
  <c r="D949" i="5"/>
  <c r="C950" i="5"/>
  <c r="D950" i="5"/>
  <c r="C951" i="5"/>
  <c r="D951" i="5"/>
  <c r="C952" i="5"/>
  <c r="D952" i="5"/>
  <c r="C953" i="5"/>
  <c r="D953" i="5"/>
  <c r="C954" i="5"/>
  <c r="D954" i="5"/>
  <c r="C955" i="5"/>
  <c r="D955" i="5"/>
  <c r="C956" i="5"/>
  <c r="D956" i="5"/>
  <c r="C957" i="5"/>
  <c r="D957" i="5"/>
  <c r="C958" i="5"/>
  <c r="D958" i="5"/>
  <c r="C959" i="5"/>
  <c r="D959" i="5"/>
  <c r="C960" i="5"/>
  <c r="D960" i="5"/>
  <c r="C961" i="5"/>
  <c r="D961" i="5"/>
  <c r="C962" i="5"/>
  <c r="D962" i="5"/>
  <c r="C963" i="5"/>
  <c r="D963" i="5"/>
  <c r="C964" i="5"/>
  <c r="D964" i="5"/>
  <c r="C965" i="5"/>
  <c r="D965" i="5"/>
  <c r="C966" i="5"/>
  <c r="D966" i="5"/>
  <c r="C967" i="5"/>
  <c r="D967" i="5"/>
  <c r="C968" i="5"/>
  <c r="D968" i="5"/>
  <c r="C969" i="5"/>
  <c r="D969" i="5"/>
  <c r="C970" i="5"/>
  <c r="D970" i="5"/>
  <c r="C971" i="5"/>
  <c r="D971" i="5"/>
  <c r="C972" i="5"/>
  <c r="D972" i="5"/>
  <c r="C973" i="5"/>
  <c r="D973" i="5"/>
  <c r="C974" i="5"/>
  <c r="D974" i="5"/>
  <c r="C975" i="5"/>
  <c r="D975" i="5"/>
  <c r="C976" i="5"/>
  <c r="D976" i="5"/>
  <c r="C977" i="5"/>
  <c r="D977" i="5"/>
  <c r="C978" i="5"/>
  <c r="D978" i="5"/>
  <c r="C979" i="5"/>
  <c r="D979" i="5"/>
  <c r="C980" i="5"/>
  <c r="D980" i="5"/>
  <c r="C981" i="5"/>
  <c r="D981" i="5"/>
  <c r="C982" i="5"/>
  <c r="D982" i="5"/>
  <c r="C983" i="5"/>
  <c r="D983" i="5"/>
  <c r="C984" i="5"/>
  <c r="D984" i="5"/>
  <c r="C985" i="5"/>
  <c r="D985" i="5"/>
  <c r="C986" i="5"/>
  <c r="D986" i="5"/>
  <c r="C987" i="5"/>
  <c r="D987" i="5"/>
  <c r="C988" i="5"/>
  <c r="D988" i="5"/>
  <c r="C989" i="5"/>
  <c r="D989" i="5"/>
  <c r="C990" i="5"/>
  <c r="D990" i="5"/>
  <c r="C991" i="5"/>
  <c r="D991" i="5"/>
  <c r="C992" i="5"/>
  <c r="D992" i="5"/>
  <c r="C993" i="5"/>
  <c r="D993" i="5"/>
  <c r="C994" i="5"/>
  <c r="D994" i="5"/>
  <c r="C995" i="5"/>
  <c r="D995" i="5"/>
  <c r="C996" i="5"/>
  <c r="D996" i="5"/>
  <c r="C997" i="5"/>
  <c r="D997" i="5"/>
  <c r="C998" i="5"/>
  <c r="D998" i="5"/>
  <c r="C999" i="5"/>
  <c r="D999" i="5"/>
  <c r="C1000" i="5"/>
  <c r="D1000" i="5"/>
  <c r="C1001" i="5"/>
  <c r="D1001" i="5"/>
  <c r="C1002" i="5"/>
  <c r="D1002" i="5"/>
  <c r="C1003" i="5"/>
  <c r="D1003" i="5"/>
  <c r="C1004" i="5"/>
  <c r="D1004" i="5"/>
  <c r="C1005" i="5"/>
  <c r="D1005" i="5"/>
  <c r="C1006" i="5"/>
  <c r="D1006" i="5"/>
  <c r="C1007" i="5"/>
  <c r="D1007" i="5"/>
  <c r="C1008" i="5"/>
  <c r="D1008" i="5"/>
  <c r="C1009" i="5"/>
  <c r="D1009" i="5"/>
  <c r="C1010" i="5"/>
  <c r="D1010" i="5"/>
  <c r="C1011" i="5"/>
  <c r="D1011" i="5"/>
  <c r="C1012" i="5"/>
  <c r="D1012" i="5"/>
  <c r="C1013" i="5"/>
  <c r="D1013" i="5"/>
  <c r="C1014" i="5"/>
  <c r="D1014" i="5"/>
  <c r="C1015" i="5"/>
  <c r="D1015" i="5"/>
  <c r="C1016" i="5"/>
  <c r="D1016" i="5"/>
  <c r="C1017" i="5"/>
  <c r="D1017" i="5"/>
  <c r="C1018" i="5"/>
  <c r="D1018" i="5"/>
  <c r="C1019" i="5"/>
  <c r="D1019" i="5"/>
  <c r="C1020" i="5"/>
  <c r="D1020" i="5"/>
  <c r="C1021" i="5"/>
  <c r="D1021" i="5"/>
  <c r="C1022" i="5"/>
  <c r="D1022" i="5"/>
  <c r="C1023" i="5"/>
  <c r="D1023" i="5"/>
  <c r="C1024" i="5"/>
  <c r="D1024" i="5"/>
  <c r="C1025" i="5"/>
  <c r="D1025" i="5"/>
  <c r="C1026" i="5"/>
  <c r="D1026" i="5"/>
  <c r="C1027" i="5"/>
  <c r="D1027" i="5"/>
  <c r="C1028" i="5"/>
  <c r="D1028" i="5"/>
  <c r="C1029" i="5"/>
  <c r="D1029" i="5"/>
  <c r="C1030" i="5"/>
  <c r="D1030" i="5"/>
  <c r="C1031" i="5"/>
  <c r="D1031" i="5"/>
  <c r="C1032" i="5"/>
  <c r="D1032" i="5"/>
  <c r="C1033" i="5"/>
  <c r="D1033" i="5"/>
  <c r="C1034" i="5"/>
  <c r="D1034" i="5"/>
  <c r="C1035" i="5"/>
  <c r="D1035" i="5"/>
  <c r="C1036" i="5"/>
  <c r="D1036" i="5"/>
  <c r="C1037" i="5"/>
  <c r="D1037" i="5"/>
  <c r="C1038" i="5"/>
  <c r="D1038" i="5"/>
  <c r="C1039" i="5"/>
  <c r="D1039" i="5"/>
  <c r="C1040" i="5"/>
  <c r="D1040" i="5"/>
  <c r="C1041" i="5"/>
  <c r="D1041" i="5"/>
  <c r="C1042" i="5"/>
  <c r="D1042" i="5"/>
  <c r="C1043" i="5"/>
  <c r="D1043" i="5"/>
  <c r="C1044" i="5"/>
  <c r="D1044" i="5"/>
  <c r="C1045" i="5"/>
  <c r="D1045" i="5"/>
  <c r="C1046" i="5"/>
  <c r="D1046" i="5"/>
  <c r="C1047" i="5"/>
  <c r="D1047" i="5"/>
  <c r="C1048" i="5"/>
  <c r="D1048" i="5"/>
  <c r="C1049" i="5"/>
  <c r="D1049" i="5"/>
  <c r="C1050" i="5"/>
  <c r="D1050" i="5"/>
  <c r="C1051" i="5"/>
  <c r="D1051" i="5"/>
  <c r="C1052" i="5"/>
  <c r="D1052" i="5"/>
  <c r="C1053" i="5"/>
  <c r="D1053" i="5"/>
  <c r="C1054" i="5"/>
  <c r="D1054" i="5"/>
  <c r="C1055" i="5"/>
  <c r="D1055" i="5"/>
  <c r="C1056" i="5"/>
  <c r="D1056" i="5"/>
  <c r="C1057" i="5"/>
  <c r="D1057" i="5"/>
  <c r="C1058" i="5"/>
  <c r="D1058" i="5"/>
  <c r="C1059" i="5"/>
  <c r="D1059" i="5"/>
  <c r="C1060" i="5"/>
  <c r="D1060" i="5"/>
  <c r="C1061" i="5"/>
  <c r="D1061" i="5"/>
  <c r="C1062" i="5"/>
  <c r="D1062" i="5"/>
  <c r="C1063" i="5"/>
  <c r="D1063" i="5"/>
  <c r="C1064" i="5"/>
  <c r="D1064" i="5"/>
  <c r="C1065" i="5"/>
  <c r="D1065" i="5"/>
  <c r="C1066" i="5"/>
  <c r="D1066" i="5"/>
  <c r="C1067" i="5"/>
  <c r="D1067" i="5"/>
  <c r="C1068" i="5"/>
  <c r="D1068" i="5"/>
  <c r="C1069" i="5"/>
  <c r="D1069" i="5"/>
  <c r="C1070" i="5"/>
  <c r="D1070" i="5"/>
  <c r="C1071" i="5"/>
  <c r="D1071" i="5"/>
  <c r="C1072" i="5"/>
  <c r="D1072" i="5"/>
  <c r="C1073" i="5"/>
  <c r="D1073" i="5"/>
  <c r="C1074" i="5"/>
  <c r="D1074" i="5"/>
  <c r="C1075" i="5"/>
  <c r="D1075" i="5"/>
  <c r="C1076" i="5"/>
  <c r="D1076" i="5"/>
  <c r="C1077" i="5"/>
  <c r="D1077" i="5"/>
  <c r="C1078" i="5"/>
  <c r="D1078" i="5"/>
  <c r="C1079" i="5"/>
  <c r="D1079" i="5"/>
  <c r="C1080" i="5"/>
  <c r="D1080" i="5"/>
  <c r="C1081" i="5"/>
  <c r="D1081" i="5"/>
  <c r="C1082" i="5"/>
  <c r="D1082" i="5"/>
  <c r="C1083" i="5"/>
  <c r="D1083" i="5"/>
  <c r="C1084" i="5"/>
  <c r="D1084" i="5"/>
  <c r="C1085" i="5"/>
  <c r="D1085" i="5"/>
  <c r="C1086" i="5"/>
  <c r="D1086" i="5"/>
  <c r="C1087" i="5"/>
  <c r="D1087" i="5"/>
  <c r="C1088" i="5"/>
  <c r="D1088" i="5"/>
  <c r="C1089" i="5"/>
  <c r="D1089" i="5"/>
  <c r="C1090" i="5"/>
  <c r="D1090" i="5"/>
  <c r="C1091" i="5"/>
  <c r="D1091" i="5"/>
  <c r="C1092" i="5"/>
  <c r="D1092" i="5"/>
  <c r="C1093" i="5"/>
  <c r="D1093" i="5"/>
  <c r="C1094" i="5"/>
  <c r="D1094" i="5"/>
  <c r="C1095" i="5"/>
  <c r="D1095" i="5"/>
  <c r="C1096" i="5"/>
  <c r="D1096" i="5"/>
  <c r="C1097" i="5"/>
  <c r="D1097" i="5"/>
  <c r="C1098" i="5"/>
  <c r="D1098" i="5"/>
  <c r="C1099" i="5"/>
  <c r="D1099" i="5"/>
  <c r="C1100" i="5"/>
  <c r="D1100" i="5"/>
  <c r="C1101" i="5"/>
  <c r="D1101" i="5"/>
  <c r="C1102" i="5"/>
  <c r="D1102" i="5"/>
  <c r="C1103" i="5"/>
  <c r="D1103" i="5"/>
  <c r="C1104" i="5"/>
  <c r="D1104" i="5"/>
  <c r="C1105" i="5"/>
  <c r="D1105" i="5"/>
  <c r="C1106" i="5"/>
  <c r="D1106" i="5"/>
  <c r="C1107" i="5"/>
  <c r="D1107" i="5"/>
  <c r="C1108" i="5"/>
  <c r="D1108" i="5"/>
  <c r="C1109" i="5"/>
  <c r="D1109" i="5"/>
  <c r="C1110" i="5"/>
  <c r="D1110" i="5"/>
  <c r="C1111" i="5"/>
  <c r="D1111" i="5"/>
  <c r="C1112" i="5"/>
  <c r="D1112" i="5"/>
  <c r="C1113" i="5"/>
  <c r="D1113" i="5"/>
  <c r="C1114" i="5"/>
  <c r="D1114" i="5"/>
  <c r="C1115" i="5"/>
  <c r="D1115" i="5"/>
  <c r="C1116" i="5"/>
  <c r="D1116" i="5"/>
  <c r="C1117" i="5"/>
  <c r="D1117" i="5"/>
  <c r="C1118" i="5"/>
  <c r="D1118" i="5"/>
  <c r="C1119" i="5"/>
  <c r="D1119" i="5"/>
  <c r="C1120" i="5"/>
  <c r="D1120" i="5"/>
  <c r="C1121" i="5"/>
  <c r="D1121" i="5"/>
  <c r="C1122" i="5"/>
  <c r="D1122" i="5"/>
  <c r="C1123" i="5"/>
  <c r="D1123" i="5"/>
  <c r="C1124" i="5"/>
  <c r="D1124" i="5"/>
  <c r="C1125" i="5"/>
  <c r="D1125" i="5"/>
  <c r="C1126" i="5"/>
  <c r="D1126" i="5"/>
  <c r="C1127" i="5"/>
  <c r="D1127" i="5"/>
  <c r="C1128" i="5"/>
  <c r="D1128" i="5"/>
  <c r="C1129" i="5"/>
  <c r="D1129" i="5"/>
  <c r="C1130" i="5"/>
  <c r="D1130" i="5"/>
  <c r="C1131" i="5"/>
  <c r="D1131" i="5"/>
  <c r="C1132" i="5"/>
  <c r="D1132" i="5"/>
  <c r="C1133" i="5"/>
  <c r="D1133" i="5"/>
  <c r="C1134" i="5"/>
  <c r="D1134" i="5"/>
  <c r="C1135" i="5"/>
  <c r="D1135" i="5"/>
  <c r="C1136" i="5"/>
  <c r="D1136" i="5"/>
  <c r="C1137" i="5"/>
  <c r="D1137" i="5"/>
  <c r="C1138" i="5"/>
  <c r="D1138" i="5"/>
  <c r="C1139" i="5"/>
  <c r="D1139" i="5"/>
  <c r="C1140" i="5"/>
  <c r="D1140" i="5"/>
  <c r="C1141" i="5"/>
  <c r="D1141" i="5"/>
  <c r="C1142" i="5"/>
  <c r="D1142" i="5"/>
  <c r="C1143" i="5"/>
  <c r="D1143" i="5"/>
  <c r="C1144" i="5"/>
  <c r="D1144" i="5"/>
  <c r="C1145" i="5"/>
  <c r="D1145" i="5"/>
  <c r="C1146" i="5"/>
  <c r="D1146" i="5"/>
  <c r="C1147" i="5"/>
  <c r="D1147" i="5"/>
  <c r="C1148" i="5"/>
  <c r="D1148" i="5"/>
  <c r="C1149" i="5"/>
  <c r="D1149" i="5"/>
  <c r="C1150" i="5"/>
  <c r="D1150" i="5"/>
  <c r="C1151" i="5"/>
  <c r="D1151" i="5"/>
  <c r="C1152" i="5"/>
  <c r="D1152" i="5"/>
  <c r="C1153" i="5"/>
  <c r="D1153" i="5"/>
  <c r="C1154" i="5"/>
  <c r="D1154" i="5"/>
  <c r="C1155" i="5"/>
  <c r="D1155" i="5"/>
  <c r="C1156" i="5"/>
  <c r="D1156" i="5"/>
  <c r="C1157" i="5"/>
  <c r="D1157" i="5"/>
  <c r="C1158" i="5"/>
  <c r="D1158" i="5"/>
  <c r="C1159" i="5"/>
  <c r="D1159" i="5"/>
  <c r="C1160" i="5"/>
  <c r="D1160" i="5"/>
  <c r="C1161" i="5"/>
  <c r="D1161" i="5"/>
  <c r="C1162" i="5"/>
  <c r="D1162" i="5"/>
  <c r="C1163" i="5"/>
  <c r="D1163" i="5"/>
  <c r="C1164" i="5"/>
  <c r="D1164" i="5"/>
  <c r="C1165" i="5"/>
  <c r="D1165" i="5"/>
  <c r="C1166" i="5"/>
  <c r="D1166" i="5"/>
  <c r="C1167" i="5"/>
  <c r="D1167" i="5"/>
  <c r="C1168" i="5"/>
  <c r="D1168" i="5"/>
  <c r="C1169" i="5"/>
  <c r="D1169" i="5"/>
  <c r="C1170" i="5"/>
  <c r="D1170" i="5"/>
  <c r="C1171" i="5"/>
  <c r="D1171" i="5"/>
  <c r="C1172" i="5"/>
  <c r="D1172" i="5"/>
  <c r="C1173" i="5"/>
  <c r="D1173" i="5"/>
  <c r="C1174" i="5"/>
  <c r="D1174" i="5"/>
  <c r="C1175" i="5"/>
  <c r="D1175" i="5"/>
  <c r="C1176" i="5"/>
  <c r="D1176" i="5"/>
  <c r="C1177" i="5"/>
  <c r="D1177" i="5"/>
  <c r="C1178" i="5"/>
  <c r="D1178" i="5"/>
  <c r="C1179" i="5"/>
  <c r="D1179" i="5"/>
  <c r="C1180" i="5"/>
  <c r="D1180" i="5"/>
  <c r="C1181" i="5"/>
  <c r="D1181" i="5"/>
  <c r="C1182" i="5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D1190" i="5"/>
  <c r="C1191" i="5"/>
  <c r="D1191" i="5"/>
  <c r="C1192" i="5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D1208" i="5"/>
  <c r="C1209" i="5"/>
  <c r="D1209" i="5"/>
  <c r="C1210" i="5"/>
  <c r="D1210" i="5"/>
  <c r="C1211" i="5"/>
  <c r="D1211" i="5"/>
  <c r="C1212" i="5"/>
  <c r="D1212" i="5"/>
  <c r="C1213" i="5"/>
  <c r="D1213" i="5"/>
  <c r="C1214" i="5"/>
  <c r="D1214" i="5"/>
  <c r="C1215" i="5"/>
  <c r="D1215" i="5"/>
  <c r="C1216" i="5"/>
  <c r="D1216" i="5"/>
  <c r="C1217" i="5"/>
  <c r="D1217" i="5"/>
  <c r="C1218" i="5"/>
  <c r="D1218" i="5"/>
  <c r="C1219" i="5"/>
  <c r="D1219" i="5"/>
  <c r="C1220" i="5"/>
  <c r="D1220" i="5"/>
  <c r="C1221" i="5"/>
  <c r="D1221" i="5"/>
  <c r="C1222" i="5"/>
  <c r="D1222" i="5"/>
  <c r="C1223" i="5"/>
  <c r="D1223" i="5"/>
  <c r="C1224" i="5"/>
  <c r="D1224" i="5"/>
  <c r="C1225" i="5"/>
  <c r="D1225" i="5"/>
  <c r="C1226" i="5"/>
  <c r="D1226" i="5"/>
  <c r="C1227" i="5"/>
  <c r="D1227" i="5"/>
  <c r="C1228" i="5"/>
  <c r="D1228" i="5"/>
  <c r="C1229" i="5"/>
  <c r="D1229" i="5"/>
  <c r="C1230" i="5"/>
  <c r="D1230" i="5"/>
  <c r="C1231" i="5"/>
  <c r="D1231" i="5"/>
  <c r="C1232" i="5"/>
  <c r="D1232" i="5"/>
  <c r="C1233" i="5"/>
  <c r="D1233" i="5"/>
  <c r="C1234" i="5"/>
  <c r="D1234" i="5"/>
  <c r="C1235" i="5"/>
  <c r="D1235" i="5"/>
  <c r="C1236" i="5"/>
  <c r="D1236" i="5"/>
  <c r="C1237" i="5"/>
  <c r="D1237" i="5"/>
  <c r="C1238" i="5"/>
  <c r="D1238" i="5"/>
  <c r="C1239" i="5"/>
  <c r="D1239" i="5"/>
  <c r="C1240" i="5"/>
  <c r="D1240" i="5"/>
  <c r="C1241" i="5"/>
  <c r="D1241" i="5"/>
  <c r="C1242" i="5"/>
  <c r="D1242" i="5"/>
  <c r="C1243" i="5"/>
  <c r="D1243" i="5"/>
  <c r="C1244" i="5"/>
  <c r="D1244" i="5"/>
  <c r="C1245" i="5"/>
  <c r="D1245" i="5"/>
  <c r="C1246" i="5"/>
  <c r="D1246" i="5"/>
  <c r="C1247" i="5"/>
  <c r="D1247" i="5"/>
  <c r="C1248" i="5"/>
  <c r="D1248" i="5"/>
  <c r="C1249" i="5"/>
  <c r="D1249" i="5"/>
  <c r="C1250" i="5"/>
  <c r="D1250" i="5"/>
  <c r="C1251" i="5"/>
  <c r="D1251" i="5"/>
  <c r="C1252" i="5"/>
  <c r="D1252" i="5"/>
  <c r="C1253" i="5"/>
  <c r="D1253" i="5"/>
  <c r="C1254" i="5"/>
  <c r="D1254" i="5"/>
  <c r="C1255" i="5"/>
  <c r="D1255" i="5"/>
  <c r="C1256" i="5"/>
  <c r="D1256" i="5"/>
  <c r="C1257" i="5"/>
  <c r="D1257" i="5"/>
  <c r="C1258" i="5"/>
  <c r="D1258" i="5"/>
  <c r="C1259" i="5"/>
  <c r="D1259" i="5"/>
  <c r="C1260" i="5"/>
  <c r="D1260" i="5"/>
  <c r="C1261" i="5"/>
  <c r="D1261" i="5"/>
  <c r="C1262" i="5"/>
  <c r="D1262" i="5"/>
  <c r="C1263" i="5"/>
  <c r="D1263" i="5"/>
  <c r="C1264" i="5"/>
  <c r="D1264" i="5"/>
  <c r="C1265" i="5"/>
  <c r="D1265" i="5"/>
  <c r="C1266" i="5"/>
  <c r="D1266" i="5"/>
  <c r="C1267" i="5"/>
  <c r="D1267" i="5"/>
  <c r="C1268" i="5"/>
  <c r="D1268" i="5"/>
  <c r="C1269" i="5"/>
  <c r="D1269" i="5"/>
  <c r="C1270" i="5"/>
  <c r="D1270" i="5"/>
  <c r="C1271" i="5"/>
  <c r="D1271" i="5"/>
  <c r="C1272" i="5"/>
  <c r="D1272" i="5"/>
  <c r="C1273" i="5"/>
  <c r="D1273" i="5"/>
  <c r="C1274" i="5"/>
  <c r="D1274" i="5"/>
  <c r="C1275" i="5"/>
  <c r="D1275" i="5"/>
  <c r="C1276" i="5"/>
  <c r="D1276" i="5"/>
  <c r="C1277" i="5"/>
  <c r="D1277" i="5"/>
  <c r="C1278" i="5"/>
  <c r="D1278" i="5"/>
  <c r="C1279" i="5"/>
  <c r="D1279" i="5"/>
  <c r="C1280" i="5"/>
  <c r="D1280" i="5"/>
  <c r="C1281" i="5"/>
  <c r="D1281" i="5"/>
  <c r="C1282" i="5"/>
  <c r="D1282" i="5"/>
  <c r="C1283" i="5"/>
  <c r="D1283" i="5"/>
  <c r="C1284" i="5"/>
  <c r="D1284" i="5"/>
  <c r="C1285" i="5"/>
  <c r="D1285" i="5"/>
  <c r="C1286" i="5"/>
  <c r="D1286" i="5"/>
  <c r="C1287" i="5"/>
  <c r="D1287" i="5"/>
  <c r="C1288" i="5"/>
  <c r="D1288" i="5"/>
  <c r="C1289" i="5"/>
  <c r="D1289" i="5"/>
  <c r="C1290" i="5"/>
  <c r="D1290" i="5"/>
  <c r="C1291" i="5"/>
  <c r="D1291" i="5"/>
  <c r="C1292" i="5"/>
  <c r="D1292" i="5"/>
  <c r="C1293" i="5"/>
  <c r="D1293" i="5"/>
  <c r="C1294" i="5"/>
  <c r="D1294" i="5"/>
  <c r="C1295" i="5"/>
  <c r="D1295" i="5"/>
  <c r="C1296" i="5"/>
  <c r="D1296" i="5"/>
  <c r="C1297" i="5"/>
  <c r="D1297" i="5"/>
  <c r="C1298" i="5"/>
  <c r="D1298" i="5"/>
  <c r="C1299" i="5"/>
  <c r="D1299" i="5"/>
  <c r="C1300" i="5"/>
  <c r="D1300" i="5"/>
  <c r="C1301" i="5"/>
  <c r="D1301" i="5"/>
  <c r="C1302" i="5"/>
  <c r="D1302" i="5"/>
  <c r="C1303" i="5"/>
  <c r="D1303" i="5"/>
  <c r="C1304" i="5"/>
  <c r="D1304" i="5"/>
  <c r="C1305" i="5"/>
  <c r="D1305" i="5"/>
  <c r="C1306" i="5"/>
  <c r="D1306" i="5"/>
  <c r="C1307" i="5"/>
  <c r="D1307" i="5"/>
  <c r="C1308" i="5"/>
  <c r="D1308" i="5"/>
  <c r="C1309" i="5"/>
  <c r="D1309" i="5"/>
  <c r="C1310" i="5"/>
  <c r="D1310" i="5"/>
  <c r="C1311" i="5"/>
  <c r="D1311" i="5"/>
  <c r="C1312" i="5"/>
  <c r="D1312" i="5"/>
  <c r="C1313" i="5"/>
  <c r="D1313" i="5"/>
  <c r="C1314" i="5"/>
  <c r="D1314" i="5"/>
  <c r="C1315" i="5"/>
  <c r="D1315" i="5"/>
  <c r="C1316" i="5"/>
  <c r="D1316" i="5"/>
  <c r="C1317" i="5"/>
  <c r="D1317" i="5"/>
  <c r="C1318" i="5"/>
  <c r="D1318" i="5"/>
  <c r="C1319" i="5"/>
  <c r="D1319" i="5"/>
  <c r="C1320" i="5"/>
  <c r="D1320" i="5"/>
  <c r="C1321" i="5"/>
  <c r="D1321" i="5"/>
  <c r="C1322" i="5"/>
  <c r="D1322" i="5"/>
  <c r="C1323" i="5"/>
  <c r="D1323" i="5"/>
  <c r="C1324" i="5"/>
  <c r="D1324" i="5"/>
  <c r="C1325" i="5"/>
  <c r="D1325" i="5"/>
  <c r="C1326" i="5"/>
  <c r="D1326" i="5"/>
  <c r="C1327" i="5"/>
  <c r="D1327" i="5"/>
  <c r="C1328" i="5"/>
  <c r="D1328" i="5"/>
  <c r="C1329" i="5"/>
  <c r="D1329" i="5"/>
  <c r="C1330" i="5"/>
  <c r="D1330" i="5"/>
  <c r="C1331" i="5"/>
  <c r="D1331" i="5"/>
  <c r="C1332" i="5"/>
  <c r="D1332" i="5"/>
  <c r="C1333" i="5"/>
  <c r="D1333" i="5"/>
  <c r="C1334" i="5"/>
  <c r="D1334" i="5"/>
  <c r="C1335" i="5"/>
  <c r="D1335" i="5"/>
  <c r="C1336" i="5"/>
  <c r="D1336" i="5"/>
  <c r="C1337" i="5"/>
  <c r="D1337" i="5"/>
  <c r="C1338" i="5"/>
  <c r="D1338" i="5"/>
  <c r="C1339" i="5"/>
  <c r="D1339" i="5"/>
  <c r="C1340" i="5"/>
  <c r="D1340" i="5"/>
  <c r="C1341" i="5"/>
  <c r="D1341" i="5"/>
  <c r="C1342" i="5"/>
  <c r="D1342" i="5"/>
  <c r="C1343" i="5"/>
  <c r="D1343" i="5"/>
  <c r="C1344" i="5"/>
  <c r="D1344" i="5"/>
  <c r="C1345" i="5"/>
  <c r="D1345" i="5"/>
  <c r="C1346" i="5"/>
  <c r="D1346" i="5"/>
  <c r="C1347" i="5"/>
  <c r="D1347" i="5"/>
  <c r="C1348" i="5"/>
  <c r="D1348" i="5"/>
  <c r="C1349" i="5"/>
  <c r="D1349" i="5"/>
  <c r="C1350" i="5"/>
  <c r="D1350" i="5"/>
  <c r="C1351" i="5"/>
  <c r="D1351" i="5"/>
  <c r="C1352" i="5"/>
  <c r="D1352" i="5"/>
  <c r="C1353" i="5"/>
  <c r="D1353" i="5"/>
  <c r="C1354" i="5"/>
  <c r="D1354" i="5"/>
  <c r="C1355" i="5"/>
  <c r="D1355" i="5"/>
  <c r="C1356" i="5"/>
  <c r="D1356" i="5"/>
  <c r="C1357" i="5"/>
  <c r="D1357" i="5"/>
  <c r="C1358" i="5"/>
  <c r="D1358" i="5"/>
  <c r="C1359" i="5"/>
  <c r="D1359" i="5"/>
  <c r="C1360" i="5"/>
  <c r="D1360" i="5"/>
  <c r="C1361" i="5"/>
  <c r="D1361" i="5"/>
  <c r="C1362" i="5"/>
  <c r="D1362" i="5"/>
  <c r="C1363" i="5"/>
  <c r="D1363" i="5"/>
  <c r="C1364" i="5"/>
  <c r="D1364" i="5"/>
  <c r="C1365" i="5"/>
  <c r="D1365" i="5"/>
  <c r="C1366" i="5"/>
  <c r="D1366" i="5"/>
  <c r="C1367" i="5"/>
  <c r="D1367" i="5"/>
  <c r="C1368" i="5"/>
  <c r="D1368" i="5"/>
  <c r="C1369" i="5"/>
  <c r="D1369" i="5"/>
  <c r="C1370" i="5"/>
  <c r="D1370" i="5"/>
  <c r="C1371" i="5"/>
  <c r="D1371" i="5"/>
  <c r="C1372" i="5"/>
  <c r="D1372" i="5"/>
  <c r="C1373" i="5"/>
  <c r="D1373" i="5"/>
  <c r="C1374" i="5"/>
  <c r="D1374" i="5"/>
  <c r="C1375" i="5"/>
  <c r="D1375" i="5"/>
  <c r="C1376" i="5"/>
  <c r="D1376" i="5"/>
  <c r="C1377" i="5"/>
  <c r="D1377" i="5"/>
  <c r="C1378" i="5"/>
  <c r="D1378" i="5"/>
  <c r="C1379" i="5"/>
  <c r="D1379" i="5"/>
  <c r="C1380" i="5"/>
  <c r="D1380" i="5"/>
  <c r="C1381" i="5"/>
  <c r="D1381" i="5"/>
  <c r="C1382" i="5"/>
  <c r="D1382" i="5"/>
  <c r="C1383" i="5"/>
  <c r="D1383" i="5"/>
  <c r="C1384" i="5"/>
  <c r="D1384" i="5"/>
  <c r="C1385" i="5"/>
  <c r="D1385" i="5"/>
  <c r="C1386" i="5"/>
  <c r="D1386" i="5"/>
  <c r="C1387" i="5"/>
  <c r="D1387" i="5"/>
  <c r="C1388" i="5"/>
  <c r="D1388" i="5"/>
  <c r="C1389" i="5"/>
  <c r="D1389" i="5"/>
  <c r="C1390" i="5"/>
  <c r="D1390" i="5"/>
  <c r="C1391" i="5"/>
  <c r="D1391" i="5"/>
  <c r="C1392" i="5"/>
  <c r="D1392" i="5"/>
  <c r="C1393" i="5"/>
  <c r="D1393" i="5"/>
  <c r="C1394" i="5"/>
  <c r="D1394" i="5"/>
  <c r="C1395" i="5"/>
  <c r="D1395" i="5"/>
  <c r="C1396" i="5"/>
  <c r="D1396" i="5"/>
  <c r="C1397" i="5"/>
  <c r="D1397" i="5"/>
  <c r="C1398" i="5"/>
  <c r="D1398" i="5"/>
  <c r="C1399" i="5"/>
  <c r="D1399" i="5"/>
  <c r="C1400" i="5"/>
  <c r="D1400" i="5"/>
  <c r="C1401" i="5"/>
  <c r="D1401" i="5"/>
  <c r="C1402" i="5"/>
  <c r="D1402" i="5"/>
  <c r="C1403" i="5"/>
  <c r="D1403" i="5"/>
  <c r="C1404" i="5"/>
  <c r="D1404" i="5"/>
  <c r="C1405" i="5"/>
  <c r="D1405" i="5"/>
  <c r="C1406" i="5"/>
  <c r="D1406" i="5"/>
  <c r="C1407" i="5"/>
  <c r="D1407" i="5"/>
  <c r="C1408" i="5"/>
  <c r="D1408" i="5"/>
  <c r="C1409" i="5"/>
  <c r="D1409" i="5"/>
  <c r="C1410" i="5"/>
  <c r="D1410" i="5"/>
  <c r="C1411" i="5"/>
  <c r="D1411" i="5"/>
  <c r="C1412" i="5"/>
  <c r="D1412" i="5"/>
  <c r="C1413" i="5"/>
  <c r="D1413" i="5"/>
  <c r="C1414" i="5"/>
  <c r="D1414" i="5"/>
  <c r="C1415" i="5"/>
  <c r="D1415" i="5"/>
  <c r="C1416" i="5"/>
  <c r="D1416" i="5"/>
  <c r="C1417" i="5"/>
  <c r="D1417" i="5"/>
  <c r="C1418" i="5"/>
  <c r="D1418" i="5"/>
  <c r="C1419" i="5"/>
  <c r="D1419" i="5"/>
  <c r="C1420" i="5"/>
  <c r="D1420" i="5"/>
  <c r="C1421" i="5"/>
  <c r="D1421" i="5"/>
  <c r="C1422" i="5"/>
  <c r="D1422" i="5"/>
  <c r="C1423" i="5"/>
  <c r="D1423" i="5"/>
  <c r="C1424" i="5"/>
  <c r="D1424" i="5"/>
  <c r="C1425" i="5"/>
  <c r="D1425" i="5"/>
  <c r="C1426" i="5"/>
  <c r="D1426" i="5"/>
  <c r="C1427" i="5"/>
  <c r="D1427" i="5"/>
  <c r="C1428" i="5"/>
  <c r="D1428" i="5"/>
  <c r="C1429" i="5"/>
  <c r="D1429" i="5"/>
  <c r="C1430" i="5"/>
  <c r="D1430" i="5"/>
  <c r="C1431" i="5"/>
  <c r="D1431" i="5"/>
  <c r="C1432" i="5"/>
  <c r="D1432" i="5"/>
  <c r="C1433" i="5"/>
  <c r="D1433" i="5"/>
  <c r="C1434" i="5"/>
  <c r="D1434" i="5"/>
  <c r="C1435" i="5"/>
  <c r="D1435" i="5"/>
  <c r="C1436" i="5"/>
  <c r="D1436" i="5"/>
  <c r="C1437" i="5"/>
  <c r="D1437" i="5"/>
  <c r="C1438" i="5"/>
  <c r="D1438" i="5"/>
  <c r="C1439" i="5"/>
  <c r="D1439" i="5"/>
  <c r="C1440" i="5"/>
  <c r="D1440" i="5"/>
  <c r="C1441" i="5"/>
  <c r="D1441" i="5"/>
  <c r="C1442" i="5"/>
  <c r="D1442" i="5"/>
  <c r="C1443" i="5"/>
  <c r="D1443" i="5"/>
  <c r="C1444" i="5"/>
  <c r="D1444" i="5"/>
  <c r="C1445" i="5"/>
  <c r="D1445" i="5"/>
  <c r="C1446" i="5"/>
  <c r="D1446" i="5"/>
  <c r="C1447" i="5"/>
  <c r="D1447" i="5"/>
  <c r="C1448" i="5"/>
  <c r="D1448" i="5"/>
  <c r="C1449" i="5"/>
  <c r="D1449" i="5"/>
  <c r="C1450" i="5"/>
  <c r="D1450" i="5"/>
  <c r="C1451" i="5"/>
  <c r="D1451" i="5"/>
  <c r="C1452" i="5"/>
  <c r="D1452" i="5"/>
  <c r="C1453" i="5"/>
  <c r="D1453" i="5"/>
  <c r="C1454" i="5"/>
  <c r="D1454" i="5"/>
  <c r="C1455" i="5"/>
  <c r="D1455" i="5"/>
  <c r="C1456" i="5"/>
  <c r="D1456" i="5"/>
  <c r="C1457" i="5"/>
  <c r="D1457" i="5"/>
  <c r="C1458" i="5"/>
  <c r="D1458" i="5"/>
  <c r="C1459" i="5"/>
  <c r="D1459" i="5"/>
  <c r="C1460" i="5"/>
  <c r="D1460" i="5"/>
  <c r="C1461" i="5"/>
  <c r="D1461" i="5"/>
  <c r="C1462" i="5"/>
  <c r="D1462" i="5"/>
  <c r="C1463" i="5"/>
  <c r="D1463" i="5"/>
  <c r="C1464" i="5"/>
  <c r="D1464" i="5"/>
  <c r="C1465" i="5"/>
  <c r="D1465" i="5"/>
  <c r="C1466" i="5"/>
  <c r="D1466" i="5"/>
  <c r="C1467" i="5"/>
  <c r="D1467" i="5"/>
  <c r="C1468" i="5"/>
  <c r="D1468" i="5"/>
  <c r="C1469" i="5"/>
  <c r="D1469" i="5"/>
  <c r="C1470" i="5"/>
  <c r="D1470" i="5"/>
  <c r="C1471" i="5"/>
  <c r="D1471" i="5"/>
  <c r="C1472" i="5"/>
  <c r="D1472" i="5"/>
  <c r="C1473" i="5"/>
  <c r="D1473" i="5"/>
  <c r="C1474" i="5"/>
  <c r="D1474" i="5"/>
  <c r="C1475" i="5"/>
  <c r="D1475" i="5"/>
  <c r="C1476" i="5"/>
  <c r="D1476" i="5"/>
  <c r="C1477" i="5"/>
  <c r="D1477" i="5"/>
  <c r="C1478" i="5"/>
  <c r="D1478" i="5"/>
  <c r="C1479" i="5"/>
  <c r="D1479" i="5"/>
  <c r="C1480" i="5"/>
  <c r="D1480" i="5"/>
  <c r="C1481" i="5"/>
  <c r="D1481" i="5"/>
  <c r="C1482" i="5"/>
  <c r="D1482" i="5"/>
  <c r="C1483" i="5"/>
  <c r="D1483" i="5"/>
  <c r="C1484" i="5"/>
  <c r="D1484" i="5"/>
  <c r="C1485" i="5"/>
  <c r="D1485" i="5"/>
  <c r="C1486" i="5"/>
  <c r="D1486" i="5"/>
  <c r="C1487" i="5"/>
  <c r="D1487" i="5"/>
  <c r="C1488" i="5"/>
  <c r="D1488" i="5"/>
  <c r="C1489" i="5"/>
  <c r="D1489" i="5"/>
  <c r="C1490" i="5"/>
  <c r="D1490" i="5"/>
  <c r="C1491" i="5"/>
  <c r="D1491" i="5"/>
  <c r="C1492" i="5"/>
  <c r="D1492" i="5"/>
  <c r="C1493" i="5"/>
  <c r="D1493" i="5"/>
  <c r="C1494" i="5"/>
  <c r="D1494" i="5"/>
  <c r="C1495" i="5"/>
  <c r="D1495" i="5"/>
  <c r="C1496" i="5"/>
  <c r="D1496" i="5"/>
  <c r="C1497" i="5"/>
  <c r="D1497" i="5"/>
  <c r="C1498" i="5"/>
  <c r="D1498" i="5"/>
  <c r="C1499" i="5"/>
  <c r="D1499" i="5"/>
  <c r="C1500" i="5"/>
  <c r="D1500" i="5"/>
  <c r="C1501" i="5"/>
  <c r="D1501" i="5"/>
  <c r="C1502" i="5"/>
  <c r="D1502" i="5"/>
  <c r="C1503" i="5"/>
  <c r="D1503" i="5"/>
  <c r="C1504" i="5"/>
  <c r="D1504" i="5"/>
  <c r="C1505" i="5"/>
  <c r="D1505" i="5"/>
  <c r="C1506" i="5"/>
  <c r="D1506" i="5"/>
  <c r="C1507" i="5"/>
  <c r="D1507" i="5"/>
  <c r="C1508" i="5"/>
  <c r="D1508" i="5"/>
  <c r="C1509" i="5"/>
  <c r="D1509" i="5"/>
  <c r="C1510" i="5"/>
  <c r="D1510" i="5"/>
  <c r="C1511" i="5"/>
  <c r="D1511" i="5"/>
  <c r="C1512" i="5"/>
  <c r="D1512" i="5"/>
  <c r="C1513" i="5"/>
  <c r="D1513" i="5"/>
  <c r="C1514" i="5"/>
  <c r="D1514" i="5"/>
  <c r="C1515" i="5"/>
  <c r="D1515" i="5"/>
  <c r="C1516" i="5"/>
  <c r="D1516" i="5"/>
  <c r="C1517" i="5"/>
  <c r="D1517" i="5"/>
  <c r="C1518" i="5"/>
  <c r="D1518" i="5"/>
  <c r="C1519" i="5"/>
  <c r="D1519" i="5"/>
  <c r="C1520" i="5"/>
  <c r="D1520" i="5"/>
  <c r="C1521" i="5"/>
  <c r="D1521" i="5"/>
  <c r="C1522" i="5"/>
  <c r="D1522" i="5"/>
  <c r="C1523" i="5"/>
  <c r="D1523" i="5"/>
  <c r="C1524" i="5"/>
  <c r="D1524" i="5"/>
  <c r="C1525" i="5"/>
  <c r="D1525" i="5"/>
  <c r="C1526" i="5"/>
  <c r="D1526" i="5"/>
  <c r="C1527" i="5"/>
  <c r="D1527" i="5"/>
  <c r="C1528" i="5"/>
  <c r="D1528" i="5"/>
  <c r="C1529" i="5"/>
  <c r="D1529" i="5"/>
  <c r="C1530" i="5"/>
  <c r="D1530" i="5"/>
  <c r="C1531" i="5"/>
  <c r="D1531" i="5"/>
  <c r="C1532" i="5"/>
  <c r="D1532" i="5"/>
  <c r="C1533" i="5"/>
  <c r="D1533" i="5"/>
  <c r="C1534" i="5"/>
  <c r="D1534" i="5"/>
  <c r="C1535" i="5"/>
  <c r="D1535" i="5"/>
  <c r="C1536" i="5"/>
  <c r="D1536" i="5"/>
  <c r="C1537" i="5"/>
  <c r="D1537" i="5"/>
  <c r="C1538" i="5"/>
  <c r="D1538" i="5"/>
  <c r="C1539" i="5"/>
  <c r="D1539" i="5"/>
  <c r="C1540" i="5"/>
  <c r="D1540" i="5"/>
  <c r="C1541" i="5"/>
  <c r="D1541" i="5"/>
  <c r="C1542" i="5"/>
  <c r="D1542" i="5"/>
  <c r="C1543" i="5"/>
  <c r="D1543" i="5"/>
  <c r="C1544" i="5"/>
  <c r="D1544" i="5"/>
  <c r="C1545" i="5"/>
  <c r="D1545" i="5"/>
  <c r="C1546" i="5"/>
  <c r="D1546" i="5"/>
  <c r="C1547" i="5"/>
  <c r="D1547" i="5"/>
  <c r="C1548" i="5"/>
  <c r="D1548" i="5"/>
  <c r="C1549" i="5"/>
  <c r="D1549" i="5"/>
  <c r="C1550" i="5"/>
  <c r="D1550" i="5"/>
  <c r="C1551" i="5"/>
  <c r="D1551" i="5"/>
  <c r="C1552" i="5"/>
  <c r="D1552" i="5"/>
  <c r="C1553" i="5"/>
  <c r="D1553" i="5"/>
  <c r="C1554" i="5"/>
  <c r="D1554" i="5"/>
  <c r="C1555" i="5"/>
  <c r="D1555" i="5"/>
  <c r="C1556" i="5"/>
  <c r="D1556" i="5"/>
  <c r="C1557" i="5"/>
  <c r="D1557" i="5"/>
  <c r="C1558" i="5"/>
  <c r="D1558" i="5"/>
  <c r="C1559" i="5"/>
  <c r="D1559" i="5"/>
  <c r="C1560" i="5"/>
  <c r="D1560" i="5"/>
  <c r="C1561" i="5"/>
  <c r="D1561" i="5"/>
  <c r="C1562" i="5"/>
  <c r="D1562" i="5"/>
  <c r="C1563" i="5"/>
  <c r="D1563" i="5"/>
  <c r="C1564" i="5"/>
  <c r="D1564" i="5"/>
  <c r="C1565" i="5"/>
  <c r="D1565" i="5"/>
  <c r="C1566" i="5"/>
  <c r="D1566" i="5"/>
  <c r="C1567" i="5"/>
  <c r="D1567" i="5"/>
  <c r="C1568" i="5"/>
  <c r="D1568" i="5"/>
  <c r="C1569" i="5"/>
  <c r="D1569" i="5"/>
  <c r="C1570" i="5"/>
  <c r="D1570" i="5"/>
  <c r="C1571" i="5"/>
  <c r="D1571" i="5"/>
  <c r="C1572" i="5"/>
  <c r="D1572" i="5"/>
  <c r="C1573" i="5"/>
  <c r="D1573" i="5"/>
  <c r="C1574" i="5"/>
  <c r="D1574" i="5"/>
  <c r="C1575" i="5"/>
  <c r="D1575" i="5"/>
  <c r="C1576" i="5"/>
  <c r="D1576" i="5"/>
  <c r="C1577" i="5"/>
  <c r="D1577" i="5"/>
  <c r="C1578" i="5"/>
  <c r="D1578" i="5"/>
  <c r="C1579" i="5"/>
  <c r="D1579" i="5"/>
  <c r="C1580" i="5"/>
  <c r="D1580" i="5"/>
  <c r="C1581" i="5"/>
  <c r="D1581" i="5"/>
  <c r="C1582" i="5"/>
  <c r="D1582" i="5"/>
  <c r="C1583" i="5"/>
  <c r="D1583" i="5"/>
  <c r="C1584" i="5"/>
  <c r="D1584" i="5"/>
  <c r="C1585" i="5"/>
  <c r="D1585" i="5"/>
  <c r="C1586" i="5"/>
  <c r="D1586" i="5"/>
  <c r="C1587" i="5"/>
  <c r="D1587" i="5"/>
  <c r="C1588" i="5"/>
  <c r="D1588" i="5"/>
  <c r="C1589" i="5"/>
  <c r="D1589" i="5"/>
  <c r="C1590" i="5"/>
  <c r="D1590" i="5"/>
  <c r="C1591" i="5"/>
  <c r="D1591" i="5"/>
  <c r="C1592" i="5"/>
  <c r="D1592" i="5"/>
  <c r="C1593" i="5"/>
  <c r="D1593" i="5"/>
  <c r="C1594" i="5"/>
  <c r="D1594" i="5"/>
  <c r="C1595" i="5"/>
  <c r="D1595" i="5"/>
  <c r="C1596" i="5"/>
  <c r="D1596" i="5"/>
  <c r="C1597" i="5"/>
  <c r="D1597" i="5"/>
  <c r="C1598" i="5"/>
  <c r="D1598" i="5"/>
  <c r="C1599" i="5"/>
  <c r="D1599" i="5"/>
  <c r="C1600" i="5"/>
  <c r="D1600" i="5"/>
  <c r="C1601" i="5"/>
  <c r="D1601" i="5"/>
  <c r="C1602" i="5"/>
  <c r="D1602" i="5"/>
  <c r="C1603" i="5"/>
  <c r="D1603" i="5"/>
  <c r="C1604" i="5"/>
  <c r="D1604" i="5"/>
  <c r="C1605" i="5"/>
  <c r="D1605" i="5"/>
  <c r="C1606" i="5"/>
  <c r="D1606" i="5"/>
  <c r="C1607" i="5"/>
  <c r="D1607" i="5"/>
  <c r="C1608" i="5"/>
  <c r="D1608" i="5"/>
  <c r="C1609" i="5"/>
  <c r="D1609" i="5"/>
  <c r="C1610" i="5"/>
  <c r="D1610" i="5"/>
  <c r="C1611" i="5"/>
  <c r="D1611" i="5"/>
  <c r="C1612" i="5"/>
  <c r="D1612" i="5"/>
  <c r="C1613" i="5"/>
  <c r="D1613" i="5"/>
  <c r="C1614" i="5"/>
  <c r="D1614" i="5"/>
  <c r="C1615" i="5"/>
  <c r="D1615" i="5"/>
  <c r="C1616" i="5"/>
  <c r="D1616" i="5"/>
  <c r="C1617" i="5"/>
  <c r="D1617" i="5"/>
  <c r="C1618" i="5"/>
  <c r="D1618" i="5"/>
  <c r="C1619" i="5"/>
  <c r="D1619" i="5"/>
  <c r="C1620" i="5"/>
  <c r="D1620" i="5"/>
  <c r="C1621" i="5"/>
  <c r="D1621" i="5"/>
  <c r="C1622" i="5"/>
  <c r="D1622" i="5"/>
  <c r="C1623" i="5"/>
  <c r="D1623" i="5"/>
  <c r="C1624" i="5"/>
  <c r="D1624" i="5"/>
  <c r="C1625" i="5"/>
  <c r="D1625" i="5"/>
  <c r="C1626" i="5"/>
  <c r="D1626" i="5"/>
  <c r="C1627" i="5"/>
  <c r="D1627" i="5"/>
  <c r="C1628" i="5"/>
  <c r="D1628" i="5"/>
  <c r="C1629" i="5"/>
  <c r="D1629" i="5"/>
  <c r="C1630" i="5"/>
  <c r="D1630" i="5"/>
  <c r="C1631" i="5"/>
  <c r="D1631" i="5"/>
  <c r="C1632" i="5"/>
  <c r="D1632" i="5"/>
  <c r="C1633" i="5"/>
  <c r="D1633" i="5"/>
  <c r="C1634" i="5"/>
  <c r="D1634" i="5"/>
  <c r="C1635" i="5"/>
  <c r="D1635" i="5"/>
  <c r="C1636" i="5"/>
  <c r="D1636" i="5"/>
  <c r="C1637" i="5"/>
  <c r="D1637" i="5"/>
  <c r="C1638" i="5"/>
  <c r="D1638" i="5"/>
  <c r="C1639" i="5"/>
  <c r="D1639" i="5"/>
  <c r="C1640" i="5"/>
  <c r="D1640" i="5"/>
  <c r="C1641" i="5"/>
  <c r="D1641" i="5"/>
  <c r="C1642" i="5"/>
  <c r="D1642" i="5"/>
  <c r="C1643" i="5"/>
  <c r="D1643" i="5"/>
  <c r="C1644" i="5"/>
  <c r="D1644" i="5"/>
  <c r="C1645" i="5"/>
  <c r="D1645" i="5"/>
  <c r="C1646" i="5"/>
  <c r="D1646" i="5"/>
  <c r="C1647" i="5"/>
  <c r="D1647" i="5"/>
  <c r="C1648" i="5"/>
  <c r="D1648" i="5"/>
  <c r="C1649" i="5"/>
  <c r="D1649" i="5"/>
  <c r="C1650" i="5"/>
  <c r="D1650" i="5"/>
  <c r="C1651" i="5"/>
  <c r="D1651" i="5"/>
  <c r="C1652" i="5"/>
  <c r="D1652" i="5"/>
  <c r="C1653" i="5"/>
  <c r="D1653" i="5"/>
  <c r="C1654" i="5"/>
  <c r="D1654" i="5"/>
  <c r="C1655" i="5"/>
  <c r="D1655" i="5"/>
  <c r="C1656" i="5"/>
  <c r="D1656" i="5"/>
  <c r="C1657" i="5"/>
  <c r="D1657" i="5"/>
  <c r="C1658" i="5"/>
  <c r="D1658" i="5"/>
  <c r="C1659" i="5"/>
  <c r="D1659" i="5"/>
  <c r="C1660" i="5"/>
  <c r="D1660" i="5"/>
  <c r="C1661" i="5"/>
  <c r="D1661" i="5"/>
  <c r="C1662" i="5"/>
  <c r="D1662" i="5"/>
  <c r="C1663" i="5"/>
  <c r="D1663" i="5"/>
  <c r="C1664" i="5"/>
  <c r="D1664" i="5"/>
  <c r="C1665" i="5"/>
  <c r="D1665" i="5"/>
  <c r="C1666" i="5"/>
  <c r="D1666" i="5"/>
  <c r="C1667" i="5"/>
  <c r="D1667" i="5"/>
  <c r="C1668" i="5"/>
  <c r="D1668" i="5"/>
  <c r="C1669" i="5"/>
  <c r="D1669" i="5"/>
  <c r="C1670" i="5"/>
  <c r="D1670" i="5"/>
  <c r="C1671" i="5"/>
  <c r="D1671" i="5"/>
  <c r="C1672" i="5"/>
  <c r="D1672" i="5"/>
  <c r="C1673" i="5"/>
  <c r="D1673" i="5"/>
  <c r="C1674" i="5"/>
  <c r="D1674" i="5"/>
  <c r="C1675" i="5"/>
  <c r="D1675" i="5"/>
  <c r="C1676" i="5"/>
  <c r="D1676" i="5"/>
  <c r="C1677" i="5"/>
  <c r="D1677" i="5"/>
  <c r="C1678" i="5"/>
  <c r="D1678" i="5"/>
  <c r="C1679" i="5"/>
  <c r="D1679" i="5"/>
  <c r="C1680" i="5"/>
  <c r="D1680" i="5"/>
  <c r="C1681" i="5"/>
  <c r="D1681" i="5"/>
  <c r="C1682" i="5"/>
  <c r="D1682" i="5"/>
  <c r="C1683" i="5"/>
  <c r="D1683" i="5"/>
  <c r="C1684" i="5"/>
  <c r="D1684" i="5"/>
  <c r="C1685" i="5"/>
  <c r="D1685" i="5"/>
  <c r="C1686" i="5"/>
  <c r="D1686" i="5"/>
  <c r="C1687" i="5"/>
  <c r="D1687" i="5"/>
  <c r="C1688" i="5"/>
  <c r="D1688" i="5"/>
  <c r="C1689" i="5"/>
  <c r="D1689" i="5"/>
  <c r="C1690" i="5"/>
  <c r="D1690" i="5"/>
  <c r="C1691" i="5"/>
  <c r="D1691" i="5"/>
  <c r="C1692" i="5"/>
  <c r="D1692" i="5"/>
  <c r="C1693" i="5"/>
  <c r="D1693" i="5"/>
  <c r="C1694" i="5"/>
  <c r="D1694" i="5"/>
  <c r="C1695" i="5"/>
  <c r="D1695" i="5"/>
  <c r="C1696" i="5"/>
  <c r="D1696" i="5"/>
  <c r="C1697" i="5"/>
  <c r="D1697" i="5"/>
  <c r="C1698" i="5"/>
  <c r="D1698" i="5"/>
  <c r="C1699" i="5"/>
  <c r="D1699" i="5"/>
  <c r="C1700" i="5"/>
  <c r="D1700" i="5"/>
  <c r="M6" i="18"/>
  <c r="N6" i="18"/>
  <c r="O6" i="18"/>
  <c r="P6" i="18"/>
  <c r="R6" i="18"/>
  <c r="S6" i="18"/>
  <c r="T6" i="18"/>
  <c r="U6" i="18"/>
  <c r="M7" i="18"/>
  <c r="N7" i="18"/>
  <c r="O7" i="18"/>
  <c r="P7" i="18"/>
  <c r="R7" i="18"/>
  <c r="S7" i="18"/>
  <c r="T7" i="18"/>
  <c r="U7" i="18"/>
  <c r="M8" i="18"/>
  <c r="N8" i="18"/>
  <c r="O8" i="18"/>
  <c r="P8" i="18"/>
  <c r="R8" i="18"/>
  <c r="S8" i="18"/>
  <c r="T8" i="18"/>
  <c r="U8" i="18"/>
  <c r="M9" i="18"/>
  <c r="N9" i="18"/>
  <c r="O9" i="18"/>
  <c r="P9" i="18"/>
  <c r="R9" i="18"/>
  <c r="S9" i="18"/>
  <c r="T9" i="18"/>
  <c r="U9" i="18"/>
  <c r="M10" i="18"/>
  <c r="N10" i="18"/>
  <c r="O10" i="18"/>
  <c r="P10" i="18"/>
  <c r="R10" i="18"/>
  <c r="S10" i="18"/>
  <c r="T10" i="18"/>
  <c r="U10" i="18"/>
  <c r="M11" i="18"/>
  <c r="N11" i="18"/>
  <c r="O11" i="18"/>
  <c r="P11" i="18"/>
  <c r="R11" i="18"/>
  <c r="S11" i="18"/>
  <c r="T11" i="18"/>
  <c r="U11" i="18"/>
  <c r="M12" i="18"/>
  <c r="N12" i="18"/>
  <c r="O12" i="18"/>
  <c r="P12" i="18"/>
  <c r="R12" i="18"/>
  <c r="S12" i="18"/>
  <c r="T12" i="18"/>
  <c r="U12" i="18"/>
  <c r="M13" i="18"/>
  <c r="N13" i="18"/>
  <c r="O13" i="18"/>
  <c r="P13" i="18"/>
  <c r="R13" i="18"/>
  <c r="S13" i="18"/>
  <c r="T13" i="18"/>
  <c r="U13" i="18"/>
  <c r="M14" i="18"/>
  <c r="N14" i="18"/>
  <c r="O14" i="18"/>
  <c r="P14" i="18"/>
  <c r="R14" i="18"/>
  <c r="S14" i="18"/>
  <c r="T14" i="18"/>
  <c r="U14" i="18"/>
  <c r="M15" i="18"/>
  <c r="N15" i="18"/>
  <c r="O15" i="18"/>
  <c r="P15" i="18"/>
  <c r="R15" i="18"/>
  <c r="S15" i="18"/>
  <c r="T15" i="18"/>
  <c r="U15" i="18"/>
  <c r="M16" i="18"/>
  <c r="N16" i="18"/>
  <c r="O16" i="18"/>
  <c r="P16" i="18"/>
  <c r="R16" i="18"/>
  <c r="S16" i="18"/>
  <c r="T16" i="18"/>
  <c r="U16" i="18"/>
  <c r="M17" i="18"/>
  <c r="N17" i="18"/>
  <c r="O17" i="18"/>
  <c r="P17" i="18"/>
  <c r="R17" i="18"/>
  <c r="S17" i="18"/>
  <c r="T17" i="18"/>
  <c r="U17" i="18"/>
  <c r="M18" i="18"/>
  <c r="N18" i="18"/>
  <c r="O18" i="18"/>
  <c r="P18" i="18"/>
  <c r="R18" i="18"/>
  <c r="S18" i="18"/>
  <c r="T18" i="18"/>
  <c r="U18" i="18"/>
  <c r="M19" i="18"/>
  <c r="N19" i="18"/>
  <c r="O19" i="18"/>
  <c r="P19" i="18"/>
  <c r="R19" i="18"/>
  <c r="S19" i="18"/>
  <c r="T19" i="18"/>
  <c r="U19" i="18"/>
  <c r="M20" i="18"/>
  <c r="N20" i="18"/>
  <c r="O20" i="18"/>
  <c r="P20" i="18"/>
  <c r="R20" i="18"/>
  <c r="S20" i="18"/>
  <c r="T20" i="18"/>
  <c r="U20" i="18"/>
  <c r="M21" i="18"/>
  <c r="N21" i="18"/>
  <c r="O21" i="18"/>
  <c r="P21" i="18"/>
  <c r="R21" i="18"/>
  <c r="S21" i="18"/>
  <c r="T21" i="18"/>
  <c r="U21" i="18"/>
  <c r="M22" i="18"/>
  <c r="N22" i="18"/>
  <c r="O22" i="18"/>
  <c r="P22" i="18"/>
  <c r="R22" i="18"/>
  <c r="S22" i="18"/>
  <c r="T22" i="18"/>
  <c r="U22" i="18"/>
  <c r="M23" i="18"/>
  <c r="N23" i="18"/>
  <c r="O23" i="18"/>
  <c r="P23" i="18"/>
  <c r="R23" i="18"/>
  <c r="S23" i="18"/>
  <c r="T23" i="18"/>
  <c r="U23" i="18"/>
  <c r="M24" i="18"/>
  <c r="N24" i="18"/>
  <c r="O24" i="18"/>
  <c r="P24" i="18"/>
  <c r="R24" i="18"/>
  <c r="S24" i="18"/>
  <c r="T24" i="18"/>
  <c r="U24" i="18"/>
  <c r="M25" i="18"/>
  <c r="N25" i="18"/>
  <c r="O25" i="18"/>
  <c r="P25" i="18"/>
  <c r="R25" i="18"/>
  <c r="S25" i="18"/>
  <c r="T25" i="18"/>
  <c r="U25" i="18"/>
  <c r="M26" i="18"/>
  <c r="N26" i="18"/>
  <c r="O26" i="18"/>
  <c r="P26" i="18"/>
  <c r="R26" i="18"/>
  <c r="S26" i="18"/>
  <c r="T26" i="18"/>
  <c r="U26" i="18"/>
  <c r="M27" i="18"/>
  <c r="N27" i="18"/>
  <c r="O27" i="18"/>
  <c r="P27" i="18"/>
  <c r="R27" i="18"/>
  <c r="S27" i="18"/>
  <c r="T27" i="18"/>
  <c r="U27" i="18"/>
  <c r="M28" i="18"/>
  <c r="N28" i="18"/>
  <c r="O28" i="18"/>
  <c r="P28" i="18"/>
  <c r="R28" i="18"/>
  <c r="S28" i="18"/>
  <c r="T28" i="18"/>
  <c r="U28" i="18"/>
  <c r="M29" i="18"/>
  <c r="N29" i="18"/>
  <c r="O29" i="18"/>
  <c r="P29" i="18"/>
  <c r="R29" i="18"/>
  <c r="S29" i="18"/>
  <c r="T29" i="18"/>
  <c r="U29" i="18"/>
  <c r="M30" i="18"/>
  <c r="N30" i="18"/>
  <c r="O30" i="18"/>
  <c r="P30" i="18"/>
  <c r="R30" i="18"/>
  <c r="S30" i="18"/>
  <c r="T30" i="18"/>
  <c r="U30" i="18"/>
  <c r="M31" i="18"/>
  <c r="N31" i="18"/>
  <c r="O31" i="18"/>
  <c r="P31" i="18"/>
  <c r="R31" i="18"/>
  <c r="S31" i="18"/>
  <c r="T31" i="18"/>
  <c r="U31" i="18"/>
  <c r="M32" i="18"/>
  <c r="N32" i="18"/>
  <c r="O32" i="18"/>
  <c r="P32" i="18"/>
  <c r="R32" i="18"/>
  <c r="S32" i="18"/>
  <c r="T32" i="18"/>
  <c r="U32" i="18"/>
  <c r="M33" i="18"/>
  <c r="N33" i="18"/>
  <c r="O33" i="18"/>
  <c r="P33" i="18"/>
  <c r="R33" i="18"/>
  <c r="S33" i="18"/>
  <c r="T33" i="18"/>
  <c r="U33" i="18"/>
  <c r="M34" i="18"/>
  <c r="N34" i="18"/>
  <c r="O34" i="18"/>
  <c r="P34" i="18"/>
  <c r="R34" i="18"/>
  <c r="S34" i="18"/>
  <c r="T34" i="18"/>
  <c r="U34" i="18"/>
  <c r="M35" i="18"/>
  <c r="N35" i="18"/>
  <c r="O35" i="18"/>
  <c r="P35" i="18"/>
  <c r="R35" i="18"/>
  <c r="S35" i="18"/>
  <c r="T35" i="18"/>
  <c r="U35" i="18"/>
  <c r="M36" i="18"/>
  <c r="N36" i="18"/>
  <c r="O36" i="18"/>
  <c r="P36" i="18"/>
  <c r="R36" i="18"/>
  <c r="S36" i="18"/>
  <c r="T36" i="18"/>
  <c r="U36" i="18"/>
  <c r="M37" i="18"/>
  <c r="N37" i="18"/>
  <c r="O37" i="18"/>
  <c r="P37" i="18"/>
  <c r="R37" i="18"/>
  <c r="S37" i="18"/>
  <c r="T37" i="18"/>
  <c r="U37" i="18"/>
  <c r="M38" i="18"/>
  <c r="N38" i="18"/>
  <c r="O38" i="18"/>
  <c r="P38" i="18"/>
  <c r="R38" i="18"/>
  <c r="S38" i="18"/>
  <c r="T38" i="18"/>
  <c r="U38" i="18"/>
  <c r="M39" i="18"/>
  <c r="N39" i="18"/>
  <c r="O39" i="18"/>
  <c r="P39" i="18"/>
  <c r="R39" i="18"/>
  <c r="S39" i="18"/>
  <c r="T39" i="18"/>
  <c r="U39" i="18"/>
  <c r="M40" i="18"/>
  <c r="N40" i="18"/>
  <c r="O40" i="18"/>
  <c r="P40" i="18"/>
  <c r="R40" i="18"/>
  <c r="S40" i="18"/>
  <c r="T40" i="18"/>
  <c r="U40" i="18"/>
  <c r="M41" i="18"/>
  <c r="N41" i="18"/>
  <c r="O41" i="18"/>
  <c r="P41" i="18"/>
  <c r="R41" i="18"/>
  <c r="S41" i="18"/>
  <c r="T41" i="18"/>
  <c r="U41" i="18"/>
  <c r="M42" i="18"/>
  <c r="N42" i="18"/>
  <c r="O42" i="18"/>
  <c r="P42" i="18"/>
  <c r="R42" i="18"/>
  <c r="S42" i="18"/>
  <c r="T42" i="18"/>
  <c r="U42" i="18"/>
  <c r="M43" i="18"/>
  <c r="N43" i="18"/>
  <c r="O43" i="18"/>
  <c r="P43" i="18"/>
  <c r="R43" i="18"/>
  <c r="S43" i="18"/>
  <c r="T43" i="18"/>
  <c r="U43" i="18"/>
  <c r="M44" i="18"/>
  <c r="N44" i="18"/>
  <c r="O44" i="18"/>
  <c r="P44" i="18"/>
  <c r="R44" i="18"/>
  <c r="S44" i="18"/>
  <c r="T44" i="18"/>
  <c r="U44" i="18"/>
  <c r="M45" i="18"/>
  <c r="N45" i="18"/>
  <c r="O45" i="18"/>
  <c r="P45" i="18"/>
  <c r="R45" i="18"/>
  <c r="S45" i="18"/>
  <c r="T45" i="18"/>
  <c r="U45" i="18"/>
  <c r="M46" i="18"/>
  <c r="N46" i="18"/>
  <c r="O46" i="18"/>
  <c r="P46" i="18"/>
  <c r="R46" i="18"/>
  <c r="S46" i="18"/>
  <c r="T46" i="18"/>
  <c r="U46" i="18"/>
  <c r="M47" i="18"/>
  <c r="N47" i="18"/>
  <c r="O47" i="18"/>
  <c r="P47" i="18"/>
  <c r="R47" i="18"/>
  <c r="S47" i="18"/>
  <c r="T47" i="18"/>
  <c r="U47" i="18"/>
  <c r="M48" i="18"/>
  <c r="N48" i="18"/>
  <c r="O48" i="18"/>
  <c r="P48" i="18"/>
  <c r="R48" i="18"/>
  <c r="S48" i="18"/>
  <c r="T48" i="18"/>
  <c r="U48" i="18"/>
  <c r="M49" i="18"/>
  <c r="N49" i="18"/>
  <c r="O49" i="18"/>
  <c r="P49" i="18"/>
  <c r="R49" i="18"/>
  <c r="S49" i="18"/>
  <c r="T49" i="18"/>
  <c r="U49" i="18"/>
  <c r="M50" i="18"/>
  <c r="N50" i="18"/>
  <c r="O50" i="18"/>
  <c r="P50" i="18"/>
  <c r="R50" i="18"/>
  <c r="S50" i="18"/>
  <c r="T50" i="18"/>
  <c r="U50" i="18"/>
  <c r="M51" i="18"/>
  <c r="N51" i="18"/>
  <c r="O51" i="18"/>
  <c r="P51" i="18"/>
  <c r="R51" i="18"/>
  <c r="S51" i="18"/>
  <c r="T51" i="18"/>
  <c r="U51" i="18"/>
  <c r="M52" i="18"/>
  <c r="N52" i="18"/>
  <c r="O52" i="18"/>
  <c r="P52" i="18"/>
  <c r="R52" i="18"/>
  <c r="S52" i="18"/>
  <c r="T52" i="18"/>
  <c r="U52" i="18"/>
  <c r="M53" i="18"/>
  <c r="N53" i="18"/>
  <c r="O53" i="18"/>
  <c r="P53" i="18"/>
  <c r="R53" i="18"/>
  <c r="S53" i="18"/>
  <c r="T53" i="18"/>
  <c r="U53" i="18"/>
  <c r="M54" i="18"/>
  <c r="N54" i="18"/>
  <c r="O54" i="18"/>
  <c r="P54" i="18"/>
  <c r="R54" i="18"/>
  <c r="S54" i="18"/>
  <c r="T54" i="18"/>
  <c r="U54" i="18"/>
  <c r="M55" i="18"/>
  <c r="N55" i="18"/>
  <c r="O55" i="18"/>
  <c r="P55" i="18"/>
  <c r="R55" i="18"/>
  <c r="S55" i="18"/>
  <c r="T55" i="18"/>
  <c r="U55" i="18"/>
  <c r="M56" i="18"/>
  <c r="N56" i="18"/>
  <c r="O56" i="18"/>
  <c r="P56" i="18"/>
  <c r="R56" i="18"/>
  <c r="S56" i="18"/>
  <c r="T56" i="18"/>
  <c r="U56" i="18"/>
  <c r="M57" i="18"/>
  <c r="N57" i="18"/>
  <c r="O57" i="18"/>
  <c r="P57" i="18"/>
  <c r="R57" i="18"/>
  <c r="S57" i="18"/>
  <c r="T57" i="18"/>
  <c r="U57" i="18"/>
  <c r="M58" i="18"/>
  <c r="N58" i="18"/>
  <c r="O58" i="18"/>
  <c r="P58" i="18"/>
  <c r="R58" i="18"/>
  <c r="S58" i="18"/>
  <c r="T58" i="18"/>
  <c r="U58" i="18"/>
  <c r="M59" i="18"/>
  <c r="N59" i="18"/>
  <c r="O59" i="18"/>
  <c r="P59" i="18"/>
  <c r="R59" i="18"/>
  <c r="S59" i="18"/>
  <c r="T59" i="18"/>
  <c r="U59" i="18"/>
  <c r="M60" i="18"/>
  <c r="N60" i="18"/>
  <c r="O60" i="18"/>
  <c r="P60" i="18"/>
  <c r="R60" i="18"/>
  <c r="S60" i="18"/>
  <c r="T60" i="18"/>
  <c r="U60" i="18"/>
  <c r="M61" i="18"/>
  <c r="N61" i="18"/>
  <c r="O61" i="18"/>
  <c r="P61" i="18"/>
  <c r="R61" i="18"/>
  <c r="S61" i="18"/>
  <c r="T61" i="18"/>
  <c r="U61" i="18"/>
  <c r="M62" i="18"/>
  <c r="N62" i="18"/>
  <c r="O62" i="18"/>
  <c r="P62" i="18"/>
  <c r="R62" i="18"/>
  <c r="S62" i="18"/>
  <c r="T62" i="18"/>
  <c r="U62" i="18"/>
  <c r="M63" i="18"/>
  <c r="N63" i="18"/>
  <c r="O63" i="18"/>
  <c r="P63" i="18"/>
  <c r="R63" i="18"/>
  <c r="S63" i="18"/>
  <c r="T63" i="18"/>
  <c r="U63" i="18"/>
  <c r="M64" i="18"/>
  <c r="N64" i="18"/>
  <c r="O64" i="18"/>
  <c r="P64" i="18"/>
  <c r="R64" i="18"/>
  <c r="S64" i="18"/>
  <c r="T64" i="18"/>
  <c r="U64" i="18"/>
  <c r="M65" i="18"/>
  <c r="N65" i="18"/>
  <c r="O65" i="18"/>
  <c r="P65" i="18"/>
  <c r="R65" i="18"/>
  <c r="S65" i="18"/>
  <c r="T65" i="18"/>
  <c r="U65" i="18"/>
  <c r="M66" i="18"/>
  <c r="N66" i="18"/>
  <c r="O66" i="18"/>
  <c r="P66" i="18"/>
  <c r="R66" i="18"/>
  <c r="S66" i="18"/>
  <c r="T66" i="18"/>
  <c r="U66" i="18"/>
  <c r="M67" i="18"/>
  <c r="N67" i="18"/>
  <c r="O67" i="18"/>
  <c r="P67" i="18"/>
  <c r="R67" i="18"/>
  <c r="S67" i="18"/>
  <c r="T67" i="18"/>
  <c r="U67" i="18"/>
  <c r="M68" i="18"/>
  <c r="N68" i="18"/>
  <c r="O68" i="18"/>
  <c r="P68" i="18"/>
  <c r="R68" i="18"/>
  <c r="S68" i="18"/>
  <c r="T68" i="18"/>
  <c r="U68" i="18"/>
  <c r="M69" i="18"/>
  <c r="N69" i="18"/>
  <c r="O69" i="18"/>
  <c r="P69" i="18"/>
  <c r="R69" i="18"/>
  <c r="S69" i="18"/>
  <c r="T69" i="18"/>
  <c r="U69" i="18"/>
  <c r="M70" i="18"/>
  <c r="N70" i="18"/>
  <c r="O70" i="18"/>
  <c r="P70" i="18"/>
  <c r="R70" i="18"/>
  <c r="S70" i="18"/>
  <c r="T70" i="18"/>
  <c r="U70" i="18"/>
  <c r="M71" i="18"/>
  <c r="N71" i="18"/>
  <c r="O71" i="18"/>
  <c r="P71" i="18"/>
  <c r="R71" i="18"/>
  <c r="S71" i="18"/>
  <c r="T71" i="18"/>
  <c r="U71" i="18"/>
  <c r="M72" i="18"/>
  <c r="N72" i="18"/>
  <c r="O72" i="18"/>
  <c r="P72" i="18"/>
  <c r="R72" i="18"/>
  <c r="S72" i="18"/>
  <c r="T72" i="18"/>
  <c r="U72" i="18"/>
  <c r="M73" i="18"/>
  <c r="N73" i="18"/>
  <c r="O73" i="18"/>
  <c r="P73" i="18"/>
  <c r="R73" i="18"/>
  <c r="S73" i="18"/>
  <c r="T73" i="18"/>
  <c r="U73" i="18"/>
  <c r="M74" i="18"/>
  <c r="N74" i="18"/>
  <c r="O74" i="18"/>
  <c r="P74" i="18"/>
  <c r="R74" i="18"/>
  <c r="S74" i="18"/>
  <c r="T74" i="18"/>
  <c r="U74" i="18"/>
  <c r="M75" i="18"/>
  <c r="N75" i="18"/>
  <c r="O75" i="18"/>
  <c r="P75" i="18"/>
  <c r="R75" i="18"/>
  <c r="S75" i="18"/>
  <c r="T75" i="18"/>
  <c r="U75" i="18"/>
  <c r="M76" i="18"/>
  <c r="N76" i="18"/>
  <c r="O76" i="18"/>
  <c r="P76" i="18"/>
  <c r="R76" i="18"/>
  <c r="S76" i="18"/>
  <c r="T76" i="18"/>
  <c r="U76" i="18"/>
  <c r="M77" i="18"/>
  <c r="N77" i="18"/>
  <c r="O77" i="18"/>
  <c r="P77" i="18"/>
  <c r="R77" i="18"/>
  <c r="S77" i="18"/>
  <c r="T77" i="18"/>
  <c r="U77" i="18"/>
  <c r="M78" i="18"/>
  <c r="N78" i="18"/>
  <c r="O78" i="18"/>
  <c r="P78" i="18"/>
  <c r="R78" i="18"/>
  <c r="S78" i="18"/>
  <c r="T78" i="18"/>
  <c r="U78" i="18"/>
  <c r="M79" i="18"/>
  <c r="N79" i="18"/>
  <c r="O79" i="18"/>
  <c r="P79" i="18"/>
  <c r="R79" i="18"/>
  <c r="S79" i="18"/>
  <c r="T79" i="18"/>
  <c r="U79" i="18"/>
  <c r="M80" i="18"/>
  <c r="N80" i="18"/>
  <c r="O80" i="18"/>
  <c r="P80" i="18"/>
  <c r="R80" i="18"/>
  <c r="S80" i="18"/>
  <c r="T80" i="18"/>
  <c r="U80" i="18"/>
  <c r="M81" i="18"/>
  <c r="N81" i="18"/>
  <c r="O81" i="18"/>
  <c r="P81" i="18"/>
  <c r="R81" i="18"/>
  <c r="S81" i="18"/>
  <c r="T81" i="18"/>
  <c r="U81" i="18"/>
  <c r="M82" i="18"/>
  <c r="N82" i="18"/>
  <c r="O82" i="18"/>
  <c r="P82" i="18"/>
  <c r="R82" i="18"/>
  <c r="S82" i="18"/>
  <c r="T82" i="18"/>
  <c r="U82" i="18"/>
  <c r="M83" i="18"/>
  <c r="N83" i="18"/>
  <c r="O83" i="18"/>
  <c r="P83" i="18"/>
  <c r="R83" i="18"/>
  <c r="S83" i="18"/>
  <c r="T83" i="18"/>
  <c r="U83" i="18"/>
  <c r="M84" i="18"/>
  <c r="N84" i="18"/>
  <c r="O84" i="18"/>
  <c r="P84" i="18"/>
  <c r="R84" i="18"/>
  <c r="S84" i="18"/>
  <c r="T84" i="18"/>
  <c r="U84" i="18"/>
  <c r="M85" i="18"/>
  <c r="N85" i="18"/>
  <c r="O85" i="18"/>
  <c r="P85" i="18"/>
  <c r="R85" i="18"/>
  <c r="S85" i="18"/>
  <c r="T85" i="18"/>
  <c r="U85" i="18"/>
  <c r="M86" i="18"/>
  <c r="N86" i="18"/>
  <c r="O86" i="18"/>
  <c r="P86" i="18"/>
  <c r="R86" i="18"/>
  <c r="S86" i="18"/>
  <c r="T86" i="18"/>
  <c r="U86" i="18"/>
  <c r="M87" i="18"/>
  <c r="N87" i="18"/>
  <c r="O87" i="18"/>
  <c r="P87" i="18"/>
  <c r="R87" i="18"/>
  <c r="S87" i="18"/>
  <c r="T87" i="18"/>
  <c r="U87" i="18"/>
  <c r="M88" i="18"/>
  <c r="N88" i="18"/>
  <c r="O88" i="18"/>
  <c r="P88" i="18"/>
  <c r="R88" i="18"/>
  <c r="S88" i="18"/>
  <c r="T88" i="18"/>
  <c r="U88" i="18"/>
  <c r="M89" i="18"/>
  <c r="N89" i="18"/>
  <c r="O89" i="18"/>
  <c r="P89" i="18"/>
  <c r="R89" i="18"/>
  <c r="S89" i="18"/>
  <c r="T89" i="18"/>
  <c r="U89" i="18"/>
  <c r="M90" i="18"/>
  <c r="N90" i="18"/>
  <c r="O90" i="18"/>
  <c r="P90" i="18"/>
  <c r="R90" i="18"/>
  <c r="S90" i="18"/>
  <c r="T90" i="18"/>
  <c r="U90" i="18"/>
  <c r="M91" i="18"/>
  <c r="N91" i="18"/>
  <c r="O91" i="18"/>
  <c r="P91" i="18"/>
  <c r="R91" i="18"/>
  <c r="S91" i="18"/>
  <c r="T91" i="18"/>
  <c r="U91" i="18"/>
  <c r="M92" i="18"/>
  <c r="N92" i="18"/>
  <c r="O92" i="18"/>
  <c r="P92" i="18"/>
  <c r="R92" i="18"/>
  <c r="S92" i="18"/>
  <c r="T92" i="18"/>
  <c r="U92" i="18"/>
  <c r="M93" i="18"/>
  <c r="N93" i="18"/>
  <c r="O93" i="18"/>
  <c r="P93" i="18"/>
  <c r="R93" i="18"/>
  <c r="S93" i="18"/>
  <c r="T93" i="18"/>
  <c r="U93" i="18"/>
  <c r="M94" i="18"/>
  <c r="N94" i="18"/>
  <c r="O94" i="18"/>
  <c r="P94" i="18"/>
  <c r="R94" i="18"/>
  <c r="S94" i="18"/>
  <c r="T94" i="18"/>
  <c r="U94" i="18"/>
  <c r="M95" i="18"/>
  <c r="N95" i="18"/>
  <c r="O95" i="18"/>
  <c r="P95" i="18"/>
  <c r="R95" i="18"/>
  <c r="S95" i="18"/>
  <c r="T95" i="18"/>
  <c r="U95" i="18"/>
  <c r="M96" i="18"/>
  <c r="N96" i="18"/>
  <c r="O96" i="18"/>
  <c r="P96" i="18"/>
  <c r="R96" i="18"/>
  <c r="S96" i="18"/>
  <c r="T96" i="18"/>
  <c r="U96" i="18"/>
  <c r="M97" i="18"/>
  <c r="N97" i="18"/>
  <c r="O97" i="18"/>
  <c r="P97" i="18"/>
  <c r="R97" i="18"/>
  <c r="S97" i="18"/>
  <c r="T97" i="18"/>
  <c r="U97" i="18"/>
  <c r="M98" i="18"/>
  <c r="N98" i="18"/>
  <c r="O98" i="18"/>
  <c r="P98" i="18"/>
  <c r="R98" i="18"/>
  <c r="S98" i="18"/>
  <c r="T98" i="18"/>
  <c r="U98" i="18"/>
  <c r="M99" i="18"/>
  <c r="N99" i="18"/>
  <c r="O99" i="18"/>
  <c r="P99" i="18"/>
  <c r="R99" i="18"/>
  <c r="S99" i="18"/>
  <c r="T99" i="18"/>
  <c r="U99" i="18"/>
  <c r="M100" i="18"/>
  <c r="N100" i="18"/>
  <c r="O100" i="18"/>
  <c r="P100" i="18"/>
  <c r="R100" i="18"/>
  <c r="S100" i="18"/>
  <c r="T100" i="18"/>
  <c r="U100" i="18"/>
  <c r="M101" i="18"/>
  <c r="N101" i="18"/>
  <c r="O101" i="18"/>
  <c r="P101" i="18"/>
  <c r="R101" i="18"/>
  <c r="S101" i="18"/>
  <c r="T101" i="18"/>
  <c r="U101" i="18"/>
  <c r="M102" i="18"/>
  <c r="N102" i="18"/>
  <c r="O102" i="18"/>
  <c r="P102" i="18"/>
  <c r="R102" i="18"/>
  <c r="S102" i="18"/>
  <c r="T102" i="18"/>
  <c r="U102" i="18"/>
  <c r="M103" i="18"/>
  <c r="N103" i="18"/>
  <c r="O103" i="18"/>
  <c r="P103" i="18"/>
  <c r="R103" i="18"/>
  <c r="S103" i="18"/>
  <c r="T103" i="18"/>
  <c r="U103" i="18"/>
  <c r="M104" i="18"/>
  <c r="N104" i="18"/>
  <c r="O104" i="18"/>
  <c r="P104" i="18"/>
  <c r="R104" i="18"/>
  <c r="S104" i="18"/>
  <c r="T104" i="18"/>
  <c r="U104" i="18"/>
  <c r="M105" i="18"/>
  <c r="N105" i="18"/>
  <c r="O105" i="18"/>
  <c r="P105" i="18"/>
  <c r="R105" i="18"/>
  <c r="S105" i="18"/>
  <c r="T105" i="18"/>
  <c r="U105" i="18"/>
  <c r="M106" i="18"/>
  <c r="N106" i="18"/>
  <c r="O106" i="18"/>
  <c r="P106" i="18"/>
  <c r="R106" i="18"/>
  <c r="S106" i="18"/>
  <c r="T106" i="18"/>
  <c r="U106" i="18"/>
  <c r="M107" i="18"/>
  <c r="N107" i="18"/>
  <c r="O107" i="18"/>
  <c r="P107" i="18"/>
  <c r="R107" i="18"/>
  <c r="S107" i="18"/>
  <c r="T107" i="18"/>
  <c r="U107" i="18"/>
  <c r="M108" i="18"/>
  <c r="N108" i="18"/>
  <c r="O108" i="18"/>
  <c r="P108" i="18"/>
  <c r="R108" i="18"/>
  <c r="S108" i="18"/>
  <c r="T108" i="18"/>
  <c r="U108" i="18"/>
  <c r="M109" i="18"/>
  <c r="N109" i="18"/>
  <c r="O109" i="18"/>
  <c r="P109" i="18"/>
  <c r="R109" i="18"/>
  <c r="S109" i="18"/>
  <c r="T109" i="18"/>
  <c r="U109" i="18"/>
  <c r="M110" i="18"/>
  <c r="N110" i="18"/>
  <c r="O110" i="18"/>
  <c r="P110" i="18"/>
  <c r="R110" i="18"/>
  <c r="S110" i="18"/>
  <c r="T110" i="18"/>
  <c r="U110" i="18"/>
  <c r="M111" i="18"/>
  <c r="N111" i="18"/>
  <c r="O111" i="18"/>
  <c r="P111" i="18"/>
  <c r="R111" i="18"/>
  <c r="S111" i="18"/>
  <c r="T111" i="18"/>
  <c r="U111" i="18"/>
  <c r="M112" i="18"/>
  <c r="N112" i="18"/>
  <c r="O112" i="18"/>
  <c r="P112" i="18"/>
  <c r="R112" i="18"/>
  <c r="S112" i="18"/>
  <c r="T112" i="18"/>
  <c r="U112" i="18"/>
  <c r="M113" i="18"/>
  <c r="N113" i="18"/>
  <c r="O113" i="18"/>
  <c r="P113" i="18"/>
  <c r="R113" i="18"/>
  <c r="S113" i="18"/>
  <c r="T113" i="18"/>
  <c r="U113" i="18"/>
  <c r="M114" i="18"/>
  <c r="N114" i="18"/>
  <c r="O114" i="18"/>
  <c r="P114" i="18"/>
  <c r="R114" i="18"/>
  <c r="S114" i="18"/>
  <c r="T114" i="18"/>
  <c r="U114" i="18"/>
  <c r="M115" i="18"/>
  <c r="N115" i="18"/>
  <c r="O115" i="18"/>
  <c r="P115" i="18"/>
  <c r="R115" i="18"/>
  <c r="S115" i="18"/>
  <c r="T115" i="18"/>
  <c r="U115" i="18"/>
  <c r="M116" i="18"/>
  <c r="N116" i="18"/>
  <c r="O116" i="18"/>
  <c r="P116" i="18"/>
  <c r="R116" i="18"/>
  <c r="S116" i="18"/>
  <c r="T116" i="18"/>
  <c r="U116" i="18"/>
  <c r="M117" i="18"/>
  <c r="N117" i="18"/>
  <c r="O117" i="18"/>
  <c r="P117" i="18"/>
  <c r="R117" i="18"/>
  <c r="S117" i="18"/>
  <c r="T117" i="18"/>
  <c r="U117" i="18"/>
  <c r="M118" i="18"/>
  <c r="N118" i="18"/>
  <c r="O118" i="18"/>
  <c r="P118" i="18"/>
  <c r="R118" i="18"/>
  <c r="S118" i="18"/>
  <c r="T118" i="18"/>
  <c r="U118" i="18"/>
  <c r="M119" i="18"/>
  <c r="N119" i="18"/>
  <c r="O119" i="18"/>
  <c r="P119" i="18"/>
  <c r="R119" i="18"/>
  <c r="S119" i="18"/>
  <c r="T119" i="18"/>
  <c r="U119" i="18"/>
  <c r="M120" i="18"/>
  <c r="N120" i="18"/>
  <c r="O120" i="18"/>
  <c r="P120" i="18"/>
  <c r="R120" i="18"/>
  <c r="S120" i="18"/>
  <c r="T120" i="18"/>
  <c r="U120" i="18"/>
  <c r="M121" i="18"/>
  <c r="N121" i="18"/>
  <c r="O121" i="18"/>
  <c r="P121" i="18"/>
  <c r="R121" i="18"/>
  <c r="S121" i="18"/>
  <c r="T121" i="18"/>
  <c r="U121" i="18"/>
  <c r="M122" i="18"/>
  <c r="N122" i="18"/>
  <c r="O122" i="18"/>
  <c r="P122" i="18"/>
  <c r="R122" i="18"/>
  <c r="S122" i="18"/>
  <c r="T122" i="18"/>
  <c r="U122" i="18"/>
  <c r="M123" i="18"/>
  <c r="N123" i="18"/>
  <c r="O123" i="18"/>
  <c r="P123" i="18"/>
  <c r="R123" i="18"/>
  <c r="S123" i="18"/>
  <c r="T123" i="18"/>
  <c r="U123" i="18"/>
  <c r="M124" i="18"/>
  <c r="N124" i="18"/>
  <c r="O124" i="18"/>
  <c r="P124" i="18"/>
  <c r="R124" i="18"/>
  <c r="S124" i="18"/>
  <c r="T124" i="18"/>
  <c r="U124" i="18"/>
  <c r="M125" i="18"/>
  <c r="N125" i="18"/>
  <c r="O125" i="18"/>
  <c r="P125" i="18"/>
  <c r="R125" i="18"/>
  <c r="S125" i="18"/>
  <c r="T125" i="18"/>
  <c r="U125" i="18"/>
  <c r="M126" i="18"/>
  <c r="N126" i="18"/>
  <c r="O126" i="18"/>
  <c r="P126" i="18"/>
  <c r="R126" i="18"/>
  <c r="S126" i="18"/>
  <c r="T126" i="18"/>
  <c r="U126" i="18"/>
  <c r="M127" i="18"/>
  <c r="N127" i="18"/>
  <c r="O127" i="18"/>
  <c r="P127" i="18"/>
  <c r="R127" i="18"/>
  <c r="S127" i="18"/>
  <c r="T127" i="18"/>
  <c r="U127" i="18"/>
  <c r="M128" i="18"/>
  <c r="N128" i="18"/>
  <c r="O128" i="18"/>
  <c r="P128" i="18"/>
  <c r="R128" i="18"/>
  <c r="S128" i="18"/>
  <c r="T128" i="18"/>
  <c r="U128" i="18"/>
  <c r="M129" i="18"/>
  <c r="N129" i="18"/>
  <c r="O129" i="18"/>
  <c r="P129" i="18"/>
  <c r="R129" i="18"/>
  <c r="S129" i="18"/>
  <c r="T129" i="18"/>
  <c r="U129" i="18"/>
  <c r="M130" i="18"/>
  <c r="N130" i="18"/>
  <c r="O130" i="18"/>
  <c r="P130" i="18"/>
  <c r="R130" i="18"/>
  <c r="S130" i="18"/>
  <c r="T130" i="18"/>
  <c r="U130" i="18"/>
  <c r="M131" i="18"/>
  <c r="N131" i="18"/>
  <c r="O131" i="18"/>
  <c r="P131" i="18"/>
  <c r="R131" i="18"/>
  <c r="S131" i="18"/>
  <c r="T131" i="18"/>
  <c r="U131" i="18"/>
  <c r="M132" i="18"/>
  <c r="N132" i="18"/>
  <c r="O132" i="18"/>
  <c r="P132" i="18"/>
  <c r="R132" i="18"/>
  <c r="S132" i="18"/>
  <c r="T132" i="18"/>
  <c r="U132" i="18"/>
  <c r="M133" i="18"/>
  <c r="N133" i="18"/>
  <c r="O133" i="18"/>
  <c r="P133" i="18"/>
  <c r="R133" i="18"/>
  <c r="S133" i="18"/>
  <c r="T133" i="18"/>
  <c r="U133" i="18"/>
  <c r="M134" i="18"/>
  <c r="N134" i="18"/>
  <c r="O134" i="18"/>
  <c r="P134" i="18"/>
  <c r="R134" i="18"/>
  <c r="S134" i="18"/>
  <c r="T134" i="18"/>
  <c r="U134" i="18"/>
  <c r="M135" i="18"/>
  <c r="N135" i="18"/>
  <c r="O135" i="18"/>
  <c r="P135" i="18"/>
  <c r="R135" i="18"/>
  <c r="S135" i="18"/>
  <c r="T135" i="18"/>
  <c r="U135" i="18"/>
  <c r="M136" i="18"/>
  <c r="N136" i="18"/>
  <c r="O136" i="18"/>
  <c r="P136" i="18"/>
  <c r="R136" i="18"/>
  <c r="S136" i="18"/>
  <c r="T136" i="18"/>
  <c r="U136" i="18"/>
  <c r="M137" i="18"/>
  <c r="N137" i="18"/>
  <c r="O137" i="18"/>
  <c r="P137" i="18"/>
  <c r="R137" i="18"/>
  <c r="S137" i="18"/>
  <c r="T137" i="18"/>
  <c r="U137" i="18"/>
  <c r="M138" i="18"/>
  <c r="N138" i="18"/>
  <c r="O138" i="18"/>
  <c r="P138" i="18"/>
  <c r="R138" i="18"/>
  <c r="S138" i="18"/>
  <c r="T138" i="18"/>
  <c r="U138" i="18"/>
  <c r="M139" i="18"/>
  <c r="N139" i="18"/>
  <c r="O139" i="18"/>
  <c r="P139" i="18"/>
  <c r="R139" i="18"/>
  <c r="S139" i="18"/>
  <c r="T139" i="18"/>
  <c r="U139" i="18"/>
  <c r="M140" i="18"/>
  <c r="N140" i="18"/>
  <c r="O140" i="18"/>
  <c r="P140" i="18"/>
  <c r="R140" i="18"/>
  <c r="S140" i="18"/>
  <c r="T140" i="18"/>
  <c r="U140" i="18"/>
  <c r="M141" i="18"/>
  <c r="N141" i="18"/>
  <c r="O141" i="18"/>
  <c r="P141" i="18"/>
  <c r="R141" i="18"/>
  <c r="S141" i="18"/>
  <c r="T141" i="18"/>
  <c r="U141" i="18"/>
  <c r="M142" i="18"/>
  <c r="N142" i="18"/>
  <c r="O142" i="18"/>
  <c r="P142" i="18"/>
  <c r="R142" i="18"/>
  <c r="S142" i="18"/>
  <c r="T142" i="18"/>
  <c r="U142" i="18"/>
  <c r="M143" i="18"/>
  <c r="N143" i="18"/>
  <c r="O143" i="18"/>
  <c r="P143" i="18"/>
  <c r="R143" i="18"/>
  <c r="S143" i="18"/>
  <c r="T143" i="18"/>
  <c r="U143" i="18"/>
  <c r="M144" i="18"/>
  <c r="N144" i="18"/>
  <c r="O144" i="18"/>
  <c r="P144" i="18"/>
  <c r="R144" i="18"/>
  <c r="S144" i="18"/>
  <c r="T144" i="18"/>
  <c r="U144" i="18"/>
  <c r="M145" i="18"/>
  <c r="N145" i="18"/>
  <c r="O145" i="18"/>
  <c r="P145" i="18"/>
  <c r="R145" i="18"/>
  <c r="S145" i="18"/>
  <c r="T145" i="18"/>
  <c r="U145" i="18"/>
  <c r="M146" i="18"/>
  <c r="N146" i="18"/>
  <c r="O146" i="18"/>
  <c r="P146" i="18"/>
  <c r="R146" i="18"/>
  <c r="S146" i="18"/>
  <c r="T146" i="18"/>
  <c r="U146" i="18"/>
  <c r="M147" i="18"/>
  <c r="N147" i="18"/>
  <c r="O147" i="18"/>
  <c r="P147" i="18"/>
  <c r="R147" i="18"/>
  <c r="S147" i="18"/>
  <c r="T147" i="18"/>
  <c r="U147" i="18"/>
  <c r="M148" i="18"/>
  <c r="N148" i="18"/>
  <c r="O148" i="18"/>
  <c r="P148" i="18"/>
  <c r="R148" i="18"/>
  <c r="S148" i="18"/>
  <c r="T148" i="18"/>
  <c r="U148" i="18"/>
  <c r="M149" i="18"/>
  <c r="N149" i="18"/>
  <c r="O149" i="18"/>
  <c r="P149" i="18"/>
  <c r="R149" i="18"/>
  <c r="S149" i="18"/>
  <c r="T149" i="18"/>
  <c r="U149" i="18"/>
  <c r="M150" i="18"/>
  <c r="N150" i="18"/>
  <c r="O150" i="18"/>
  <c r="P150" i="18"/>
  <c r="R150" i="18"/>
  <c r="S150" i="18"/>
  <c r="T150" i="18"/>
  <c r="U150" i="18"/>
  <c r="M151" i="18"/>
  <c r="N151" i="18"/>
  <c r="O151" i="18"/>
  <c r="P151" i="18"/>
  <c r="R151" i="18"/>
  <c r="S151" i="18"/>
  <c r="T151" i="18"/>
  <c r="U151" i="18"/>
  <c r="M152" i="18"/>
  <c r="N152" i="18"/>
  <c r="O152" i="18"/>
  <c r="P152" i="18"/>
  <c r="R152" i="18"/>
  <c r="S152" i="18"/>
  <c r="T152" i="18"/>
  <c r="U152" i="18"/>
  <c r="M153" i="18"/>
  <c r="N153" i="18"/>
  <c r="O153" i="18"/>
  <c r="P153" i="18"/>
  <c r="R153" i="18"/>
  <c r="S153" i="18"/>
  <c r="T153" i="18"/>
  <c r="U153" i="18"/>
  <c r="M154" i="18"/>
  <c r="N154" i="18"/>
  <c r="O154" i="18"/>
  <c r="P154" i="18"/>
  <c r="R154" i="18"/>
  <c r="S154" i="18"/>
  <c r="T154" i="18"/>
  <c r="U154" i="18"/>
  <c r="M155" i="18"/>
  <c r="N155" i="18"/>
  <c r="O155" i="18"/>
  <c r="P155" i="18"/>
  <c r="R155" i="18"/>
  <c r="S155" i="18"/>
  <c r="T155" i="18"/>
  <c r="U155" i="18"/>
  <c r="M156" i="18"/>
  <c r="N156" i="18"/>
  <c r="O156" i="18"/>
  <c r="P156" i="18"/>
  <c r="R156" i="18"/>
  <c r="S156" i="18"/>
  <c r="T156" i="18"/>
  <c r="U156" i="18"/>
  <c r="M157" i="18"/>
  <c r="N157" i="18"/>
  <c r="O157" i="18"/>
  <c r="P157" i="18"/>
  <c r="R157" i="18"/>
  <c r="S157" i="18"/>
  <c r="T157" i="18"/>
  <c r="U157" i="18"/>
  <c r="M158" i="18"/>
  <c r="N158" i="18"/>
  <c r="O158" i="18"/>
  <c r="P158" i="18"/>
  <c r="R158" i="18"/>
  <c r="S158" i="18"/>
  <c r="T158" i="18"/>
  <c r="U158" i="18"/>
  <c r="M159" i="18"/>
  <c r="N159" i="18"/>
  <c r="O159" i="18"/>
  <c r="P159" i="18"/>
  <c r="R159" i="18"/>
  <c r="S159" i="18"/>
  <c r="T159" i="18"/>
  <c r="U159" i="18"/>
  <c r="M160" i="18"/>
  <c r="N160" i="18"/>
  <c r="O160" i="18"/>
  <c r="P160" i="18"/>
  <c r="R160" i="18"/>
  <c r="S160" i="18"/>
  <c r="T160" i="18"/>
  <c r="U160" i="18"/>
  <c r="M161" i="18"/>
  <c r="N161" i="18"/>
  <c r="O161" i="18"/>
  <c r="P161" i="18"/>
  <c r="R161" i="18"/>
  <c r="S161" i="18"/>
  <c r="T161" i="18"/>
  <c r="U161" i="18"/>
  <c r="M162" i="18"/>
  <c r="N162" i="18"/>
  <c r="O162" i="18"/>
  <c r="P162" i="18"/>
  <c r="R162" i="18"/>
  <c r="S162" i="18"/>
  <c r="T162" i="18"/>
  <c r="U162" i="18"/>
  <c r="M163" i="18"/>
  <c r="N163" i="18"/>
  <c r="O163" i="18"/>
  <c r="P163" i="18"/>
  <c r="R163" i="18"/>
  <c r="S163" i="18"/>
  <c r="T163" i="18"/>
  <c r="U163" i="18"/>
  <c r="M164" i="18"/>
  <c r="N164" i="18"/>
  <c r="O164" i="18"/>
  <c r="P164" i="18"/>
  <c r="R164" i="18"/>
  <c r="S164" i="18"/>
  <c r="T164" i="18"/>
  <c r="U164" i="18"/>
  <c r="M165" i="18"/>
  <c r="N165" i="18"/>
  <c r="O165" i="18"/>
  <c r="P165" i="18"/>
  <c r="R165" i="18"/>
  <c r="S165" i="18"/>
  <c r="T165" i="18"/>
  <c r="U165" i="18"/>
  <c r="M166" i="18"/>
  <c r="N166" i="18"/>
  <c r="O166" i="18"/>
  <c r="P166" i="18"/>
  <c r="R166" i="18"/>
  <c r="S166" i="18"/>
  <c r="T166" i="18"/>
  <c r="U166" i="18"/>
  <c r="M167" i="18"/>
  <c r="N167" i="18"/>
  <c r="O167" i="18"/>
  <c r="P167" i="18"/>
  <c r="R167" i="18"/>
  <c r="S167" i="18"/>
  <c r="T167" i="18"/>
  <c r="U167" i="18"/>
  <c r="M168" i="18"/>
  <c r="N168" i="18"/>
  <c r="O168" i="18"/>
  <c r="P168" i="18"/>
  <c r="R168" i="18"/>
  <c r="S168" i="18"/>
  <c r="T168" i="18"/>
  <c r="U168" i="18"/>
  <c r="M169" i="18"/>
  <c r="N169" i="18"/>
  <c r="O169" i="18"/>
  <c r="P169" i="18"/>
  <c r="R169" i="18"/>
  <c r="S169" i="18"/>
  <c r="T169" i="18"/>
  <c r="U169" i="18"/>
  <c r="M170" i="18"/>
  <c r="N170" i="18"/>
  <c r="O170" i="18"/>
  <c r="P170" i="18"/>
  <c r="R170" i="18"/>
  <c r="S170" i="18"/>
  <c r="T170" i="18"/>
  <c r="U170" i="18"/>
  <c r="M171" i="18"/>
  <c r="N171" i="18"/>
  <c r="O171" i="18"/>
  <c r="P171" i="18"/>
  <c r="R171" i="18"/>
  <c r="S171" i="18"/>
  <c r="T171" i="18"/>
  <c r="U171" i="18"/>
  <c r="M172" i="18"/>
  <c r="N172" i="18"/>
  <c r="O172" i="18"/>
  <c r="P172" i="18"/>
  <c r="R172" i="18"/>
  <c r="S172" i="18"/>
  <c r="T172" i="18"/>
  <c r="U172" i="18"/>
  <c r="M173" i="18"/>
  <c r="N173" i="18"/>
  <c r="O173" i="18"/>
  <c r="P173" i="18"/>
  <c r="R173" i="18"/>
  <c r="S173" i="18"/>
  <c r="T173" i="18"/>
  <c r="U173" i="18"/>
  <c r="M174" i="18"/>
  <c r="N174" i="18"/>
  <c r="O174" i="18"/>
  <c r="P174" i="18"/>
  <c r="R174" i="18"/>
  <c r="S174" i="18"/>
  <c r="T174" i="18"/>
  <c r="U174" i="18"/>
  <c r="M175" i="18"/>
  <c r="N175" i="18"/>
  <c r="O175" i="18"/>
  <c r="P175" i="18"/>
  <c r="R175" i="18"/>
  <c r="S175" i="18"/>
  <c r="T175" i="18"/>
  <c r="U175" i="18"/>
  <c r="M176" i="18"/>
  <c r="N176" i="18"/>
  <c r="O176" i="18"/>
  <c r="P176" i="18"/>
  <c r="R176" i="18"/>
  <c r="S176" i="18"/>
  <c r="T176" i="18"/>
  <c r="U176" i="18"/>
  <c r="M177" i="18"/>
  <c r="N177" i="18"/>
  <c r="O177" i="18"/>
  <c r="P177" i="18"/>
  <c r="R177" i="18"/>
  <c r="S177" i="18"/>
  <c r="T177" i="18"/>
  <c r="U177" i="18"/>
  <c r="M178" i="18"/>
  <c r="N178" i="18"/>
  <c r="O178" i="18"/>
  <c r="P178" i="18"/>
  <c r="R178" i="18"/>
  <c r="S178" i="18"/>
  <c r="T178" i="18"/>
  <c r="U178" i="18"/>
  <c r="M179" i="18"/>
  <c r="N179" i="18"/>
  <c r="O179" i="18"/>
  <c r="P179" i="18"/>
  <c r="R179" i="18"/>
  <c r="S179" i="18"/>
  <c r="T179" i="18"/>
  <c r="U179" i="18"/>
  <c r="M180" i="18"/>
  <c r="N180" i="18"/>
  <c r="O180" i="18"/>
  <c r="P180" i="18"/>
  <c r="R180" i="18"/>
  <c r="S180" i="18"/>
  <c r="T180" i="18"/>
  <c r="U180" i="18"/>
  <c r="M181" i="18"/>
  <c r="N181" i="18"/>
  <c r="O181" i="18"/>
  <c r="P181" i="18"/>
  <c r="R181" i="18"/>
  <c r="S181" i="18"/>
  <c r="T181" i="18"/>
  <c r="U181" i="18"/>
  <c r="M182" i="18"/>
  <c r="N182" i="18"/>
  <c r="O182" i="18"/>
  <c r="P182" i="18"/>
  <c r="R182" i="18"/>
  <c r="S182" i="18"/>
  <c r="T182" i="18"/>
  <c r="U182" i="18"/>
  <c r="M183" i="18"/>
  <c r="N183" i="18"/>
  <c r="O183" i="18"/>
  <c r="P183" i="18"/>
  <c r="R183" i="18"/>
  <c r="S183" i="18"/>
  <c r="T183" i="18"/>
  <c r="U183" i="18"/>
  <c r="M184" i="18"/>
  <c r="N184" i="18"/>
  <c r="O184" i="18"/>
  <c r="P184" i="18"/>
  <c r="R184" i="18"/>
  <c r="S184" i="18"/>
  <c r="T184" i="18"/>
  <c r="U184" i="18"/>
  <c r="M185" i="18"/>
  <c r="N185" i="18"/>
  <c r="O185" i="18"/>
  <c r="P185" i="18"/>
  <c r="R185" i="18"/>
  <c r="S185" i="18"/>
  <c r="T185" i="18"/>
  <c r="U185" i="18"/>
  <c r="M186" i="18"/>
  <c r="N186" i="18"/>
  <c r="O186" i="18"/>
  <c r="P186" i="18"/>
  <c r="R186" i="18"/>
  <c r="S186" i="18"/>
  <c r="T186" i="18"/>
  <c r="U186" i="18"/>
  <c r="M187" i="18"/>
  <c r="N187" i="18"/>
  <c r="O187" i="18"/>
  <c r="P187" i="18"/>
  <c r="R187" i="18"/>
  <c r="S187" i="18"/>
  <c r="T187" i="18"/>
  <c r="U187" i="18"/>
  <c r="M188" i="18"/>
  <c r="N188" i="18"/>
  <c r="O188" i="18"/>
  <c r="P188" i="18"/>
  <c r="R188" i="18"/>
  <c r="S188" i="18"/>
  <c r="T188" i="18"/>
  <c r="U188" i="18"/>
  <c r="M189" i="18"/>
  <c r="N189" i="18"/>
  <c r="O189" i="18"/>
  <c r="P189" i="18"/>
  <c r="R189" i="18"/>
  <c r="S189" i="18"/>
  <c r="T189" i="18"/>
  <c r="U189" i="18"/>
  <c r="M190" i="18"/>
  <c r="N190" i="18"/>
  <c r="O190" i="18"/>
  <c r="P190" i="18"/>
  <c r="R190" i="18"/>
  <c r="S190" i="18"/>
  <c r="T190" i="18"/>
  <c r="U190" i="18"/>
  <c r="M191" i="18"/>
  <c r="N191" i="18"/>
  <c r="O191" i="18"/>
  <c r="P191" i="18"/>
  <c r="R191" i="18"/>
  <c r="S191" i="18"/>
  <c r="T191" i="18"/>
  <c r="U191" i="18"/>
  <c r="M192" i="18"/>
  <c r="N192" i="18"/>
  <c r="O192" i="18"/>
  <c r="P192" i="18"/>
  <c r="R192" i="18"/>
  <c r="S192" i="18"/>
  <c r="T192" i="18"/>
  <c r="U192" i="18"/>
  <c r="M193" i="18"/>
  <c r="N193" i="18"/>
  <c r="O193" i="18"/>
  <c r="P193" i="18"/>
  <c r="R193" i="18"/>
  <c r="S193" i="18"/>
  <c r="T193" i="18"/>
  <c r="U193" i="18"/>
  <c r="M194" i="18"/>
  <c r="N194" i="18"/>
  <c r="O194" i="18"/>
  <c r="P194" i="18"/>
  <c r="R194" i="18"/>
  <c r="S194" i="18"/>
  <c r="T194" i="18"/>
  <c r="U194" i="18"/>
  <c r="M195" i="18"/>
  <c r="N195" i="18"/>
  <c r="O195" i="18"/>
  <c r="P195" i="18"/>
  <c r="R195" i="18"/>
  <c r="S195" i="18"/>
  <c r="T195" i="18"/>
  <c r="U195" i="18"/>
  <c r="M196" i="18"/>
  <c r="N196" i="18"/>
  <c r="O196" i="18"/>
  <c r="P196" i="18"/>
  <c r="R196" i="18"/>
  <c r="S196" i="18"/>
  <c r="T196" i="18"/>
  <c r="U196" i="18"/>
  <c r="M197" i="18"/>
  <c r="N197" i="18"/>
  <c r="O197" i="18"/>
  <c r="P197" i="18"/>
  <c r="R197" i="18"/>
  <c r="S197" i="18"/>
  <c r="T197" i="18"/>
  <c r="U197" i="18"/>
  <c r="M198" i="18"/>
  <c r="N198" i="18"/>
  <c r="O198" i="18"/>
  <c r="P198" i="18"/>
  <c r="R198" i="18"/>
  <c r="S198" i="18"/>
  <c r="T198" i="18"/>
  <c r="U198" i="18"/>
  <c r="M199" i="18"/>
  <c r="N199" i="18"/>
  <c r="O199" i="18"/>
  <c r="P199" i="18"/>
  <c r="R199" i="18"/>
  <c r="S199" i="18"/>
  <c r="T199" i="18"/>
  <c r="U199" i="18"/>
  <c r="M200" i="18"/>
  <c r="N200" i="18"/>
  <c r="O200" i="18"/>
  <c r="P200" i="18"/>
  <c r="R200" i="18"/>
  <c r="S200" i="18"/>
  <c r="T200" i="18"/>
  <c r="U200" i="18"/>
  <c r="M201" i="18"/>
  <c r="N201" i="18"/>
  <c r="O201" i="18"/>
  <c r="P201" i="18"/>
  <c r="R201" i="18"/>
  <c r="S201" i="18"/>
  <c r="T201" i="18"/>
  <c r="U201" i="18"/>
  <c r="M202" i="18"/>
  <c r="N202" i="18"/>
  <c r="O202" i="18"/>
  <c r="P202" i="18"/>
  <c r="R202" i="18"/>
  <c r="S202" i="18"/>
  <c r="T202" i="18"/>
  <c r="U202" i="18"/>
  <c r="M203" i="18"/>
  <c r="N203" i="18"/>
  <c r="O203" i="18"/>
  <c r="P203" i="18"/>
  <c r="R203" i="18"/>
  <c r="S203" i="18"/>
  <c r="T203" i="18"/>
  <c r="U203" i="18"/>
  <c r="M204" i="18"/>
  <c r="N204" i="18"/>
  <c r="O204" i="18"/>
  <c r="P204" i="18"/>
  <c r="R204" i="18"/>
  <c r="S204" i="18"/>
  <c r="T204" i="18"/>
  <c r="U204" i="18"/>
  <c r="M205" i="18"/>
  <c r="N205" i="18"/>
  <c r="O205" i="18"/>
  <c r="P205" i="18"/>
  <c r="R205" i="18"/>
  <c r="S205" i="18"/>
  <c r="T205" i="18"/>
  <c r="U205" i="18"/>
  <c r="M206" i="18"/>
  <c r="N206" i="18"/>
  <c r="O206" i="18"/>
  <c r="P206" i="18"/>
  <c r="R206" i="18"/>
  <c r="S206" i="18"/>
  <c r="T206" i="18"/>
  <c r="U206" i="18"/>
  <c r="M207" i="18"/>
  <c r="N207" i="18"/>
  <c r="O207" i="18"/>
  <c r="P207" i="18"/>
  <c r="R207" i="18"/>
  <c r="S207" i="18"/>
  <c r="T207" i="18"/>
  <c r="U207" i="18"/>
  <c r="M208" i="18"/>
  <c r="N208" i="18"/>
  <c r="O208" i="18"/>
  <c r="P208" i="18"/>
  <c r="R208" i="18"/>
  <c r="S208" i="18"/>
  <c r="T208" i="18"/>
  <c r="U208" i="18"/>
  <c r="M209" i="18"/>
  <c r="N209" i="18"/>
  <c r="O209" i="18"/>
  <c r="P209" i="18"/>
  <c r="R209" i="18"/>
  <c r="S209" i="18"/>
  <c r="T209" i="18"/>
  <c r="U209" i="18"/>
  <c r="M210" i="18"/>
  <c r="N210" i="18"/>
  <c r="O210" i="18"/>
  <c r="P210" i="18"/>
  <c r="R210" i="18"/>
  <c r="S210" i="18"/>
  <c r="T210" i="18"/>
  <c r="U210" i="18"/>
  <c r="M211" i="18"/>
  <c r="N211" i="18"/>
  <c r="O211" i="18"/>
  <c r="P211" i="18"/>
  <c r="R211" i="18"/>
  <c r="S211" i="18"/>
  <c r="T211" i="18"/>
  <c r="U211" i="18"/>
  <c r="M212" i="18"/>
  <c r="N212" i="18"/>
  <c r="O212" i="18"/>
  <c r="P212" i="18"/>
  <c r="R212" i="18"/>
  <c r="S212" i="18"/>
  <c r="T212" i="18"/>
  <c r="U212" i="18"/>
  <c r="M213" i="18"/>
  <c r="N213" i="18"/>
  <c r="O213" i="18"/>
  <c r="P213" i="18"/>
  <c r="R213" i="18"/>
  <c r="S213" i="18"/>
  <c r="T213" i="18"/>
  <c r="U213" i="18"/>
  <c r="M214" i="18"/>
  <c r="N214" i="18"/>
  <c r="O214" i="18"/>
  <c r="P214" i="18"/>
  <c r="R214" i="18"/>
  <c r="S214" i="18"/>
  <c r="T214" i="18"/>
  <c r="U214" i="18"/>
  <c r="M215" i="18"/>
  <c r="N215" i="18"/>
  <c r="O215" i="18"/>
  <c r="P215" i="18"/>
  <c r="R215" i="18"/>
  <c r="S215" i="18"/>
  <c r="T215" i="18"/>
  <c r="U215" i="18"/>
  <c r="M216" i="18"/>
  <c r="N216" i="18"/>
  <c r="O216" i="18"/>
  <c r="P216" i="18"/>
  <c r="R216" i="18"/>
  <c r="S216" i="18"/>
  <c r="T216" i="18"/>
  <c r="U216" i="18"/>
  <c r="M217" i="18"/>
  <c r="N217" i="18"/>
  <c r="O217" i="18"/>
  <c r="P217" i="18"/>
  <c r="R217" i="18"/>
  <c r="S217" i="18"/>
  <c r="T217" i="18"/>
  <c r="U217" i="18"/>
  <c r="M218" i="18"/>
  <c r="N218" i="18"/>
  <c r="O218" i="18"/>
  <c r="P218" i="18"/>
  <c r="R218" i="18"/>
  <c r="S218" i="18"/>
  <c r="T218" i="18"/>
  <c r="U218" i="18"/>
  <c r="M219" i="18"/>
  <c r="N219" i="18"/>
  <c r="O219" i="18"/>
  <c r="P219" i="18"/>
  <c r="R219" i="18"/>
  <c r="S219" i="18"/>
  <c r="T219" i="18"/>
  <c r="U219" i="18"/>
  <c r="M220" i="18"/>
  <c r="N220" i="18"/>
  <c r="O220" i="18"/>
  <c r="P220" i="18"/>
  <c r="R220" i="18"/>
  <c r="S220" i="18"/>
  <c r="T220" i="18"/>
  <c r="U220" i="18"/>
  <c r="M221" i="18"/>
  <c r="N221" i="18"/>
  <c r="O221" i="18"/>
  <c r="P221" i="18"/>
  <c r="R221" i="18"/>
  <c r="S221" i="18"/>
  <c r="T221" i="18"/>
  <c r="U221" i="18"/>
  <c r="M222" i="18"/>
  <c r="N222" i="18"/>
  <c r="O222" i="18"/>
  <c r="P222" i="18"/>
  <c r="R222" i="18"/>
  <c r="S222" i="18"/>
  <c r="T222" i="18"/>
  <c r="U222" i="18"/>
  <c r="M223" i="18"/>
  <c r="N223" i="18"/>
  <c r="O223" i="18"/>
  <c r="P223" i="18"/>
  <c r="R223" i="18"/>
  <c r="S223" i="18"/>
  <c r="T223" i="18"/>
  <c r="U223" i="18"/>
  <c r="M224" i="18"/>
  <c r="N224" i="18"/>
  <c r="O224" i="18"/>
  <c r="P224" i="18"/>
  <c r="R224" i="18"/>
  <c r="S224" i="18"/>
  <c r="T224" i="18"/>
  <c r="U224" i="18"/>
  <c r="M225" i="18"/>
  <c r="N225" i="18"/>
  <c r="O225" i="18"/>
  <c r="P225" i="18"/>
  <c r="R225" i="18"/>
  <c r="S225" i="18"/>
  <c r="T225" i="18"/>
  <c r="U225" i="18"/>
  <c r="M226" i="18"/>
  <c r="N226" i="18"/>
  <c r="O226" i="18"/>
  <c r="P226" i="18"/>
  <c r="R226" i="18"/>
  <c r="S226" i="18"/>
  <c r="T226" i="18"/>
  <c r="U226" i="18"/>
  <c r="M227" i="18"/>
  <c r="N227" i="18"/>
  <c r="O227" i="18"/>
  <c r="P227" i="18"/>
  <c r="R227" i="18"/>
  <c r="S227" i="18"/>
  <c r="T227" i="18"/>
  <c r="U227" i="18"/>
  <c r="M228" i="18"/>
  <c r="N228" i="18"/>
  <c r="O228" i="18"/>
  <c r="P228" i="18"/>
  <c r="R228" i="18"/>
  <c r="S228" i="18"/>
  <c r="T228" i="18"/>
  <c r="U228" i="18"/>
  <c r="M229" i="18"/>
  <c r="N229" i="18"/>
  <c r="O229" i="18"/>
  <c r="P229" i="18"/>
  <c r="R229" i="18"/>
  <c r="S229" i="18"/>
  <c r="T229" i="18"/>
  <c r="U229" i="18"/>
  <c r="M230" i="18"/>
  <c r="N230" i="18"/>
  <c r="O230" i="18"/>
  <c r="P230" i="18"/>
  <c r="R230" i="18"/>
  <c r="S230" i="18"/>
  <c r="T230" i="18"/>
  <c r="U230" i="18"/>
  <c r="M231" i="18"/>
  <c r="N231" i="18"/>
  <c r="O231" i="18"/>
  <c r="P231" i="18"/>
  <c r="R231" i="18"/>
  <c r="S231" i="18"/>
  <c r="T231" i="18"/>
  <c r="U231" i="18"/>
  <c r="M232" i="18"/>
  <c r="N232" i="18"/>
  <c r="O232" i="18"/>
  <c r="P232" i="18"/>
  <c r="R232" i="18"/>
  <c r="S232" i="18"/>
  <c r="T232" i="18"/>
  <c r="U232" i="18"/>
  <c r="M233" i="18"/>
  <c r="N233" i="18"/>
  <c r="O233" i="18"/>
  <c r="P233" i="18"/>
  <c r="R233" i="18"/>
  <c r="S233" i="18"/>
  <c r="T233" i="18"/>
  <c r="U233" i="18"/>
  <c r="M234" i="18"/>
  <c r="N234" i="18"/>
  <c r="O234" i="18"/>
  <c r="P234" i="18"/>
  <c r="R234" i="18"/>
  <c r="S234" i="18"/>
  <c r="T234" i="18"/>
  <c r="U234" i="18"/>
  <c r="M235" i="18"/>
  <c r="N235" i="18"/>
  <c r="O235" i="18"/>
  <c r="P235" i="18"/>
  <c r="R235" i="18"/>
  <c r="S235" i="18"/>
  <c r="T235" i="18"/>
  <c r="U235" i="18"/>
  <c r="M236" i="18"/>
  <c r="N236" i="18"/>
  <c r="O236" i="18"/>
  <c r="P236" i="18"/>
  <c r="R236" i="18"/>
  <c r="S236" i="18"/>
  <c r="T236" i="18"/>
  <c r="U236" i="18"/>
  <c r="M237" i="18"/>
  <c r="N237" i="18"/>
  <c r="O237" i="18"/>
  <c r="P237" i="18"/>
  <c r="R237" i="18"/>
  <c r="S237" i="18"/>
  <c r="T237" i="18"/>
  <c r="U237" i="18"/>
  <c r="M238" i="18"/>
  <c r="N238" i="18"/>
  <c r="O238" i="18"/>
  <c r="P238" i="18"/>
  <c r="R238" i="18"/>
  <c r="S238" i="18"/>
  <c r="T238" i="18"/>
  <c r="U238" i="18"/>
  <c r="M239" i="18"/>
  <c r="N239" i="18"/>
  <c r="O239" i="18"/>
  <c r="P239" i="18"/>
  <c r="R239" i="18"/>
  <c r="S239" i="18"/>
  <c r="T239" i="18"/>
  <c r="U239" i="18"/>
  <c r="M240" i="18"/>
  <c r="N240" i="18"/>
  <c r="O240" i="18"/>
  <c r="P240" i="18"/>
  <c r="R240" i="18"/>
  <c r="S240" i="18"/>
  <c r="T240" i="18"/>
  <c r="U240" i="18"/>
  <c r="M241" i="18"/>
  <c r="N241" i="18"/>
  <c r="O241" i="18"/>
  <c r="P241" i="18"/>
  <c r="R241" i="18"/>
  <c r="S241" i="18"/>
  <c r="T241" i="18"/>
  <c r="U241" i="18"/>
  <c r="M242" i="18"/>
  <c r="N242" i="18"/>
  <c r="O242" i="18"/>
  <c r="P242" i="18"/>
  <c r="R242" i="18"/>
  <c r="S242" i="18"/>
  <c r="T242" i="18"/>
  <c r="U242" i="18"/>
  <c r="M243" i="18"/>
  <c r="N243" i="18"/>
  <c r="O243" i="18"/>
  <c r="P243" i="18"/>
  <c r="R243" i="18"/>
  <c r="S243" i="18"/>
  <c r="T243" i="18"/>
  <c r="U243" i="18"/>
  <c r="M244" i="18"/>
  <c r="N244" i="18"/>
  <c r="O244" i="18"/>
  <c r="P244" i="18"/>
  <c r="R244" i="18"/>
  <c r="S244" i="18"/>
  <c r="T244" i="18"/>
  <c r="U244" i="18"/>
  <c r="M245" i="18"/>
  <c r="N245" i="18"/>
  <c r="O245" i="18"/>
  <c r="P245" i="18"/>
  <c r="R245" i="18"/>
  <c r="S245" i="18"/>
  <c r="T245" i="18"/>
  <c r="U245" i="18"/>
  <c r="M246" i="18"/>
  <c r="N246" i="18"/>
  <c r="O246" i="18"/>
  <c r="P246" i="18"/>
  <c r="R246" i="18"/>
  <c r="S246" i="18"/>
  <c r="T246" i="18"/>
  <c r="U246" i="18"/>
  <c r="M247" i="18"/>
  <c r="N247" i="18"/>
  <c r="O247" i="18"/>
  <c r="P247" i="18"/>
  <c r="R247" i="18"/>
  <c r="S247" i="18"/>
  <c r="T247" i="18"/>
  <c r="U247" i="18"/>
  <c r="M248" i="18"/>
  <c r="N248" i="18"/>
  <c r="O248" i="18"/>
  <c r="P248" i="18"/>
  <c r="R248" i="18"/>
  <c r="S248" i="18"/>
  <c r="T248" i="18"/>
  <c r="U248" i="18"/>
  <c r="M249" i="18"/>
  <c r="N249" i="18"/>
  <c r="O249" i="18"/>
  <c r="P249" i="18"/>
  <c r="R249" i="18"/>
  <c r="S249" i="18"/>
  <c r="T249" i="18"/>
  <c r="U249" i="18"/>
  <c r="M250" i="18"/>
  <c r="N250" i="18"/>
  <c r="O250" i="18"/>
  <c r="P250" i="18"/>
  <c r="R250" i="18"/>
  <c r="S250" i="18"/>
  <c r="T250" i="18"/>
  <c r="U250" i="18"/>
  <c r="M251" i="18"/>
  <c r="N251" i="18"/>
  <c r="O251" i="18"/>
  <c r="P251" i="18"/>
  <c r="R251" i="18"/>
  <c r="S251" i="18"/>
  <c r="T251" i="18"/>
  <c r="U251" i="18"/>
  <c r="M252" i="18"/>
  <c r="N252" i="18"/>
  <c r="O252" i="18"/>
  <c r="P252" i="18"/>
  <c r="R252" i="18"/>
  <c r="S252" i="18"/>
  <c r="T252" i="18"/>
  <c r="U252" i="18"/>
  <c r="M253" i="18"/>
  <c r="N253" i="18"/>
  <c r="O253" i="18"/>
  <c r="P253" i="18"/>
  <c r="R253" i="18"/>
  <c r="S253" i="18"/>
  <c r="T253" i="18"/>
  <c r="U253" i="18"/>
  <c r="E23" i="15"/>
  <c r="F23" i="15"/>
</calcChain>
</file>

<file path=xl/sharedStrings.xml><?xml version="1.0" encoding="utf-8"?>
<sst xmlns="http://schemas.openxmlformats.org/spreadsheetml/2006/main" count="186" uniqueCount="106">
  <si>
    <t>New Producing Wells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</si>
  <si>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</si>
  <si>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</si>
  <si>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</si>
  <si>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</si>
  <si>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</si>
  <si>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</si>
  <si>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</si>
  <si>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</si>
  <si>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</si>
  <si>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</si>
  <si>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</si>
  <si>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</si>
  <si>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Firm</t>
  </si>
  <si>
    <t>Discretionary w/</t>
  </si>
  <si>
    <t>Date</t>
  </si>
  <si>
    <t>Empress</t>
  </si>
  <si>
    <t>Alliance</t>
  </si>
  <si>
    <t>Empress W/ Alliance</t>
  </si>
  <si>
    <t>ALBERTA</t>
  </si>
  <si>
    <t xml:space="preserve">NET STORAGE </t>
  </si>
  <si>
    <t>EMPRESS</t>
  </si>
  <si>
    <t>MCNEILL</t>
  </si>
  <si>
    <t>ABC</t>
  </si>
  <si>
    <t>GORDONDALE</t>
  </si>
  <si>
    <t>OTHER</t>
  </si>
  <si>
    <t>INTRA</t>
  </si>
  <si>
    <t>TOTAL DEMAND</t>
  </si>
  <si>
    <t>ALLIANCE</t>
  </si>
  <si>
    <t>Export</t>
  </si>
  <si>
    <t>NOVA FIELD RECPTS</t>
  </si>
  <si>
    <t>Total FR</t>
  </si>
  <si>
    <t>Emp &amp; All</t>
  </si>
  <si>
    <t>TCPL IT</t>
  </si>
  <si>
    <t xml:space="preserve"> </t>
  </si>
  <si>
    <t>Grand Total</t>
  </si>
  <si>
    <t xml:space="preserve">Cumulative </t>
  </si>
  <si>
    <t>Original data was taken from TESSTRIX, November 1999 transportation service report and modified for assumptions.</t>
  </si>
  <si>
    <t>All FT, FST, STS and Lt-WFS contracts are incorporated</t>
  </si>
  <si>
    <t>The Year of reference is the contract gas year, November to October, with the specific year being identified by the year the contract expires.</t>
  </si>
  <si>
    <t>All contracts due to renew in each contract year are reported as volumes to be renewed.</t>
  </si>
  <si>
    <t>TCPL</t>
  </si>
  <si>
    <t>Northern Border</t>
  </si>
  <si>
    <t>Expiries by Year</t>
  </si>
  <si>
    <t>NBPL</t>
  </si>
  <si>
    <t>Cumulative</t>
  </si>
  <si>
    <t>Forecast</t>
  </si>
  <si>
    <t>Field Receipts with Alliance</t>
  </si>
  <si>
    <t>Y on Y Rolling</t>
  </si>
  <si>
    <t>60 Day Rolling</t>
  </si>
  <si>
    <t>Trade Date</t>
  </si>
  <si>
    <t>AECO</t>
  </si>
  <si>
    <t>SUMAS</t>
  </si>
  <si>
    <t>Rockies</t>
  </si>
  <si>
    <t>Ventura</t>
  </si>
  <si>
    <t>Dawn</t>
  </si>
  <si>
    <t>Summer Spreads</t>
  </si>
  <si>
    <t>Winter Spreads</t>
  </si>
  <si>
    <t>Code</t>
  </si>
  <si>
    <t>A1O1</t>
  </si>
  <si>
    <t>N1M2</t>
  </si>
  <si>
    <t>Aeco-Sumas</t>
  </si>
  <si>
    <t>Aeco-Rockies</t>
  </si>
  <si>
    <t>Aeco-Vent</t>
  </si>
  <si>
    <t>Aeco-Dawn</t>
  </si>
  <si>
    <t>Aeco Forecast</t>
  </si>
  <si>
    <t>McNeil</t>
  </si>
  <si>
    <t>G-Dale</t>
  </si>
  <si>
    <t>Others</t>
  </si>
  <si>
    <t>Intra</t>
  </si>
  <si>
    <t>Total Demand</t>
  </si>
  <si>
    <t>Field Receipts</t>
  </si>
  <si>
    <t>Net Storage</t>
  </si>
  <si>
    <t>Storage Inventory</t>
  </si>
  <si>
    <t>Storage w/Carbon</t>
  </si>
  <si>
    <t>Storage Summary</t>
  </si>
  <si>
    <t>Capacity</t>
  </si>
  <si>
    <t>Current Inventory</t>
  </si>
  <si>
    <t xml:space="preserve">% Full </t>
  </si>
  <si>
    <t>Inventory</t>
  </si>
  <si>
    <t>X-Alta</t>
  </si>
  <si>
    <t>*Others</t>
  </si>
  <si>
    <t>Alb. Hub</t>
  </si>
  <si>
    <t>*Total Alb.</t>
  </si>
  <si>
    <t>Trans Gas</t>
  </si>
  <si>
    <t>Aitken Creek</t>
  </si>
  <si>
    <t>*Others Includes Carbon (NULs side inclusive), Demmit and Severn Creek</t>
  </si>
  <si>
    <t>Total Alb.</t>
  </si>
  <si>
    <t xml:space="preserve">  WEST</t>
  </si>
  <si>
    <t>* Assumption of 15 BCF withdrawl (On NUL System) flat volume from Carbon over the winter</t>
  </si>
  <si>
    <t>Storage Summary (w/ Carbon Assumption)</t>
  </si>
  <si>
    <t>% Full 1999</t>
  </si>
  <si>
    <t>1999 Inventory</t>
  </si>
  <si>
    <t>% Full 28-March-01</t>
  </si>
  <si>
    <t>CGA West Storage Levels</t>
  </si>
  <si>
    <t>94-95</t>
  </si>
  <si>
    <t>95-96</t>
  </si>
  <si>
    <t>96-97</t>
  </si>
  <si>
    <t>97-98</t>
  </si>
  <si>
    <t>98-99</t>
  </si>
  <si>
    <t>99-00</t>
  </si>
  <si>
    <t>00-01</t>
  </si>
  <si>
    <t>East</t>
  </si>
  <si>
    <t>West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</si>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</sst>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mmmm\-yy"/>
    <numFmt numFmtId="167" formatCode="#,##0.0_);[Red]\(#,##0.0\)"/>
    <numFmt numFmtId="169" formatCode="0.0"/>
    <numFmt numFmtId="183" formatCode="0.0000_);\(0.0000\)"/>
    <numFmt numFmtId="184" formatCode="0.000_);\(0.000\)"/>
    <numFmt numFmtId="185" formatCode="_(* #,##0.000_);_(* \(#,##0.000\);_(* &quot;-&quot;??_);_(@_)"/>
    <numFmt numFmtId="187" formatCode="0_);[Red]\(0\)"/>
  </numFmts>
  <fonts count="42">
    <font>
      <sz val="10"/>
      <name val="Arial"/>
    </font>
    <font>
      <sz val="10"/>
      <name val="Arial"/>
    </font>
    <font>
      <sz val="10"/>
      <name val="Genev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1.5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8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13"/>
      <name val="Arial"/>
      <family val="2"/>
    </font>
    <font>
      <b/>
      <sz val="14"/>
      <color indexed="13"/>
      <name val="Arial"/>
      <family val="2"/>
    </font>
    <font>
      <b/>
      <sz val="16"/>
      <color indexed="13"/>
      <name val="Arial"/>
      <family val="2"/>
    </font>
    <font>
      <b/>
      <sz val="14"/>
      <name val="Arial"/>
      <family val="2"/>
    </font>
    <font>
      <b/>
      <sz val="14.5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color indexed="61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/>
    <xf numFmtId="169" fontId="0" fillId="0" borderId="0" xfId="0" applyNumberFormat="1"/>
    <xf numFmtId="0" fontId="3" fillId="2" borderId="1" xfId="0" applyFont="1" applyFill="1" applyBorder="1" applyAlignment="1">
      <alignment horizontal="centerContinuous"/>
    </xf>
    <xf numFmtId="0" fontId="4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/>
    <xf numFmtId="15" fontId="3" fillId="3" borderId="0" xfId="0" applyNumberFormat="1" applyFont="1" applyFill="1" applyBorder="1" applyAlignment="1">
      <alignment horizontal="center"/>
    </xf>
    <xf numFmtId="38" fontId="0" fillId="0" borderId="0" xfId="0" applyNumberFormat="1"/>
    <xf numFmtId="15" fontId="3" fillId="2" borderId="0" xfId="0" applyNumberFormat="1" applyFont="1" applyFill="1" applyBorder="1" applyAlignment="1">
      <alignment horizontal="center"/>
    </xf>
    <xf numFmtId="15" fontId="3" fillId="4" borderId="0" xfId="0" applyNumberFormat="1" applyFont="1" applyFill="1" applyBorder="1" applyAlignment="1">
      <alignment horizontal="center"/>
    </xf>
    <xf numFmtId="0" fontId="3" fillId="0" borderId="0" xfId="0" applyFont="1"/>
    <xf numFmtId="15" fontId="5" fillId="0" borderId="0" xfId="0" applyNumberFormat="1" applyFont="1" applyAlignment="1">
      <alignment horizontal="center"/>
    </xf>
    <xf numFmtId="15" fontId="5" fillId="0" borderId="0" xfId="0" applyNumberFormat="1" applyFont="1" applyFill="1" applyAlignment="1">
      <alignment horizontal="center"/>
    </xf>
    <xf numFmtId="183" fontId="0" fillId="0" borderId="0" xfId="0" applyNumberFormat="1" applyFill="1" applyAlignment="1">
      <alignment horizontal="center"/>
    </xf>
    <xf numFmtId="0" fontId="0" fillId="0" borderId="0" xfId="0" applyFill="1"/>
    <xf numFmtId="184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184" fontId="5" fillId="0" borderId="0" xfId="0" applyNumberFormat="1" applyFont="1" applyFill="1" applyBorder="1" applyAlignment="1">
      <alignment horizontal="center"/>
    </xf>
    <xf numFmtId="184" fontId="5" fillId="0" borderId="0" xfId="0" applyNumberFormat="1" applyFont="1" applyAlignment="1">
      <alignment horizontal="center"/>
    </xf>
    <xf numFmtId="184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85" fontId="0" fillId="0" borderId="0" xfId="1" applyNumberFormat="1" applyFont="1" applyFill="1" applyBorder="1" applyAlignment="1">
      <alignment horizontal="center"/>
    </xf>
    <xf numFmtId="185" fontId="0" fillId="0" borderId="0" xfId="0" applyNumberFormat="1" applyFill="1" applyAlignment="1">
      <alignment horizontal="center"/>
    </xf>
    <xf numFmtId="185" fontId="0" fillId="0" borderId="0" xfId="0" applyNumberFormat="1" applyAlignment="1">
      <alignment horizontal="center"/>
    </xf>
    <xf numFmtId="185" fontId="0" fillId="0" borderId="0" xfId="1" applyNumberFormat="1" applyFont="1" applyBorder="1" applyAlignment="1">
      <alignment horizontal="center"/>
    </xf>
    <xf numFmtId="15" fontId="5" fillId="5" borderId="0" xfId="0" applyNumberFormat="1" applyFont="1" applyFill="1" applyAlignment="1">
      <alignment horizontal="center"/>
    </xf>
    <xf numFmtId="185" fontId="0" fillId="5" borderId="0" xfId="1" applyNumberFormat="1" applyFon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0" fontId="21" fillId="0" borderId="2" xfId="0" applyFont="1" applyBorder="1"/>
    <xf numFmtId="0" fontId="22" fillId="0" borderId="2" xfId="0" applyFont="1" applyBorder="1"/>
    <xf numFmtId="0" fontId="22" fillId="0" borderId="0" xfId="0" applyFont="1"/>
    <xf numFmtId="0" fontId="6" fillId="0" borderId="0" xfId="0" applyFont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/>
    </xf>
    <xf numFmtId="0" fontId="6" fillId="0" borderId="3" xfId="0" applyFont="1" applyBorder="1" applyAlignment="1">
      <alignment horizontal="center" wrapText="1"/>
    </xf>
    <xf numFmtId="0" fontId="22" fillId="0" borderId="0" xfId="0" applyFont="1" applyAlignment="1"/>
    <xf numFmtId="17" fontId="22" fillId="0" borderId="4" xfId="3" applyNumberFormat="1" applyFont="1" applyBorder="1" applyAlignment="1"/>
    <xf numFmtId="17" fontId="22" fillId="0" borderId="5" xfId="3" applyNumberFormat="1" applyFont="1" applyBorder="1" applyAlignment="1"/>
    <xf numFmtId="17" fontId="22" fillId="0" borderId="6" xfId="3" applyNumberFormat="1" applyFont="1" applyBorder="1" applyAlignment="1"/>
    <xf numFmtId="17" fontId="22" fillId="0" borderId="7" xfId="3" applyNumberFormat="1" applyFont="1" applyBorder="1" applyAlignment="1"/>
    <xf numFmtId="38" fontId="22" fillId="0" borderId="0" xfId="0" applyNumberFormat="1" applyFont="1" applyAlignment="1"/>
    <xf numFmtId="17" fontId="22" fillId="0" borderId="5" xfId="0" applyNumberFormat="1" applyFont="1" applyBorder="1" applyAlignment="1"/>
    <xf numFmtId="17" fontId="22" fillId="0" borderId="6" xfId="0" applyNumberFormat="1" applyFont="1" applyBorder="1" applyAlignment="1"/>
    <xf numFmtId="38" fontId="24" fillId="0" borderId="0" xfId="0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center" vertical="center"/>
    </xf>
    <xf numFmtId="38" fontId="24" fillId="0" borderId="8" xfId="0" applyNumberFormat="1" applyFont="1" applyBorder="1" applyAlignment="1">
      <alignment horizontal="center" vertical="center"/>
    </xf>
    <xf numFmtId="38" fontId="22" fillId="0" borderId="8" xfId="0" applyNumberFormat="1" applyFont="1" applyBorder="1" applyAlignment="1">
      <alignment horizontal="center" vertical="center"/>
    </xf>
    <xf numFmtId="38" fontId="22" fillId="0" borderId="9" xfId="0" applyNumberFormat="1" applyFont="1" applyBorder="1" applyAlignment="1">
      <alignment horizontal="center" vertical="center"/>
    </xf>
    <xf numFmtId="38" fontId="22" fillId="0" borderId="0" xfId="0" applyNumberFormat="1" applyFont="1" applyBorder="1" applyAlignment="1">
      <alignment horizontal="center"/>
    </xf>
    <xf numFmtId="38" fontId="22" fillId="0" borderId="3" xfId="0" applyNumberFormat="1" applyFont="1" applyBorder="1" applyAlignment="1">
      <alignment horizontal="center"/>
    </xf>
    <xf numFmtId="38" fontId="24" fillId="0" borderId="3" xfId="0" applyNumberFormat="1" applyFont="1" applyBorder="1" applyAlignment="1">
      <alignment horizontal="center"/>
    </xf>
    <xf numFmtId="38" fontId="24" fillId="0" borderId="10" xfId="0" applyNumberFormat="1" applyFont="1" applyBorder="1" applyAlignment="1">
      <alignment horizontal="center" vertical="center"/>
    </xf>
    <xf numFmtId="38" fontId="22" fillId="0" borderId="3" xfId="0" applyNumberFormat="1" applyFont="1" applyBorder="1" applyAlignment="1">
      <alignment horizontal="center" vertical="center"/>
    </xf>
    <xf numFmtId="38" fontId="22" fillId="0" borderId="10" xfId="0" applyNumberFormat="1" applyFont="1" applyBorder="1" applyAlignment="1">
      <alignment horizontal="center" vertical="center"/>
    </xf>
    <xf numFmtId="38" fontId="22" fillId="0" borderId="11" xfId="0" applyNumberFormat="1" applyFont="1" applyBorder="1" applyAlignment="1">
      <alignment horizontal="center" vertical="center"/>
    </xf>
    <xf numFmtId="38" fontId="23" fillId="0" borderId="0" xfId="0" applyNumberFormat="1" applyFont="1" applyBorder="1" applyAlignment="1">
      <alignment horizontal="center"/>
    </xf>
    <xf numFmtId="38" fontId="22" fillId="0" borderId="12" xfId="0" applyNumberFormat="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22" fillId="0" borderId="8" xfId="0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38" fontId="23" fillId="0" borderId="3" xfId="0" applyNumberFormat="1" applyFont="1" applyBorder="1" applyAlignment="1">
      <alignment horizontal="center"/>
    </xf>
    <xf numFmtId="38" fontId="22" fillId="0" borderId="10" xfId="0" applyNumberFormat="1" applyFont="1" applyBorder="1" applyAlignment="1">
      <alignment horizontal="center"/>
    </xf>
    <xf numFmtId="38" fontId="22" fillId="0" borderId="11" xfId="0" applyNumberFormat="1" applyFont="1" applyBorder="1" applyAlignment="1">
      <alignment horizontal="center"/>
    </xf>
    <xf numFmtId="38" fontId="22" fillId="0" borderId="14" xfId="0" applyNumberFormat="1" applyFont="1" applyBorder="1" applyAlignment="1">
      <alignment horizontal="center"/>
    </xf>
    <xf numFmtId="38" fontId="22" fillId="0" borderId="15" xfId="0" applyNumberFormat="1" applyFont="1" applyBorder="1" applyAlignment="1">
      <alignment horizontal="center"/>
    </xf>
    <xf numFmtId="38" fontId="22" fillId="2" borderId="16" xfId="2" applyNumberFormat="1" applyFont="1" applyFill="1" applyBorder="1" applyAlignment="1">
      <alignment horizontal="center"/>
    </xf>
    <xf numFmtId="38" fontId="22" fillId="2" borderId="17" xfId="2" applyNumberFormat="1" applyFont="1" applyFill="1" applyBorder="1" applyAlignment="1">
      <alignment horizontal="center"/>
    </xf>
    <xf numFmtId="38" fontId="22" fillId="2" borderId="12" xfId="2" applyNumberFormat="1" applyFont="1" applyFill="1" applyBorder="1" applyAlignment="1">
      <alignment horizontal="center"/>
    </xf>
    <xf numFmtId="38" fontId="22" fillId="2" borderId="13" xfId="2" applyNumberFormat="1" applyFont="1" applyFill="1" applyBorder="1" applyAlignment="1">
      <alignment horizontal="center"/>
    </xf>
    <xf numFmtId="38" fontId="22" fillId="2" borderId="14" xfId="2" applyNumberFormat="1" applyFont="1" applyFill="1" applyBorder="1" applyAlignment="1">
      <alignment horizontal="center"/>
    </xf>
    <xf numFmtId="38" fontId="22" fillId="2" borderId="0" xfId="2" applyNumberFormat="1" applyFont="1" applyFill="1" applyBorder="1" applyAlignment="1">
      <alignment horizontal="center"/>
    </xf>
    <xf numFmtId="38" fontId="22" fillId="2" borderId="8" xfId="2" applyNumberFormat="1" applyFont="1" applyFill="1" applyBorder="1" applyAlignment="1">
      <alignment horizontal="center"/>
    </xf>
    <xf numFmtId="38" fontId="22" fillId="2" borderId="9" xfId="2" applyNumberFormat="1" applyFont="1" applyFill="1" applyBorder="1" applyAlignment="1">
      <alignment horizontal="center"/>
    </xf>
    <xf numFmtId="38" fontId="22" fillId="2" borderId="15" xfId="2" applyNumberFormat="1" applyFont="1" applyFill="1" applyBorder="1" applyAlignment="1">
      <alignment horizontal="center"/>
    </xf>
    <xf numFmtId="38" fontId="22" fillId="2" borderId="3" xfId="2" applyNumberFormat="1" applyFont="1" applyFill="1" applyBorder="1" applyAlignment="1">
      <alignment horizontal="center"/>
    </xf>
    <xf numFmtId="38" fontId="22" fillId="2" borderId="10" xfId="2" applyNumberFormat="1" applyFont="1" applyFill="1" applyBorder="1" applyAlignment="1">
      <alignment horizontal="center"/>
    </xf>
    <xf numFmtId="38" fontId="22" fillId="2" borderId="11" xfId="2" applyNumberFormat="1" applyFont="1" applyFill="1" applyBorder="1" applyAlignment="1">
      <alignment horizontal="center"/>
    </xf>
    <xf numFmtId="37" fontId="22" fillId="2" borderId="14" xfId="2" applyNumberFormat="1" applyFont="1" applyFill="1" applyBorder="1" applyAlignment="1">
      <alignment horizontal="center"/>
    </xf>
    <xf numFmtId="37" fontId="22" fillId="2" borderId="0" xfId="2" applyNumberFormat="1" applyFont="1" applyFill="1" applyBorder="1" applyAlignment="1">
      <alignment horizontal="center"/>
    </xf>
    <xf numFmtId="37" fontId="22" fillId="2" borderId="8" xfId="2" applyNumberFormat="1" applyFont="1" applyFill="1" applyBorder="1" applyAlignment="1">
      <alignment horizontal="center"/>
    </xf>
    <xf numFmtId="187" fontId="22" fillId="2" borderId="15" xfId="2" applyNumberFormat="1" applyFont="1" applyFill="1" applyBorder="1" applyAlignment="1">
      <alignment horizontal="center"/>
    </xf>
    <xf numFmtId="38" fontId="22" fillId="2" borderId="0" xfId="0" applyNumberFormat="1" applyFont="1" applyFill="1" applyBorder="1" applyAlignment="1">
      <alignment horizontal="center"/>
    </xf>
    <xf numFmtId="38" fontId="22" fillId="2" borderId="8" xfId="0" applyNumberFormat="1" applyFont="1" applyFill="1" applyBorder="1" applyAlignment="1">
      <alignment horizontal="center"/>
    </xf>
    <xf numFmtId="187" fontId="22" fillId="2" borderId="14" xfId="2" applyNumberFormat="1" applyFont="1" applyFill="1" applyBorder="1" applyAlignment="1">
      <alignment horizontal="center"/>
    </xf>
    <xf numFmtId="38" fontId="22" fillId="2" borderId="9" xfId="0" applyNumberFormat="1" applyFont="1" applyFill="1" applyBorder="1" applyAlignment="1">
      <alignment horizontal="center"/>
    </xf>
    <xf numFmtId="38" fontId="23" fillId="2" borderId="3" xfId="0" applyNumberFormat="1" applyFont="1" applyFill="1" applyBorder="1" applyAlignment="1">
      <alignment horizontal="center"/>
    </xf>
    <xf numFmtId="38" fontId="23" fillId="2" borderId="10" xfId="0" applyNumberFormat="1" applyFont="1" applyFill="1" applyBorder="1" applyAlignment="1">
      <alignment horizontal="center"/>
    </xf>
    <xf numFmtId="38" fontId="23" fillId="2" borderId="11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Continuous"/>
    </xf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/>
    <xf numFmtId="0" fontId="0" fillId="6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justify"/>
    </xf>
    <xf numFmtId="0" fontId="0" fillId="0" borderId="23" xfId="0" applyBorder="1" applyAlignment="1">
      <alignment horizontal="center" vertical="justify"/>
    </xf>
    <xf numFmtId="0" fontId="0" fillId="0" borderId="24" xfId="0" applyBorder="1" applyAlignment="1">
      <alignment horizontal="center" vertical="justify"/>
    </xf>
    <xf numFmtId="0" fontId="0" fillId="0" borderId="25" xfId="0" applyBorder="1" applyAlignment="1"/>
    <xf numFmtId="0" fontId="0" fillId="6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5" fontId="0" fillId="0" borderId="27" xfId="0" applyNumberFormat="1" applyBorder="1" applyAlignment="1">
      <alignment horizontal="center" vertical="justify"/>
    </xf>
    <xf numFmtId="0" fontId="0" fillId="0" borderId="27" xfId="0" applyBorder="1" applyAlignment="1">
      <alignment horizontal="center" vertical="justify"/>
    </xf>
    <xf numFmtId="0" fontId="0" fillId="0" borderId="28" xfId="0" applyBorder="1" applyAlignment="1">
      <alignment horizontal="center" vertical="justify"/>
    </xf>
    <xf numFmtId="0" fontId="0" fillId="0" borderId="29" xfId="0" applyBorder="1" applyAlignment="1"/>
    <xf numFmtId="0" fontId="0" fillId="6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15" fontId="0" fillId="0" borderId="14" xfId="0" applyNumberFormat="1" applyBorder="1" applyAlignment="1">
      <alignment horizontal="center" vertical="justify"/>
    </xf>
    <xf numFmtId="0" fontId="0" fillId="0" borderId="14" xfId="0" applyBorder="1" applyAlignment="1">
      <alignment horizontal="center" vertical="justify"/>
    </xf>
    <xf numFmtId="0" fontId="0" fillId="0" borderId="31" xfId="0" applyBorder="1" applyAlignment="1">
      <alignment horizontal="center" vertical="justify"/>
    </xf>
    <xf numFmtId="0" fontId="25" fillId="6" borderId="30" xfId="0" applyFont="1" applyFill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164" fontId="1" fillId="0" borderId="14" xfId="4" applyNumberFormat="1" applyBorder="1" applyAlignment="1">
      <alignment horizontal="center"/>
    </xf>
    <xf numFmtId="167" fontId="1" fillId="0" borderId="14" xfId="4" applyNumberFormat="1" applyBorder="1" applyAlignment="1">
      <alignment horizontal="center"/>
    </xf>
    <xf numFmtId="164" fontId="1" fillId="0" borderId="31" xfId="4" applyNumberFormat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0" fontId="26" fillId="0" borderId="29" xfId="0" applyFont="1" applyBorder="1" applyAlignment="1"/>
    <xf numFmtId="0" fontId="27" fillId="6" borderId="30" xfId="0" applyFont="1" applyFill="1" applyBorder="1" applyAlignment="1">
      <alignment horizontal="center"/>
    </xf>
    <xf numFmtId="169" fontId="26" fillId="0" borderId="30" xfId="0" applyNumberFormat="1" applyFont="1" applyBorder="1" applyAlignment="1">
      <alignment horizontal="center"/>
    </xf>
    <xf numFmtId="164" fontId="26" fillId="0" borderId="14" xfId="4" applyNumberFormat="1" applyFont="1" applyBorder="1" applyAlignment="1">
      <alignment horizontal="center"/>
    </xf>
    <xf numFmtId="167" fontId="26" fillId="0" borderId="14" xfId="4" applyNumberFormat="1" applyFont="1" applyBorder="1" applyAlignment="1">
      <alignment horizontal="center"/>
    </xf>
    <xf numFmtId="164" fontId="26" fillId="0" borderId="31" xfId="4" applyNumberFormat="1" applyFont="1" applyBorder="1" applyAlignment="1">
      <alignment horizontal="center"/>
    </xf>
    <xf numFmtId="0" fontId="5" fillId="0" borderId="32" xfId="0" applyFont="1" applyBorder="1" applyAlignment="1"/>
    <xf numFmtId="0" fontId="5" fillId="6" borderId="33" xfId="0" applyFont="1" applyFill="1" applyBorder="1" applyAlignment="1">
      <alignment horizontal="center"/>
    </xf>
    <xf numFmtId="1" fontId="5" fillId="0" borderId="33" xfId="0" applyNumberFormat="1" applyFont="1" applyBorder="1" applyAlignment="1">
      <alignment horizontal="center"/>
    </xf>
    <xf numFmtId="164" fontId="5" fillId="0" borderId="34" xfId="4" applyNumberFormat="1" applyFont="1" applyBorder="1" applyAlignment="1">
      <alignment horizontal="center"/>
    </xf>
    <xf numFmtId="167" fontId="5" fillId="0" borderId="34" xfId="4" applyNumberFormat="1" applyFont="1" applyBorder="1" applyAlignment="1">
      <alignment horizontal="center"/>
    </xf>
    <xf numFmtId="164" fontId="5" fillId="0" borderId="35" xfId="4" applyNumberFormat="1" applyFont="1" applyBorder="1" applyAlignment="1">
      <alignment horizontal="center"/>
    </xf>
    <xf numFmtId="0" fontId="0" fillId="0" borderId="36" xfId="0" applyBorder="1" applyAlignment="1"/>
    <xf numFmtId="0" fontId="25" fillId="6" borderId="37" xfId="0" applyFont="1" applyFill="1" applyBorder="1" applyAlignment="1">
      <alignment horizontal="center"/>
    </xf>
    <xf numFmtId="169" fontId="28" fillId="0" borderId="37" xfId="0" applyNumberFormat="1" applyFont="1" applyBorder="1" applyAlignment="1">
      <alignment horizontal="center"/>
    </xf>
    <xf numFmtId="164" fontId="1" fillId="0" borderId="38" xfId="4" applyNumberFormat="1" applyBorder="1" applyAlignment="1">
      <alignment horizontal="center"/>
    </xf>
    <xf numFmtId="167" fontId="1" fillId="0" borderId="38" xfId="4" applyNumberFormat="1" applyBorder="1" applyAlignment="1">
      <alignment horizontal="center"/>
    </xf>
    <xf numFmtId="164" fontId="1" fillId="0" borderId="39" xfId="4" applyNumberFormat="1" applyBorder="1" applyAlignment="1">
      <alignment horizontal="center"/>
    </xf>
    <xf numFmtId="0" fontId="29" fillId="0" borderId="0" xfId="0" applyFont="1" applyAlignment="1"/>
    <xf numFmtId="0" fontId="0" fillId="0" borderId="0" xfId="0" applyAlignment="1"/>
    <xf numFmtId="0" fontId="31" fillId="0" borderId="29" xfId="0" applyFont="1" applyBorder="1" applyAlignment="1"/>
    <xf numFmtId="0" fontId="31" fillId="0" borderId="14" xfId="0" applyFont="1" applyFill="1" applyBorder="1" applyAlignment="1">
      <alignment horizontal="center"/>
    </xf>
    <xf numFmtId="1" fontId="31" fillId="0" borderId="14" xfId="0" applyNumberFormat="1" applyFont="1" applyBorder="1" applyAlignment="1">
      <alignment horizontal="center"/>
    </xf>
    <xf numFmtId="164" fontId="31" fillId="0" borderId="30" xfId="4" applyNumberFormat="1" applyFont="1" applyBorder="1" applyAlignment="1">
      <alignment horizontal="center"/>
    </xf>
    <xf numFmtId="167" fontId="31" fillId="0" borderId="14" xfId="4" applyNumberFormat="1" applyFont="1" applyBorder="1" applyAlignment="1">
      <alignment horizontal="center"/>
    </xf>
    <xf numFmtId="164" fontId="31" fillId="0" borderId="31" xfId="4" applyNumberFormat="1" applyFont="1" applyBorder="1" applyAlignment="1">
      <alignment horizontal="center"/>
    </xf>
    <xf numFmtId="0" fontId="32" fillId="0" borderId="18" xfId="0" applyFont="1" applyBorder="1" applyAlignment="1">
      <alignment horizontal="centerContinuous"/>
    </xf>
    <xf numFmtId="0" fontId="30" fillId="0" borderId="19" xfId="0" applyFont="1" applyBorder="1" applyAlignment="1">
      <alignment horizontal="centerContinuous"/>
    </xf>
    <xf numFmtId="0" fontId="30" fillId="0" borderId="20" xfId="0" applyFont="1" applyBorder="1" applyAlignment="1">
      <alignment horizontal="centerContinuous"/>
    </xf>
    <xf numFmtId="0" fontId="31" fillId="0" borderId="21" xfId="0" applyFont="1" applyBorder="1" applyAlignment="1"/>
    <xf numFmtId="0" fontId="31" fillId="0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justify"/>
    </xf>
    <xf numFmtId="0" fontId="31" fillId="0" borderId="23" xfId="0" applyFont="1" applyBorder="1" applyAlignment="1">
      <alignment horizontal="center" vertical="justify"/>
    </xf>
    <xf numFmtId="0" fontId="31" fillId="0" borderId="24" xfId="0" applyFont="1" applyBorder="1" applyAlignment="1">
      <alignment horizontal="center" vertical="justify"/>
    </xf>
    <xf numFmtId="0" fontId="31" fillId="0" borderId="25" xfId="0" applyFont="1" applyBorder="1" applyAlignment="1"/>
    <xf numFmtId="0" fontId="31" fillId="0" borderId="26" xfId="0" applyFont="1" applyFill="1" applyBorder="1" applyAlignment="1">
      <alignment horizontal="center"/>
    </xf>
    <xf numFmtId="0" fontId="31" fillId="0" borderId="30" xfId="0" applyFont="1" applyFill="1" applyBorder="1" applyAlignment="1">
      <alignment horizontal="center"/>
    </xf>
    <xf numFmtId="169" fontId="31" fillId="0" borderId="30" xfId="0" applyNumberFormat="1" applyFont="1" applyBorder="1" applyAlignment="1">
      <alignment horizontal="center"/>
    </xf>
    <xf numFmtId="164" fontId="31" fillId="0" borderId="14" xfId="4" applyNumberFormat="1" applyFont="1" applyBorder="1" applyAlignment="1">
      <alignment horizontal="center"/>
    </xf>
    <xf numFmtId="1" fontId="31" fillId="0" borderId="30" xfId="0" applyNumberFormat="1" applyFont="1" applyFill="1" applyBorder="1" applyAlignment="1">
      <alignment horizontal="center"/>
    </xf>
    <xf numFmtId="0" fontId="31" fillId="0" borderId="40" xfId="0" applyFont="1" applyFill="1" applyBorder="1" applyAlignment="1">
      <alignment horizontal="center"/>
    </xf>
    <xf numFmtId="169" fontId="31" fillId="0" borderId="40" xfId="0" applyNumberFormat="1" applyFont="1" applyBorder="1" applyAlignment="1">
      <alignment horizontal="center"/>
    </xf>
    <xf numFmtId="164" fontId="31" fillId="0" borderId="15" xfId="4" applyNumberFormat="1" applyFont="1" applyBorder="1" applyAlignment="1">
      <alignment horizontal="center"/>
    </xf>
    <xf numFmtId="167" fontId="31" fillId="0" borderId="15" xfId="4" applyNumberFormat="1" applyFont="1" applyBorder="1" applyAlignment="1">
      <alignment horizontal="center"/>
    </xf>
    <xf numFmtId="164" fontId="31" fillId="0" borderId="41" xfId="4" applyNumberFormat="1" applyFont="1" applyBorder="1" applyAlignment="1">
      <alignment horizontal="center"/>
    </xf>
    <xf numFmtId="169" fontId="31" fillId="0" borderId="26" xfId="0" applyNumberFormat="1" applyFont="1" applyBorder="1" applyAlignment="1">
      <alignment horizontal="center"/>
    </xf>
    <xf numFmtId="164" fontId="31" fillId="0" borderId="27" xfId="4" applyNumberFormat="1" applyFont="1" applyBorder="1" applyAlignment="1">
      <alignment horizontal="center"/>
    </xf>
    <xf numFmtId="167" fontId="31" fillId="0" borderId="27" xfId="4" applyNumberFormat="1" applyFont="1" applyBorder="1" applyAlignment="1">
      <alignment horizontal="center"/>
    </xf>
    <xf numFmtId="164" fontId="31" fillId="0" borderId="28" xfId="4" applyNumberFormat="1" applyFont="1" applyBorder="1" applyAlignment="1">
      <alignment horizontal="center"/>
    </xf>
    <xf numFmtId="164" fontId="31" fillId="0" borderId="0" xfId="4" applyNumberFormat="1" applyFont="1" applyBorder="1" applyAlignment="1">
      <alignment horizontal="center"/>
    </xf>
    <xf numFmtId="0" fontId="31" fillId="0" borderId="0" xfId="0" applyFont="1" applyBorder="1" applyAlignment="1"/>
    <xf numFmtId="0" fontId="31" fillId="0" borderId="42" xfId="0" applyFont="1" applyBorder="1" applyAlignment="1"/>
    <xf numFmtId="0" fontId="37" fillId="0" borderId="0" xfId="0" applyFont="1"/>
    <xf numFmtId="0" fontId="38" fillId="0" borderId="0" xfId="0" applyFont="1" applyAlignment="1">
      <alignment horizontal="center"/>
    </xf>
    <xf numFmtId="0" fontId="39" fillId="0" borderId="43" xfId="0" applyFont="1" applyBorder="1" applyAlignment="1">
      <alignment horizontal="centerContinuous"/>
    </xf>
    <xf numFmtId="0" fontId="39" fillId="0" borderId="44" xfId="0" applyFont="1" applyBorder="1" applyAlignment="1">
      <alignment horizontal="centerContinuous"/>
    </xf>
    <xf numFmtId="0" fontId="37" fillId="0" borderId="44" xfId="0" applyFont="1" applyBorder="1"/>
    <xf numFmtId="0" fontId="39" fillId="0" borderId="13" xfId="0" applyFont="1" applyBorder="1" applyAlignment="1">
      <alignment horizontal="centerContinuous"/>
    </xf>
    <xf numFmtId="14" fontId="37" fillId="0" borderId="0" xfId="0" applyNumberFormat="1" applyFont="1"/>
    <xf numFmtId="38" fontId="5" fillId="0" borderId="7" xfId="0" applyNumberFormat="1" applyFont="1" applyBorder="1" applyAlignment="1">
      <alignment horizontal="center"/>
    </xf>
    <xf numFmtId="38" fontId="5" fillId="0" borderId="45" xfId="0" applyNumberFormat="1" applyFont="1" applyBorder="1" applyAlignment="1">
      <alignment horizontal="center"/>
    </xf>
    <xf numFmtId="0" fontId="37" fillId="0" borderId="45" xfId="0" applyFont="1" applyBorder="1"/>
    <xf numFmtId="38" fontId="5" fillId="0" borderId="9" xfId="0" applyNumberFormat="1" applyFont="1" applyBorder="1" applyAlignment="1">
      <alignment horizontal="center"/>
    </xf>
    <xf numFmtId="16" fontId="37" fillId="0" borderId="0" xfId="0" applyNumberFormat="1" applyFont="1"/>
    <xf numFmtId="167" fontId="0" fillId="0" borderId="7" xfId="0" applyNumberFormat="1" applyBorder="1" applyAlignment="1">
      <alignment horizontal="center"/>
    </xf>
    <xf numFmtId="167" fontId="0" fillId="0" borderId="45" xfId="0" applyNumberFormat="1" applyBorder="1" applyAlignment="1">
      <alignment horizontal="center"/>
    </xf>
    <xf numFmtId="14" fontId="37" fillId="0" borderId="45" xfId="0" applyNumberFormat="1" applyFont="1" applyBorder="1"/>
    <xf numFmtId="167" fontId="0" fillId="0" borderId="9" xfId="0" applyNumberFormat="1" applyBorder="1" applyAlignment="1">
      <alignment horizontal="center"/>
    </xf>
    <xf numFmtId="38" fontId="0" fillId="0" borderId="45" xfId="0" applyNumberFormat="1" applyBorder="1"/>
    <xf numFmtId="38" fontId="0" fillId="0" borderId="9" xfId="0" applyNumberFormat="1" applyBorder="1"/>
    <xf numFmtId="0" fontId="0" fillId="0" borderId="46" xfId="0" applyBorder="1"/>
    <xf numFmtId="0" fontId="0" fillId="0" borderId="47" xfId="0" applyBorder="1"/>
    <xf numFmtId="167" fontId="0" fillId="0" borderId="47" xfId="0" applyNumberFormat="1" applyBorder="1" applyAlignment="1">
      <alignment horizontal="center"/>
    </xf>
    <xf numFmtId="0" fontId="0" fillId="0" borderId="11" xfId="0" applyBorder="1"/>
    <xf numFmtId="0" fontId="39" fillId="0" borderId="17" xfId="0" applyFont="1" applyBorder="1" applyAlignment="1">
      <alignment horizontal="centerContinuous"/>
    </xf>
    <xf numFmtId="14" fontId="0" fillId="0" borderId="0" xfId="0" applyNumberFormat="1"/>
    <xf numFmtId="0" fontId="31" fillId="0" borderId="48" xfId="0" applyFont="1" applyBorder="1" applyAlignment="1">
      <alignment horizontal="center" wrapText="1"/>
    </xf>
    <xf numFmtId="0" fontId="31" fillId="0" borderId="49" xfId="0" applyFont="1" applyBorder="1" applyAlignment="1">
      <alignment horizontal="center" wrapText="1"/>
    </xf>
    <xf numFmtId="0" fontId="31" fillId="0" borderId="50" xfId="0" applyFont="1" applyBorder="1" applyAlignment="1">
      <alignment horizontal="center" wrapText="1"/>
    </xf>
  </cellXfs>
  <cellStyles count="5">
    <cellStyle name="Comma" xfId="1" builtinId="3"/>
    <cellStyle name="Comma_Forecast chart" xfId="2"/>
    <cellStyle name="Normal" xfId="0" builtinId="0"/>
    <cellStyle name="Normal_Forecast chart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10.xml"/><Relationship Id="rId3" Type="http://schemas.openxmlformats.org/officeDocument/2006/relationships/worksheet" Target="worksheets/sheet2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8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styles" Target="styles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9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Drilling Rig Count</a:t>
            </a:r>
          </a:p>
        </c:rich>
      </c:tx>
      <c:layout>
        <c:manualLayout>
          <c:xMode val="edge"/>
          <c:yMode val="edge"/>
          <c:x val="0.3567615658362989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37010676156566E-2"/>
          <c:y val="0.11387434554973822"/>
          <c:w val="0.80160142348754437"/>
          <c:h val="0.72382198952879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Rigs!$B$1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Rigs!$B$2:$B$13</c:f>
              <c:numCache>
                <c:formatCode>0</c:formatCode>
                <c:ptCount val="12"/>
                <c:pt idx="0">
                  <c:v>455</c:v>
                </c:pt>
                <c:pt idx="1">
                  <c:v>457</c:v>
                </c:pt>
                <c:pt idx="2">
                  <c:v>450</c:v>
                </c:pt>
                <c:pt idx="3">
                  <c:v>241</c:v>
                </c:pt>
                <c:pt idx="4">
                  <c:v>276</c:v>
                </c:pt>
                <c:pt idx="5">
                  <c:v>381</c:v>
                </c:pt>
                <c:pt idx="6">
                  <c:v>429</c:v>
                </c:pt>
                <c:pt idx="7">
                  <c:v>458</c:v>
                </c:pt>
                <c:pt idx="8">
                  <c:v>436</c:v>
                </c:pt>
                <c:pt idx="9">
                  <c:v>471</c:v>
                </c:pt>
                <c:pt idx="10">
                  <c:v>477</c:v>
                </c:pt>
                <c:pt idx="1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37C-AFA9-3D0B8F99EE6B}"/>
            </c:ext>
          </c:extLst>
        </c:ser>
        <c:ser>
          <c:idx val="1"/>
          <c:order val="1"/>
          <c:tx>
            <c:strRef>
              <c:f>Rigs!$C$1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Rigs!$C$2:$C$13</c:f>
              <c:numCache>
                <c:formatCode>0</c:formatCode>
                <c:ptCount val="12"/>
                <c:pt idx="0">
                  <c:v>525</c:v>
                </c:pt>
                <c:pt idx="1">
                  <c:v>527</c:v>
                </c:pt>
                <c:pt idx="2">
                  <c:v>405</c:v>
                </c:pt>
                <c:pt idx="3">
                  <c:v>140</c:v>
                </c:pt>
                <c:pt idx="4">
                  <c:v>191</c:v>
                </c:pt>
                <c:pt idx="5">
                  <c:v>256</c:v>
                </c:pt>
                <c:pt idx="6">
                  <c:v>232</c:v>
                </c:pt>
                <c:pt idx="7">
                  <c:v>235</c:v>
                </c:pt>
                <c:pt idx="8">
                  <c:v>207</c:v>
                </c:pt>
                <c:pt idx="9">
                  <c:v>175</c:v>
                </c:pt>
                <c:pt idx="10">
                  <c:v>222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4-437C-AFA9-3D0B8F99EE6B}"/>
            </c:ext>
          </c:extLst>
        </c:ser>
        <c:ser>
          <c:idx val="2"/>
          <c:order val="2"/>
          <c:tx>
            <c:strRef>
              <c:f>Rigs!$D$1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Rigs!$D$2:$D$13</c:f>
              <c:numCache>
                <c:formatCode>0</c:formatCode>
                <c:ptCount val="12"/>
                <c:pt idx="0">
                  <c:v>383</c:v>
                </c:pt>
                <c:pt idx="1">
                  <c:v>370</c:v>
                </c:pt>
                <c:pt idx="2">
                  <c:v>219</c:v>
                </c:pt>
                <c:pt idx="3">
                  <c:v>62</c:v>
                </c:pt>
                <c:pt idx="4">
                  <c:v>66</c:v>
                </c:pt>
                <c:pt idx="5">
                  <c:v>201</c:v>
                </c:pt>
                <c:pt idx="6">
                  <c:v>228</c:v>
                </c:pt>
                <c:pt idx="7">
                  <c:v>285</c:v>
                </c:pt>
                <c:pt idx="8">
                  <c:v>305</c:v>
                </c:pt>
                <c:pt idx="9">
                  <c:v>334</c:v>
                </c:pt>
                <c:pt idx="10">
                  <c:v>386</c:v>
                </c:pt>
                <c:pt idx="11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4-437C-AFA9-3D0B8F99EE6B}"/>
            </c:ext>
          </c:extLst>
        </c:ser>
        <c:ser>
          <c:idx val="3"/>
          <c:order val="3"/>
          <c:tx>
            <c:strRef>
              <c:f>Rigs!$E$1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Rigs!$E$2:$E$13</c:f>
              <c:numCache>
                <c:formatCode>0</c:formatCode>
                <c:ptCount val="12"/>
                <c:pt idx="0">
                  <c:v>530</c:v>
                </c:pt>
                <c:pt idx="1">
                  <c:v>561</c:v>
                </c:pt>
                <c:pt idx="2">
                  <c:v>429</c:v>
                </c:pt>
                <c:pt idx="3">
                  <c:v>167</c:v>
                </c:pt>
                <c:pt idx="4">
                  <c:v>240</c:v>
                </c:pt>
                <c:pt idx="5">
                  <c:v>316</c:v>
                </c:pt>
                <c:pt idx="6">
                  <c:v>344</c:v>
                </c:pt>
                <c:pt idx="7">
                  <c:v>351</c:v>
                </c:pt>
                <c:pt idx="8">
                  <c:v>337</c:v>
                </c:pt>
                <c:pt idx="9">
                  <c:v>396</c:v>
                </c:pt>
                <c:pt idx="10">
                  <c:v>434</c:v>
                </c:pt>
                <c:pt idx="11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4-437C-AFA9-3D0B8F99EE6B}"/>
            </c:ext>
          </c:extLst>
        </c:ser>
        <c:ser>
          <c:idx val="4"/>
          <c:order val="4"/>
          <c:tx>
            <c:strRef>
              <c:f>Rigs!$F$1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Rigs!$F$2:$F$13</c:f>
              <c:numCache>
                <c:formatCode>0</c:formatCode>
                <c:ptCount val="12"/>
                <c:pt idx="0">
                  <c:v>592</c:v>
                </c:pt>
                <c:pt idx="1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4-437C-AFA9-3D0B8F99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51968"/>
        <c:axId val="1"/>
      </c:barChart>
      <c:dateAx>
        <c:axId val="1857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5729537366548034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Rig Count (Oil and Gas)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236910994764397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1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163701067615654"/>
          <c:y val="0.15052356020942409"/>
          <c:w val="0.35409252669039143"/>
          <c:h val="6.020942408376964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2001 to March 2002 Location Spreads</a:t>
            </a:r>
          </a:p>
        </c:rich>
      </c:tx>
      <c:layout>
        <c:manualLayout>
          <c:xMode val="edge"/>
          <c:yMode val="edge"/>
          <c:x val="0.259786476868327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56939501779356"/>
          <c:y val="0.10602094240837698"/>
          <c:w val="0.7846975088967969"/>
          <c:h val="0.64397905759162299"/>
        </c:manualLayout>
      </c:layout>
      <c:lineChart>
        <c:grouping val="standard"/>
        <c:varyColors val="0"/>
        <c:ser>
          <c:idx val="1"/>
          <c:order val="0"/>
          <c:tx>
            <c:strRef>
              <c:f>Locations!$S$5</c:f>
              <c:strCache>
                <c:ptCount val="1"/>
                <c:pt idx="0">
                  <c:v>Aeco-Rockies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Locations!$S$6:$S$253</c:f>
              <c:numCache>
                <c:formatCode>_(* #,##0.000_);_(* \(#,##0.000\);_(* "-"??_);_(@_)</c:formatCode>
                <c:ptCount val="24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3.999999999999998E-2</c:v>
                </c:pt>
                <c:pt idx="4">
                  <c:v>3.999999999999998E-2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6.4999999999999974E-2</c:v>
                </c:pt>
                <c:pt idx="14">
                  <c:v>0.06</c:v>
                </c:pt>
                <c:pt idx="15">
                  <c:v>0.06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8.0000000000000016E-2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7.0000000000000034E-2</c:v>
                </c:pt>
                <c:pt idx="23">
                  <c:v>7.0000000000000034E-2</c:v>
                </c:pt>
                <c:pt idx="24">
                  <c:v>4.5000000000000012E-2</c:v>
                </c:pt>
                <c:pt idx="25">
                  <c:v>0.06</c:v>
                </c:pt>
                <c:pt idx="26">
                  <c:v>3.4999999999999976E-2</c:v>
                </c:pt>
                <c:pt idx="27">
                  <c:v>2.9999999999999971E-2</c:v>
                </c:pt>
                <c:pt idx="28">
                  <c:v>2.9999999999999971E-2</c:v>
                </c:pt>
                <c:pt idx="29">
                  <c:v>2.9999999999999971E-2</c:v>
                </c:pt>
                <c:pt idx="30">
                  <c:v>2.9999999999999971E-2</c:v>
                </c:pt>
                <c:pt idx="31">
                  <c:v>2.9999999999999971E-2</c:v>
                </c:pt>
                <c:pt idx="32">
                  <c:v>4.4999999999999984E-2</c:v>
                </c:pt>
                <c:pt idx="33">
                  <c:v>4.9999999999999989E-2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0.13</c:v>
                </c:pt>
                <c:pt idx="37">
                  <c:v>0.13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7.5000000000000011E-2</c:v>
                </c:pt>
                <c:pt idx="46">
                  <c:v>7.0000000000000007E-2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9.5000000000000001E-2</c:v>
                </c:pt>
                <c:pt idx="51">
                  <c:v>0.09</c:v>
                </c:pt>
                <c:pt idx="52">
                  <c:v>0.09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0.10499999999999998</c:v>
                </c:pt>
                <c:pt idx="56">
                  <c:v>0.1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8.4999999999999992E-2</c:v>
                </c:pt>
                <c:pt idx="69">
                  <c:v>7.4999999999999983E-2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5.4999999999999993E-2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5.4999999999999993E-2</c:v>
                </c:pt>
                <c:pt idx="80">
                  <c:v>4.9999999999999989E-2</c:v>
                </c:pt>
                <c:pt idx="81">
                  <c:v>3.999999999999998E-2</c:v>
                </c:pt>
                <c:pt idx="82">
                  <c:v>3.999999999999998E-2</c:v>
                </c:pt>
                <c:pt idx="83">
                  <c:v>3.999999999999998E-2</c:v>
                </c:pt>
                <c:pt idx="84">
                  <c:v>2.9999999999999971E-2</c:v>
                </c:pt>
                <c:pt idx="85">
                  <c:v>3.5000000000000031E-2</c:v>
                </c:pt>
                <c:pt idx="86">
                  <c:v>4.0000000000000036E-2</c:v>
                </c:pt>
                <c:pt idx="87">
                  <c:v>3.5000000000000031E-2</c:v>
                </c:pt>
                <c:pt idx="88">
                  <c:v>3.5000000000000031E-2</c:v>
                </c:pt>
                <c:pt idx="89">
                  <c:v>4.500000000000004E-2</c:v>
                </c:pt>
                <c:pt idx="90">
                  <c:v>4.0000000000000036E-2</c:v>
                </c:pt>
                <c:pt idx="91">
                  <c:v>5.0000000000000044E-2</c:v>
                </c:pt>
                <c:pt idx="92">
                  <c:v>3.4999999999999976E-2</c:v>
                </c:pt>
                <c:pt idx="93">
                  <c:v>3.4999999999999976E-2</c:v>
                </c:pt>
                <c:pt idx="94">
                  <c:v>3.999999999999998E-2</c:v>
                </c:pt>
                <c:pt idx="95">
                  <c:v>2.5000000000000022E-2</c:v>
                </c:pt>
                <c:pt idx="96">
                  <c:v>0.06</c:v>
                </c:pt>
                <c:pt idx="97">
                  <c:v>4.500000000000004E-2</c:v>
                </c:pt>
                <c:pt idx="98">
                  <c:v>4.500000000000004E-2</c:v>
                </c:pt>
                <c:pt idx="99">
                  <c:v>6.5000000000000002E-2</c:v>
                </c:pt>
                <c:pt idx="100">
                  <c:v>4.4999999999999984E-2</c:v>
                </c:pt>
                <c:pt idx="101">
                  <c:v>4.4999999999999984E-2</c:v>
                </c:pt>
                <c:pt idx="102">
                  <c:v>4.4999999999999984E-2</c:v>
                </c:pt>
                <c:pt idx="103">
                  <c:v>6.5000000000000002E-2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9.0000000000000024E-2</c:v>
                </c:pt>
                <c:pt idx="109">
                  <c:v>9.0000000000000024E-2</c:v>
                </c:pt>
                <c:pt idx="110">
                  <c:v>9.0000000000000024E-2</c:v>
                </c:pt>
                <c:pt idx="111">
                  <c:v>8.500000000000002E-2</c:v>
                </c:pt>
                <c:pt idx="112">
                  <c:v>9.0000000000000024E-2</c:v>
                </c:pt>
                <c:pt idx="113">
                  <c:v>9.0000000000000024E-2</c:v>
                </c:pt>
                <c:pt idx="114">
                  <c:v>9.0000000000000024E-2</c:v>
                </c:pt>
                <c:pt idx="115">
                  <c:v>9.0000000000000024E-2</c:v>
                </c:pt>
                <c:pt idx="116">
                  <c:v>9.0000000000000024E-2</c:v>
                </c:pt>
                <c:pt idx="117">
                  <c:v>8.0000000000000016E-2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4.9999999999999989E-2</c:v>
                </c:pt>
                <c:pt idx="126">
                  <c:v>4.4999999999999984E-2</c:v>
                </c:pt>
                <c:pt idx="127">
                  <c:v>2.9999999999999971E-2</c:v>
                </c:pt>
                <c:pt idx="128">
                  <c:v>2.9999999999999971E-2</c:v>
                </c:pt>
                <c:pt idx="129">
                  <c:v>2.9999999999999971E-2</c:v>
                </c:pt>
                <c:pt idx="130">
                  <c:v>2.5000000000000022E-2</c:v>
                </c:pt>
                <c:pt idx="131">
                  <c:v>1.0000000000000009E-2</c:v>
                </c:pt>
                <c:pt idx="132">
                  <c:v>1.0000000000000009E-2</c:v>
                </c:pt>
                <c:pt idx="133">
                  <c:v>1.0000000000000009E-2</c:v>
                </c:pt>
                <c:pt idx="134">
                  <c:v>0</c:v>
                </c:pt>
                <c:pt idx="135">
                  <c:v>1.0000000000000009E-2</c:v>
                </c:pt>
                <c:pt idx="136">
                  <c:v>1.0000000000000009E-2</c:v>
                </c:pt>
                <c:pt idx="137">
                  <c:v>1.0000000000000009E-2</c:v>
                </c:pt>
                <c:pt idx="138">
                  <c:v>-1.5000000000000013E-2</c:v>
                </c:pt>
                <c:pt idx="139">
                  <c:v>5.0000000000000044E-3</c:v>
                </c:pt>
                <c:pt idx="140">
                  <c:v>5.0000000000000044E-3</c:v>
                </c:pt>
                <c:pt idx="141">
                  <c:v>0</c:v>
                </c:pt>
                <c:pt idx="142">
                  <c:v>-5.0000000000000044E-3</c:v>
                </c:pt>
                <c:pt idx="143">
                  <c:v>-5.0000000000000044E-3</c:v>
                </c:pt>
                <c:pt idx="144">
                  <c:v>1.0000000000000009E-2</c:v>
                </c:pt>
                <c:pt idx="145">
                  <c:v>1.0000000000000009E-2</c:v>
                </c:pt>
                <c:pt idx="146">
                  <c:v>1.0000000000000009E-2</c:v>
                </c:pt>
                <c:pt idx="147">
                  <c:v>1.0000000000000009E-2</c:v>
                </c:pt>
                <c:pt idx="148">
                  <c:v>1.0000000000000009E-2</c:v>
                </c:pt>
                <c:pt idx="149">
                  <c:v>1.0000000000000009E-2</c:v>
                </c:pt>
                <c:pt idx="150">
                  <c:v>2.0000000000000018E-2</c:v>
                </c:pt>
                <c:pt idx="151">
                  <c:v>2.5000000000000022E-2</c:v>
                </c:pt>
                <c:pt idx="152">
                  <c:v>4.0000000000000036E-2</c:v>
                </c:pt>
                <c:pt idx="153">
                  <c:v>7.5000000000000011E-2</c:v>
                </c:pt>
                <c:pt idx="154">
                  <c:v>3.0000000000000027E-2</c:v>
                </c:pt>
                <c:pt idx="155">
                  <c:v>3.0000000000000027E-2</c:v>
                </c:pt>
                <c:pt idx="156">
                  <c:v>3.0000000000000027E-2</c:v>
                </c:pt>
                <c:pt idx="157">
                  <c:v>3.0000000000000027E-2</c:v>
                </c:pt>
                <c:pt idx="158">
                  <c:v>3.0000000000000027E-2</c:v>
                </c:pt>
                <c:pt idx="159">
                  <c:v>3.0000000000000027E-2</c:v>
                </c:pt>
                <c:pt idx="160">
                  <c:v>3.0000000000000027E-2</c:v>
                </c:pt>
                <c:pt idx="161">
                  <c:v>3.0000000000000027E-2</c:v>
                </c:pt>
                <c:pt idx="162">
                  <c:v>4.0000000000000036E-2</c:v>
                </c:pt>
                <c:pt idx="163">
                  <c:v>4.5000000000000012E-2</c:v>
                </c:pt>
                <c:pt idx="164">
                  <c:v>4.5000000000000012E-2</c:v>
                </c:pt>
                <c:pt idx="165">
                  <c:v>5.5000000000000021E-2</c:v>
                </c:pt>
                <c:pt idx="166">
                  <c:v>6.0000000000000026E-2</c:v>
                </c:pt>
                <c:pt idx="167">
                  <c:v>8.0000000000000016E-2</c:v>
                </c:pt>
                <c:pt idx="168">
                  <c:v>9.0000000000000024E-2</c:v>
                </c:pt>
                <c:pt idx="169">
                  <c:v>9.0000000000000024E-2</c:v>
                </c:pt>
                <c:pt idx="170">
                  <c:v>9.0000000000000024E-2</c:v>
                </c:pt>
                <c:pt idx="171">
                  <c:v>9.0000000000000024E-2</c:v>
                </c:pt>
                <c:pt idx="172">
                  <c:v>0.11500000000000002</c:v>
                </c:pt>
                <c:pt idx="173">
                  <c:v>0.11500000000000002</c:v>
                </c:pt>
                <c:pt idx="174">
                  <c:v>0.18500000000000003</c:v>
                </c:pt>
                <c:pt idx="175">
                  <c:v>0.18500000000000003</c:v>
                </c:pt>
                <c:pt idx="176">
                  <c:v>0.18500000000000003</c:v>
                </c:pt>
                <c:pt idx="177">
                  <c:v>0.17000000000000004</c:v>
                </c:pt>
                <c:pt idx="178">
                  <c:v>0.14500000000000002</c:v>
                </c:pt>
                <c:pt idx="179">
                  <c:v>0.16500000000000004</c:v>
                </c:pt>
                <c:pt idx="180">
                  <c:v>0.16500000000000004</c:v>
                </c:pt>
                <c:pt idx="181">
                  <c:v>0.16500000000000004</c:v>
                </c:pt>
                <c:pt idx="182">
                  <c:v>0.17000000000000004</c:v>
                </c:pt>
                <c:pt idx="183">
                  <c:v>0.17000000000000004</c:v>
                </c:pt>
                <c:pt idx="184">
                  <c:v>0.17000000000000004</c:v>
                </c:pt>
                <c:pt idx="185">
                  <c:v>0.17000000000000004</c:v>
                </c:pt>
                <c:pt idx="186">
                  <c:v>0.185</c:v>
                </c:pt>
                <c:pt idx="187">
                  <c:v>0.185</c:v>
                </c:pt>
                <c:pt idx="188">
                  <c:v>0.16999999999999998</c:v>
                </c:pt>
                <c:pt idx="189">
                  <c:v>0.18000000000000002</c:v>
                </c:pt>
                <c:pt idx="190">
                  <c:v>0.19</c:v>
                </c:pt>
                <c:pt idx="191">
                  <c:v>0.21999999999999997</c:v>
                </c:pt>
                <c:pt idx="192">
                  <c:v>0.18999999999999997</c:v>
                </c:pt>
                <c:pt idx="193">
                  <c:v>0.18999999999999997</c:v>
                </c:pt>
                <c:pt idx="194">
                  <c:v>0.21</c:v>
                </c:pt>
                <c:pt idx="195">
                  <c:v>0.20500000000000002</c:v>
                </c:pt>
                <c:pt idx="196">
                  <c:v>0.20500000000000002</c:v>
                </c:pt>
                <c:pt idx="197">
                  <c:v>0.2</c:v>
                </c:pt>
                <c:pt idx="198">
                  <c:v>0.2</c:v>
                </c:pt>
                <c:pt idx="199">
                  <c:v>0.19500000000000001</c:v>
                </c:pt>
                <c:pt idx="200">
                  <c:v>0.18</c:v>
                </c:pt>
                <c:pt idx="201">
                  <c:v>0.18</c:v>
                </c:pt>
                <c:pt idx="202">
                  <c:v>0.17499999999999999</c:v>
                </c:pt>
                <c:pt idx="203">
                  <c:v>0.17499999999999999</c:v>
                </c:pt>
                <c:pt idx="204">
                  <c:v>0.17499999999999999</c:v>
                </c:pt>
                <c:pt idx="205">
                  <c:v>0.16999999999999998</c:v>
                </c:pt>
                <c:pt idx="206">
                  <c:v>0.15999999999999998</c:v>
                </c:pt>
                <c:pt idx="207">
                  <c:v>0.14000000000000001</c:v>
                </c:pt>
                <c:pt idx="208">
                  <c:v>0.13500000000000004</c:v>
                </c:pt>
                <c:pt idx="209">
                  <c:v>0.12500000000000003</c:v>
                </c:pt>
                <c:pt idx="210">
                  <c:v>0.1</c:v>
                </c:pt>
                <c:pt idx="211">
                  <c:v>9.5000000000000001E-2</c:v>
                </c:pt>
                <c:pt idx="212">
                  <c:v>0.10999999999999999</c:v>
                </c:pt>
                <c:pt idx="213">
                  <c:v>0.11499999999999999</c:v>
                </c:pt>
                <c:pt idx="214">
                  <c:v>0.10999999999999999</c:v>
                </c:pt>
                <c:pt idx="215">
                  <c:v>0.11499999999999999</c:v>
                </c:pt>
                <c:pt idx="216">
                  <c:v>0.11499999999999999</c:v>
                </c:pt>
                <c:pt idx="217">
                  <c:v>0.125</c:v>
                </c:pt>
                <c:pt idx="218">
                  <c:v>0.12</c:v>
                </c:pt>
                <c:pt idx="219">
                  <c:v>0.10999999999999999</c:v>
                </c:pt>
                <c:pt idx="220">
                  <c:v>0.125</c:v>
                </c:pt>
                <c:pt idx="221">
                  <c:v>0.14500000000000002</c:v>
                </c:pt>
                <c:pt idx="222">
                  <c:v>0.14000000000000001</c:v>
                </c:pt>
                <c:pt idx="223">
                  <c:v>0.10999999999999999</c:v>
                </c:pt>
                <c:pt idx="224">
                  <c:v>0.10999999999999999</c:v>
                </c:pt>
                <c:pt idx="225">
                  <c:v>0.10999999999999999</c:v>
                </c:pt>
                <c:pt idx="226">
                  <c:v>0.10999999999999999</c:v>
                </c:pt>
                <c:pt idx="227">
                  <c:v>0.10999999999999999</c:v>
                </c:pt>
                <c:pt idx="228">
                  <c:v>6.5000000000000002E-2</c:v>
                </c:pt>
                <c:pt idx="229">
                  <c:v>4.9999999999999989E-2</c:v>
                </c:pt>
                <c:pt idx="230">
                  <c:v>5.4999999999999993E-2</c:v>
                </c:pt>
                <c:pt idx="231">
                  <c:v>8.0000000000000016E-2</c:v>
                </c:pt>
                <c:pt idx="232">
                  <c:v>9.0000000000000024E-2</c:v>
                </c:pt>
                <c:pt idx="233">
                  <c:v>0.10499999999999998</c:v>
                </c:pt>
                <c:pt idx="234">
                  <c:v>0.10999999999999999</c:v>
                </c:pt>
                <c:pt idx="235">
                  <c:v>0.13500000000000001</c:v>
                </c:pt>
                <c:pt idx="236">
                  <c:v>0.125</c:v>
                </c:pt>
                <c:pt idx="237">
                  <c:v>9.9999999999999978E-2</c:v>
                </c:pt>
                <c:pt idx="238">
                  <c:v>7.5000000000000011E-2</c:v>
                </c:pt>
                <c:pt idx="239">
                  <c:v>5.4999999999999993E-2</c:v>
                </c:pt>
                <c:pt idx="240">
                  <c:v>1.4999999999999986E-2</c:v>
                </c:pt>
                <c:pt idx="241">
                  <c:v>5.0000000000000044E-3</c:v>
                </c:pt>
                <c:pt idx="242">
                  <c:v>3.999999999999998E-2</c:v>
                </c:pt>
                <c:pt idx="243">
                  <c:v>0.06</c:v>
                </c:pt>
                <c:pt idx="244">
                  <c:v>0.09</c:v>
                </c:pt>
                <c:pt idx="245">
                  <c:v>7.5000000000000011E-2</c:v>
                </c:pt>
                <c:pt idx="246">
                  <c:v>9.0000000000000024E-2</c:v>
                </c:pt>
                <c:pt idx="247">
                  <c:v>9.0000000000000024E-2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4451-82EE-A816C44194BA}"/>
            </c:ext>
          </c:extLst>
        </c:ser>
        <c:ser>
          <c:idx val="2"/>
          <c:order val="1"/>
          <c:tx>
            <c:strRef>
              <c:f>Locations!$T$5</c:f>
              <c:strCache>
                <c:ptCount val="1"/>
                <c:pt idx="0">
                  <c:v>Aeco-Vent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Locations!$T$6:$T$253</c:f>
              <c:numCache>
                <c:formatCode>_(* #,##0.000_);_(* \(#,##0.000\);_(* "-"??_);_(@_)</c:formatCode>
                <c:ptCount val="248"/>
                <c:pt idx="0">
                  <c:v>-0.22999999999999998</c:v>
                </c:pt>
                <c:pt idx="1">
                  <c:v>-0.22999999999999998</c:v>
                </c:pt>
                <c:pt idx="2">
                  <c:v>-0.22999999999999998</c:v>
                </c:pt>
                <c:pt idx="3">
                  <c:v>-0.22</c:v>
                </c:pt>
                <c:pt idx="4">
                  <c:v>-0.22</c:v>
                </c:pt>
                <c:pt idx="5">
                  <c:v>-0.22</c:v>
                </c:pt>
                <c:pt idx="6">
                  <c:v>-0.22</c:v>
                </c:pt>
                <c:pt idx="7">
                  <c:v>-0.22</c:v>
                </c:pt>
                <c:pt idx="8">
                  <c:v>-0.21</c:v>
                </c:pt>
                <c:pt idx="9">
                  <c:v>-0.21</c:v>
                </c:pt>
                <c:pt idx="10">
                  <c:v>-0.21</c:v>
                </c:pt>
                <c:pt idx="11">
                  <c:v>-0.21</c:v>
                </c:pt>
                <c:pt idx="12">
                  <c:v>-0.20499999999999999</c:v>
                </c:pt>
                <c:pt idx="13">
                  <c:v>-0.19500000000000001</c:v>
                </c:pt>
                <c:pt idx="14">
                  <c:v>-0.19999999999999998</c:v>
                </c:pt>
                <c:pt idx="15">
                  <c:v>-0.19999999999999998</c:v>
                </c:pt>
                <c:pt idx="16">
                  <c:v>-0.20499999999999999</c:v>
                </c:pt>
                <c:pt idx="17">
                  <c:v>-0.20499999999999999</c:v>
                </c:pt>
                <c:pt idx="18">
                  <c:v>-0.20499999999999999</c:v>
                </c:pt>
                <c:pt idx="19">
                  <c:v>-0.20499999999999999</c:v>
                </c:pt>
                <c:pt idx="20">
                  <c:v>-0.21</c:v>
                </c:pt>
                <c:pt idx="21">
                  <c:v>-0.22</c:v>
                </c:pt>
                <c:pt idx="22">
                  <c:v>-0.22999999999999998</c:v>
                </c:pt>
                <c:pt idx="23">
                  <c:v>-0.22999999999999998</c:v>
                </c:pt>
                <c:pt idx="24">
                  <c:v>-0.255</c:v>
                </c:pt>
                <c:pt idx="25">
                  <c:v>-0.27500000000000002</c:v>
                </c:pt>
                <c:pt idx="26">
                  <c:v>-0.30000000000000004</c:v>
                </c:pt>
                <c:pt idx="27">
                  <c:v>-0.30500000000000005</c:v>
                </c:pt>
                <c:pt idx="28">
                  <c:v>-0.30500000000000005</c:v>
                </c:pt>
                <c:pt idx="29">
                  <c:v>-0.30500000000000005</c:v>
                </c:pt>
                <c:pt idx="30">
                  <c:v>-0.30500000000000005</c:v>
                </c:pt>
                <c:pt idx="31">
                  <c:v>-0.30500000000000005</c:v>
                </c:pt>
                <c:pt idx="32">
                  <c:v>-0.30500000000000005</c:v>
                </c:pt>
                <c:pt idx="33">
                  <c:v>-0.30000000000000004</c:v>
                </c:pt>
                <c:pt idx="34">
                  <c:v>-0.23499999999999999</c:v>
                </c:pt>
                <c:pt idx="35">
                  <c:v>-0.22999999999999998</c:v>
                </c:pt>
                <c:pt idx="36">
                  <c:v>-0.22</c:v>
                </c:pt>
                <c:pt idx="37">
                  <c:v>-0.22</c:v>
                </c:pt>
                <c:pt idx="38">
                  <c:v>-0.27500000000000002</c:v>
                </c:pt>
                <c:pt idx="39">
                  <c:v>-0.27500000000000002</c:v>
                </c:pt>
                <c:pt idx="40">
                  <c:v>-0.27500000000000002</c:v>
                </c:pt>
                <c:pt idx="41">
                  <c:v>-0.245</c:v>
                </c:pt>
                <c:pt idx="42">
                  <c:v>-0.245</c:v>
                </c:pt>
                <c:pt idx="43">
                  <c:v>-0.245</c:v>
                </c:pt>
                <c:pt idx="44">
                  <c:v>-0.245</c:v>
                </c:pt>
                <c:pt idx="45">
                  <c:v>-0.26</c:v>
                </c:pt>
                <c:pt idx="46">
                  <c:v>-0.26500000000000001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-0.24</c:v>
                </c:pt>
                <c:pt idx="51">
                  <c:v>-0.24</c:v>
                </c:pt>
                <c:pt idx="52">
                  <c:v>-0.24</c:v>
                </c:pt>
                <c:pt idx="53">
                  <c:v>-0.245</c:v>
                </c:pt>
                <c:pt idx="54">
                  <c:v>-0.24</c:v>
                </c:pt>
                <c:pt idx="55">
                  <c:v>-0.22500000000000001</c:v>
                </c:pt>
                <c:pt idx="56">
                  <c:v>-0.22999999999999998</c:v>
                </c:pt>
                <c:pt idx="57">
                  <c:v>-0.24</c:v>
                </c:pt>
                <c:pt idx="58">
                  <c:v>-0.23499999999999999</c:v>
                </c:pt>
                <c:pt idx="59">
                  <c:v>-0.23499999999999999</c:v>
                </c:pt>
                <c:pt idx="60">
                  <c:v>-0.23499999999999999</c:v>
                </c:pt>
                <c:pt idx="61">
                  <c:v>-0.24</c:v>
                </c:pt>
                <c:pt idx="62">
                  <c:v>-0.24</c:v>
                </c:pt>
                <c:pt idx="63">
                  <c:v>-0.24</c:v>
                </c:pt>
                <c:pt idx="64">
                  <c:v>-0.24</c:v>
                </c:pt>
                <c:pt idx="65">
                  <c:v>-0.245</c:v>
                </c:pt>
                <c:pt idx="66">
                  <c:v>-0.245</c:v>
                </c:pt>
                <c:pt idx="67">
                  <c:v>-0.245</c:v>
                </c:pt>
                <c:pt idx="68">
                  <c:v>-0.25</c:v>
                </c:pt>
                <c:pt idx="69">
                  <c:v>-0.26</c:v>
                </c:pt>
                <c:pt idx="70">
                  <c:v>-0.27500000000000002</c:v>
                </c:pt>
                <c:pt idx="71">
                  <c:v>-0.27500000000000002</c:v>
                </c:pt>
                <c:pt idx="72">
                  <c:v>-0.27500000000000002</c:v>
                </c:pt>
                <c:pt idx="73">
                  <c:v>-0.27500000000000002</c:v>
                </c:pt>
                <c:pt idx="74">
                  <c:v>-0.28000000000000003</c:v>
                </c:pt>
                <c:pt idx="75">
                  <c:v>-0.27500000000000002</c:v>
                </c:pt>
                <c:pt idx="76">
                  <c:v>-0.27500000000000002</c:v>
                </c:pt>
                <c:pt idx="77">
                  <c:v>-0.27500000000000002</c:v>
                </c:pt>
                <c:pt idx="78">
                  <c:v>-0.27500000000000002</c:v>
                </c:pt>
                <c:pt idx="79">
                  <c:v>-0.28000000000000003</c:v>
                </c:pt>
                <c:pt idx="80">
                  <c:v>-0.28500000000000003</c:v>
                </c:pt>
                <c:pt idx="81">
                  <c:v>-0.29500000000000004</c:v>
                </c:pt>
                <c:pt idx="82">
                  <c:v>-0.29500000000000004</c:v>
                </c:pt>
                <c:pt idx="83">
                  <c:v>-0.29500000000000004</c:v>
                </c:pt>
                <c:pt idx="84">
                  <c:v>-0.30500000000000005</c:v>
                </c:pt>
                <c:pt idx="85">
                  <c:v>-0.32499999999999996</c:v>
                </c:pt>
                <c:pt idx="86">
                  <c:v>-0.31999999999999995</c:v>
                </c:pt>
                <c:pt idx="87">
                  <c:v>-0.32499999999999996</c:v>
                </c:pt>
                <c:pt idx="88">
                  <c:v>-0.32499999999999996</c:v>
                </c:pt>
                <c:pt idx="89">
                  <c:v>-0.31499999999999995</c:v>
                </c:pt>
                <c:pt idx="90">
                  <c:v>-0.31999999999999995</c:v>
                </c:pt>
                <c:pt idx="91">
                  <c:v>-0.31499999999999995</c:v>
                </c:pt>
                <c:pt idx="92">
                  <c:v>-0.34499999999999997</c:v>
                </c:pt>
                <c:pt idx="93">
                  <c:v>-0.34499999999999997</c:v>
                </c:pt>
                <c:pt idx="94">
                  <c:v>-0.33999999999999997</c:v>
                </c:pt>
                <c:pt idx="95">
                  <c:v>-0.33499999999999996</c:v>
                </c:pt>
                <c:pt idx="96">
                  <c:v>-0.30000000000000004</c:v>
                </c:pt>
                <c:pt idx="97">
                  <c:v>-0.31499999999999995</c:v>
                </c:pt>
                <c:pt idx="98">
                  <c:v>-0.31499999999999995</c:v>
                </c:pt>
                <c:pt idx="99">
                  <c:v>-0.29000000000000004</c:v>
                </c:pt>
                <c:pt idx="100">
                  <c:v>-0.29000000000000004</c:v>
                </c:pt>
                <c:pt idx="101">
                  <c:v>-0.29000000000000004</c:v>
                </c:pt>
                <c:pt idx="102">
                  <c:v>-0.29000000000000004</c:v>
                </c:pt>
                <c:pt idx="103">
                  <c:v>-0.29000000000000004</c:v>
                </c:pt>
                <c:pt idx="104">
                  <c:v>-0.28500000000000003</c:v>
                </c:pt>
                <c:pt idx="105">
                  <c:v>-0.28500000000000003</c:v>
                </c:pt>
                <c:pt idx="106">
                  <c:v>-0.29000000000000004</c:v>
                </c:pt>
                <c:pt idx="107">
                  <c:v>-0.29000000000000004</c:v>
                </c:pt>
                <c:pt idx="108">
                  <c:v>-0.26500000000000001</c:v>
                </c:pt>
                <c:pt idx="109">
                  <c:v>-0.26500000000000001</c:v>
                </c:pt>
                <c:pt idx="110">
                  <c:v>-0.26500000000000001</c:v>
                </c:pt>
                <c:pt idx="111">
                  <c:v>-0.27</c:v>
                </c:pt>
                <c:pt idx="112">
                  <c:v>-0.26500000000000001</c:v>
                </c:pt>
                <c:pt idx="113">
                  <c:v>-0.26500000000000001</c:v>
                </c:pt>
                <c:pt idx="114">
                  <c:v>-0.26500000000000001</c:v>
                </c:pt>
                <c:pt idx="115">
                  <c:v>-0.26500000000000001</c:v>
                </c:pt>
                <c:pt idx="116">
                  <c:v>-0.26500000000000001</c:v>
                </c:pt>
                <c:pt idx="117">
                  <c:v>-0.27500000000000002</c:v>
                </c:pt>
                <c:pt idx="118">
                  <c:v>-0.28500000000000003</c:v>
                </c:pt>
                <c:pt idx="119">
                  <c:v>-0.28500000000000003</c:v>
                </c:pt>
                <c:pt idx="120">
                  <c:v>-0.28500000000000003</c:v>
                </c:pt>
                <c:pt idx="121">
                  <c:v>-0.28500000000000003</c:v>
                </c:pt>
                <c:pt idx="122">
                  <c:v>-0.28500000000000003</c:v>
                </c:pt>
                <c:pt idx="123">
                  <c:v>-0.28500000000000003</c:v>
                </c:pt>
                <c:pt idx="124">
                  <c:v>-0.28500000000000003</c:v>
                </c:pt>
                <c:pt idx="125">
                  <c:v>-0.28500000000000003</c:v>
                </c:pt>
                <c:pt idx="126">
                  <c:v>-0.29000000000000004</c:v>
                </c:pt>
                <c:pt idx="127">
                  <c:v>-0.30500000000000005</c:v>
                </c:pt>
                <c:pt idx="128">
                  <c:v>-0.30500000000000005</c:v>
                </c:pt>
                <c:pt idx="129">
                  <c:v>-0.30500000000000005</c:v>
                </c:pt>
                <c:pt idx="130">
                  <c:v>-0.31</c:v>
                </c:pt>
                <c:pt idx="131">
                  <c:v>-0.32500000000000001</c:v>
                </c:pt>
                <c:pt idx="132">
                  <c:v>-0.32500000000000001</c:v>
                </c:pt>
                <c:pt idx="133">
                  <c:v>-0.32500000000000001</c:v>
                </c:pt>
                <c:pt idx="134">
                  <c:v>-0.33500000000000002</c:v>
                </c:pt>
                <c:pt idx="135">
                  <c:v>-0.32500000000000001</c:v>
                </c:pt>
                <c:pt idx="136">
                  <c:v>-0.32500000000000001</c:v>
                </c:pt>
                <c:pt idx="137">
                  <c:v>-0.32500000000000001</c:v>
                </c:pt>
                <c:pt idx="138">
                  <c:v>-0.35000000000000003</c:v>
                </c:pt>
                <c:pt idx="139">
                  <c:v>-0.33</c:v>
                </c:pt>
                <c:pt idx="140">
                  <c:v>-0.32500000000000001</c:v>
                </c:pt>
                <c:pt idx="141">
                  <c:v>-0.33</c:v>
                </c:pt>
                <c:pt idx="142">
                  <c:v>-0.33500000000000002</c:v>
                </c:pt>
                <c:pt idx="143">
                  <c:v>-0.33500000000000002</c:v>
                </c:pt>
                <c:pt idx="144">
                  <c:v>-0.33</c:v>
                </c:pt>
                <c:pt idx="145">
                  <c:v>-0.33</c:v>
                </c:pt>
                <c:pt idx="146">
                  <c:v>-0.33</c:v>
                </c:pt>
                <c:pt idx="147">
                  <c:v>-0.33</c:v>
                </c:pt>
                <c:pt idx="148">
                  <c:v>-0.33</c:v>
                </c:pt>
                <c:pt idx="149">
                  <c:v>-0.33</c:v>
                </c:pt>
                <c:pt idx="150">
                  <c:v>-0.33</c:v>
                </c:pt>
                <c:pt idx="151">
                  <c:v>-0.32500000000000001</c:v>
                </c:pt>
                <c:pt idx="152">
                  <c:v>-0.31</c:v>
                </c:pt>
                <c:pt idx="153">
                  <c:v>-0.27500000000000002</c:v>
                </c:pt>
                <c:pt idx="154">
                  <c:v>-0.26500000000000001</c:v>
                </c:pt>
                <c:pt idx="155">
                  <c:v>-0.26500000000000001</c:v>
                </c:pt>
                <c:pt idx="156">
                  <c:v>-0.26500000000000001</c:v>
                </c:pt>
                <c:pt idx="157">
                  <c:v>-0.26500000000000001</c:v>
                </c:pt>
                <c:pt idx="158">
                  <c:v>-0.26500000000000001</c:v>
                </c:pt>
                <c:pt idx="159">
                  <c:v>-0.26500000000000001</c:v>
                </c:pt>
                <c:pt idx="160">
                  <c:v>-0.26500000000000001</c:v>
                </c:pt>
                <c:pt idx="161">
                  <c:v>-0.26500000000000001</c:v>
                </c:pt>
                <c:pt idx="162">
                  <c:v>-0.255</c:v>
                </c:pt>
                <c:pt idx="163">
                  <c:v>-0.25</c:v>
                </c:pt>
                <c:pt idx="164">
                  <c:v>-0.25</c:v>
                </c:pt>
                <c:pt idx="165">
                  <c:v>-0.24</c:v>
                </c:pt>
                <c:pt idx="166">
                  <c:v>-0.23499999999999999</c:v>
                </c:pt>
                <c:pt idx="167">
                  <c:v>-0.215</c:v>
                </c:pt>
                <c:pt idx="168">
                  <c:v>-0.20499999999999999</c:v>
                </c:pt>
                <c:pt idx="169">
                  <c:v>-0.20499999999999999</c:v>
                </c:pt>
                <c:pt idx="170">
                  <c:v>-0.22500000000000001</c:v>
                </c:pt>
                <c:pt idx="171">
                  <c:v>-0.245</c:v>
                </c:pt>
                <c:pt idx="172">
                  <c:v>-0.26</c:v>
                </c:pt>
                <c:pt idx="173">
                  <c:v>-0.26</c:v>
                </c:pt>
                <c:pt idx="174">
                  <c:v>-0.29000000000000004</c:v>
                </c:pt>
                <c:pt idx="175">
                  <c:v>-0.24</c:v>
                </c:pt>
                <c:pt idx="176">
                  <c:v>-0.19</c:v>
                </c:pt>
                <c:pt idx="177">
                  <c:v>-0.20500000000000002</c:v>
                </c:pt>
                <c:pt idx="178">
                  <c:v>-0.25</c:v>
                </c:pt>
                <c:pt idx="179">
                  <c:v>-0.22999999999999998</c:v>
                </c:pt>
                <c:pt idx="180">
                  <c:v>-0.26</c:v>
                </c:pt>
                <c:pt idx="181">
                  <c:v>-0.26</c:v>
                </c:pt>
                <c:pt idx="182">
                  <c:v>-0.27500000000000002</c:v>
                </c:pt>
                <c:pt idx="183">
                  <c:v>-0.27500000000000002</c:v>
                </c:pt>
                <c:pt idx="184">
                  <c:v>-0.27500000000000002</c:v>
                </c:pt>
                <c:pt idx="185">
                  <c:v>-0.27500000000000002</c:v>
                </c:pt>
                <c:pt idx="186">
                  <c:v>-0.28500000000000003</c:v>
                </c:pt>
                <c:pt idx="187">
                  <c:v>-0.28500000000000003</c:v>
                </c:pt>
                <c:pt idx="188">
                  <c:v>-0.28000000000000003</c:v>
                </c:pt>
                <c:pt idx="189">
                  <c:v>-0.3</c:v>
                </c:pt>
                <c:pt idx="190">
                  <c:v>-0.31000000000000005</c:v>
                </c:pt>
                <c:pt idx="191">
                  <c:v>-0.29000000000000004</c:v>
                </c:pt>
                <c:pt idx="192">
                  <c:v>-0.32</c:v>
                </c:pt>
                <c:pt idx="193">
                  <c:v>-0.32</c:v>
                </c:pt>
                <c:pt idx="194">
                  <c:v>-0.32</c:v>
                </c:pt>
                <c:pt idx="195">
                  <c:v>-0.32499999999999996</c:v>
                </c:pt>
                <c:pt idx="196">
                  <c:v>-0.30499999999999999</c:v>
                </c:pt>
                <c:pt idx="197">
                  <c:v>-0.31</c:v>
                </c:pt>
                <c:pt idx="198">
                  <c:v>-0.28999999999999998</c:v>
                </c:pt>
                <c:pt idx="199">
                  <c:v>-0.29499999999999998</c:v>
                </c:pt>
                <c:pt idx="200">
                  <c:v>-0.28999999999999998</c:v>
                </c:pt>
                <c:pt idx="201">
                  <c:v>-0.28000000000000003</c:v>
                </c:pt>
                <c:pt idx="202">
                  <c:v>-0.28500000000000003</c:v>
                </c:pt>
                <c:pt idx="203">
                  <c:v>-0.28500000000000003</c:v>
                </c:pt>
                <c:pt idx="204">
                  <c:v>-0.29499999999999998</c:v>
                </c:pt>
                <c:pt idx="205">
                  <c:v>-0.3</c:v>
                </c:pt>
                <c:pt idx="206">
                  <c:v>-0.31</c:v>
                </c:pt>
                <c:pt idx="207">
                  <c:v>-0.30000000000000004</c:v>
                </c:pt>
                <c:pt idx="208">
                  <c:v>-0.30499999999999999</c:v>
                </c:pt>
                <c:pt idx="209">
                  <c:v>-0.32499999999999996</c:v>
                </c:pt>
                <c:pt idx="210">
                  <c:v>-0.36</c:v>
                </c:pt>
                <c:pt idx="211">
                  <c:v>-0.34499999999999997</c:v>
                </c:pt>
                <c:pt idx="212">
                  <c:v>-0.32</c:v>
                </c:pt>
                <c:pt idx="213">
                  <c:v>-0.32</c:v>
                </c:pt>
                <c:pt idx="214">
                  <c:v>-0.32</c:v>
                </c:pt>
                <c:pt idx="215">
                  <c:v>-0.315</c:v>
                </c:pt>
                <c:pt idx="216">
                  <c:v>-0.315</c:v>
                </c:pt>
                <c:pt idx="217">
                  <c:v>-0.30499999999999999</c:v>
                </c:pt>
                <c:pt idx="218">
                  <c:v>-0.31</c:v>
                </c:pt>
                <c:pt idx="219">
                  <c:v>-0.315</c:v>
                </c:pt>
                <c:pt idx="220">
                  <c:v>-0.32</c:v>
                </c:pt>
                <c:pt idx="221">
                  <c:v>-0.32</c:v>
                </c:pt>
                <c:pt idx="222">
                  <c:v>-0.32</c:v>
                </c:pt>
                <c:pt idx="223">
                  <c:v>-0.32</c:v>
                </c:pt>
                <c:pt idx="224">
                  <c:v>-0.32</c:v>
                </c:pt>
                <c:pt idx="225">
                  <c:v>-0.32</c:v>
                </c:pt>
                <c:pt idx="226">
                  <c:v>-0.32</c:v>
                </c:pt>
                <c:pt idx="227">
                  <c:v>-0.33500000000000002</c:v>
                </c:pt>
                <c:pt idx="228">
                  <c:v>-0.34499999999999997</c:v>
                </c:pt>
                <c:pt idx="229">
                  <c:v>-0.35499999999999998</c:v>
                </c:pt>
                <c:pt idx="230">
                  <c:v>-0.35</c:v>
                </c:pt>
                <c:pt idx="231">
                  <c:v>-0.35499999999999998</c:v>
                </c:pt>
                <c:pt idx="232">
                  <c:v>-0.35</c:v>
                </c:pt>
                <c:pt idx="233">
                  <c:v>-0.34499999999999997</c:v>
                </c:pt>
                <c:pt idx="234">
                  <c:v>-0.35</c:v>
                </c:pt>
                <c:pt idx="235">
                  <c:v>-0.35499999999999998</c:v>
                </c:pt>
                <c:pt idx="236">
                  <c:v>-0.35499999999999998</c:v>
                </c:pt>
                <c:pt idx="237">
                  <c:v>-0.35499999999999998</c:v>
                </c:pt>
                <c:pt idx="238">
                  <c:v>-0.35499999999999998</c:v>
                </c:pt>
                <c:pt idx="239">
                  <c:v>-0.35499999999999998</c:v>
                </c:pt>
                <c:pt idx="240">
                  <c:v>-0.35499999999999998</c:v>
                </c:pt>
                <c:pt idx="241">
                  <c:v>-0.35499999999999998</c:v>
                </c:pt>
                <c:pt idx="242">
                  <c:v>-0.35499999999999998</c:v>
                </c:pt>
                <c:pt idx="243">
                  <c:v>-0.35</c:v>
                </c:pt>
                <c:pt idx="244">
                  <c:v>-0.33500000000000002</c:v>
                </c:pt>
                <c:pt idx="245">
                  <c:v>-0.33999999999999997</c:v>
                </c:pt>
                <c:pt idx="246">
                  <c:v>-0.34499999999999997</c:v>
                </c:pt>
                <c:pt idx="247">
                  <c:v>-0.35499999999999998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5-4451-82EE-A816C44194BA}"/>
            </c:ext>
          </c:extLst>
        </c:ser>
        <c:ser>
          <c:idx val="3"/>
          <c:order val="2"/>
          <c:tx>
            <c:strRef>
              <c:f>Locations!$U$5</c:f>
              <c:strCache>
                <c:ptCount val="1"/>
                <c:pt idx="0">
                  <c:v>Aeco-Dawn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Locations!$U$6:$U$253</c:f>
              <c:numCache>
                <c:formatCode>_(* #,##0.000_);_(* \(#,##0.000\);_(* "-"??_);_(@_)</c:formatCode>
                <c:ptCount val="248"/>
                <c:pt idx="0">
                  <c:v>-0.495</c:v>
                </c:pt>
                <c:pt idx="1">
                  <c:v>-0.495</c:v>
                </c:pt>
                <c:pt idx="2">
                  <c:v>-0.48499999999999999</c:v>
                </c:pt>
                <c:pt idx="3">
                  <c:v>-0.47500000000000003</c:v>
                </c:pt>
                <c:pt idx="4">
                  <c:v>-0.48</c:v>
                </c:pt>
                <c:pt idx="5">
                  <c:v>-0.48499999999999999</c:v>
                </c:pt>
                <c:pt idx="6">
                  <c:v>-0.48499999999999999</c:v>
                </c:pt>
                <c:pt idx="7">
                  <c:v>-0.48</c:v>
                </c:pt>
                <c:pt idx="8">
                  <c:v>-0.46500000000000002</c:v>
                </c:pt>
                <c:pt idx="9">
                  <c:v>-0.46500000000000002</c:v>
                </c:pt>
                <c:pt idx="10">
                  <c:v>-0.46500000000000002</c:v>
                </c:pt>
                <c:pt idx="11">
                  <c:v>-0.46500000000000002</c:v>
                </c:pt>
                <c:pt idx="12">
                  <c:v>-0.45500000000000002</c:v>
                </c:pt>
                <c:pt idx="13">
                  <c:v>-0.45000000000000007</c:v>
                </c:pt>
                <c:pt idx="14">
                  <c:v>-0.45999999999999996</c:v>
                </c:pt>
                <c:pt idx="15">
                  <c:v>-0.45500000000000002</c:v>
                </c:pt>
                <c:pt idx="16">
                  <c:v>-0.46499999999999997</c:v>
                </c:pt>
                <c:pt idx="17">
                  <c:v>-0.46</c:v>
                </c:pt>
                <c:pt idx="18">
                  <c:v>-0.46</c:v>
                </c:pt>
                <c:pt idx="19">
                  <c:v>-0.46</c:v>
                </c:pt>
                <c:pt idx="20">
                  <c:v>-0.46500000000000002</c:v>
                </c:pt>
                <c:pt idx="21">
                  <c:v>-0.47500000000000003</c:v>
                </c:pt>
                <c:pt idx="22">
                  <c:v>-0.48499999999999999</c:v>
                </c:pt>
                <c:pt idx="23">
                  <c:v>-0.48499999999999999</c:v>
                </c:pt>
                <c:pt idx="24">
                  <c:v>-0.51</c:v>
                </c:pt>
                <c:pt idx="25">
                  <c:v>-0.53</c:v>
                </c:pt>
                <c:pt idx="26">
                  <c:v>-0.55500000000000005</c:v>
                </c:pt>
                <c:pt idx="27">
                  <c:v>-0.56499999999999995</c:v>
                </c:pt>
                <c:pt idx="28">
                  <c:v>-0.56499999999999995</c:v>
                </c:pt>
                <c:pt idx="29">
                  <c:v>-0.56499999999999995</c:v>
                </c:pt>
                <c:pt idx="30">
                  <c:v>-0.56499999999999995</c:v>
                </c:pt>
                <c:pt idx="31">
                  <c:v>-0.56499999999999995</c:v>
                </c:pt>
                <c:pt idx="32">
                  <c:v>-0.56499999999999995</c:v>
                </c:pt>
                <c:pt idx="33">
                  <c:v>-0.56000000000000005</c:v>
                </c:pt>
                <c:pt idx="34">
                  <c:v>-0.495</c:v>
                </c:pt>
                <c:pt idx="35">
                  <c:v>-0.49</c:v>
                </c:pt>
                <c:pt idx="36">
                  <c:v>-0.48</c:v>
                </c:pt>
                <c:pt idx="37">
                  <c:v>-0.48</c:v>
                </c:pt>
                <c:pt idx="38">
                  <c:v>-0.56499999999999995</c:v>
                </c:pt>
                <c:pt idx="39">
                  <c:v>-0.58499999999999996</c:v>
                </c:pt>
                <c:pt idx="40">
                  <c:v>-0.58499999999999996</c:v>
                </c:pt>
                <c:pt idx="41">
                  <c:v>-0.55000000000000004</c:v>
                </c:pt>
                <c:pt idx="42">
                  <c:v>-0.55500000000000005</c:v>
                </c:pt>
                <c:pt idx="43">
                  <c:v>-0.53</c:v>
                </c:pt>
                <c:pt idx="44">
                  <c:v>-0.53</c:v>
                </c:pt>
                <c:pt idx="45">
                  <c:v>-0.56000000000000005</c:v>
                </c:pt>
                <c:pt idx="46">
                  <c:v>-0.56000000000000005</c:v>
                </c:pt>
                <c:pt idx="47">
                  <c:v>-0.53</c:v>
                </c:pt>
                <c:pt idx="48">
                  <c:v>-0.54</c:v>
                </c:pt>
                <c:pt idx="49">
                  <c:v>-0.54500000000000004</c:v>
                </c:pt>
                <c:pt idx="50">
                  <c:v>-0.53500000000000003</c:v>
                </c:pt>
                <c:pt idx="51">
                  <c:v>-0.54</c:v>
                </c:pt>
                <c:pt idx="52">
                  <c:v>-0.54</c:v>
                </c:pt>
                <c:pt idx="53">
                  <c:v>-0.54500000000000004</c:v>
                </c:pt>
                <c:pt idx="54">
                  <c:v>-0.53</c:v>
                </c:pt>
                <c:pt idx="55">
                  <c:v>-0.51</c:v>
                </c:pt>
                <c:pt idx="56">
                  <c:v>-0.505</c:v>
                </c:pt>
                <c:pt idx="57">
                  <c:v>-0.52</c:v>
                </c:pt>
                <c:pt idx="58">
                  <c:v>-0.52500000000000002</c:v>
                </c:pt>
                <c:pt idx="59">
                  <c:v>-0.52</c:v>
                </c:pt>
                <c:pt idx="60">
                  <c:v>-0.52</c:v>
                </c:pt>
                <c:pt idx="61">
                  <c:v>-0.53</c:v>
                </c:pt>
                <c:pt idx="62">
                  <c:v>-0.53</c:v>
                </c:pt>
                <c:pt idx="63">
                  <c:v>-0.53</c:v>
                </c:pt>
                <c:pt idx="64">
                  <c:v>-0.5</c:v>
                </c:pt>
                <c:pt idx="65">
                  <c:v>-0.52500000000000002</c:v>
                </c:pt>
                <c:pt idx="66">
                  <c:v>-0.51500000000000001</c:v>
                </c:pt>
                <c:pt idx="67">
                  <c:v>-0.51</c:v>
                </c:pt>
                <c:pt idx="68">
                  <c:v>-0.51</c:v>
                </c:pt>
                <c:pt idx="69">
                  <c:v>-0.495</c:v>
                </c:pt>
                <c:pt idx="70">
                  <c:v>-0.51</c:v>
                </c:pt>
                <c:pt idx="71">
                  <c:v>-0.51500000000000001</c:v>
                </c:pt>
                <c:pt idx="72">
                  <c:v>-0.505</c:v>
                </c:pt>
                <c:pt idx="73">
                  <c:v>-0.495</c:v>
                </c:pt>
                <c:pt idx="74">
                  <c:v>-0.505</c:v>
                </c:pt>
                <c:pt idx="75">
                  <c:v>-0.5</c:v>
                </c:pt>
                <c:pt idx="76">
                  <c:v>-0.505</c:v>
                </c:pt>
                <c:pt idx="77">
                  <c:v>-0.51</c:v>
                </c:pt>
                <c:pt idx="78">
                  <c:v>-0.505</c:v>
                </c:pt>
                <c:pt idx="79">
                  <c:v>-0.5</c:v>
                </c:pt>
                <c:pt idx="80">
                  <c:v>-0.505</c:v>
                </c:pt>
                <c:pt idx="81">
                  <c:v>-0.53</c:v>
                </c:pt>
                <c:pt idx="82">
                  <c:v>-0.54</c:v>
                </c:pt>
                <c:pt idx="83">
                  <c:v>-0.53500000000000003</c:v>
                </c:pt>
                <c:pt idx="84">
                  <c:v>-0.54500000000000004</c:v>
                </c:pt>
                <c:pt idx="85">
                  <c:v>-0.57000000000000006</c:v>
                </c:pt>
                <c:pt idx="86">
                  <c:v>-0.56499999999999995</c:v>
                </c:pt>
                <c:pt idx="87">
                  <c:v>-0.57499999999999996</c:v>
                </c:pt>
                <c:pt idx="88">
                  <c:v>-0.57499999999999996</c:v>
                </c:pt>
                <c:pt idx="89">
                  <c:v>-0.56499999999999995</c:v>
                </c:pt>
                <c:pt idx="90">
                  <c:v>-0.56499999999999995</c:v>
                </c:pt>
                <c:pt idx="91">
                  <c:v>-0.56000000000000005</c:v>
                </c:pt>
                <c:pt idx="92">
                  <c:v>-0.58499999999999996</c:v>
                </c:pt>
                <c:pt idx="93">
                  <c:v>-0.58499999999999996</c:v>
                </c:pt>
                <c:pt idx="94">
                  <c:v>-0.57499999999999996</c:v>
                </c:pt>
                <c:pt idx="95">
                  <c:v>-0.57000000000000006</c:v>
                </c:pt>
                <c:pt idx="96">
                  <c:v>-0.54</c:v>
                </c:pt>
                <c:pt idx="97">
                  <c:v>-0.55499999999999994</c:v>
                </c:pt>
                <c:pt idx="98">
                  <c:v>-0.56499999999999995</c:v>
                </c:pt>
                <c:pt idx="99">
                  <c:v>-0.54</c:v>
                </c:pt>
                <c:pt idx="100">
                  <c:v>-0.54</c:v>
                </c:pt>
                <c:pt idx="101">
                  <c:v>-0.52500000000000002</c:v>
                </c:pt>
                <c:pt idx="102">
                  <c:v>-0.52500000000000002</c:v>
                </c:pt>
                <c:pt idx="103">
                  <c:v>-0.53500000000000003</c:v>
                </c:pt>
                <c:pt idx="104">
                  <c:v>-0.53</c:v>
                </c:pt>
                <c:pt idx="105">
                  <c:v>-0.53500000000000003</c:v>
                </c:pt>
                <c:pt idx="106">
                  <c:v>-0.54500000000000004</c:v>
                </c:pt>
                <c:pt idx="107">
                  <c:v>-0.54</c:v>
                </c:pt>
                <c:pt idx="108">
                  <c:v>-0.54</c:v>
                </c:pt>
                <c:pt idx="109">
                  <c:v>-0.55000000000000004</c:v>
                </c:pt>
                <c:pt idx="110">
                  <c:v>-0.55000000000000004</c:v>
                </c:pt>
                <c:pt idx="111">
                  <c:v>-0.55499999999999994</c:v>
                </c:pt>
                <c:pt idx="112">
                  <c:v>-0.56000000000000005</c:v>
                </c:pt>
                <c:pt idx="113">
                  <c:v>-0.56499999999999995</c:v>
                </c:pt>
                <c:pt idx="114">
                  <c:v>-0.57000000000000006</c:v>
                </c:pt>
                <c:pt idx="115">
                  <c:v>-0.57000000000000006</c:v>
                </c:pt>
                <c:pt idx="116">
                  <c:v>-0.57000000000000006</c:v>
                </c:pt>
                <c:pt idx="117">
                  <c:v>-0.57499999999999996</c:v>
                </c:pt>
                <c:pt idx="118">
                  <c:v>-0.59499999999999997</c:v>
                </c:pt>
                <c:pt idx="119">
                  <c:v>-0.59499999999999997</c:v>
                </c:pt>
                <c:pt idx="120">
                  <c:v>-0.58000000000000007</c:v>
                </c:pt>
                <c:pt idx="121">
                  <c:v>-0.57000000000000006</c:v>
                </c:pt>
                <c:pt idx="122">
                  <c:v>-0.57000000000000006</c:v>
                </c:pt>
                <c:pt idx="123">
                  <c:v>-0.57000000000000006</c:v>
                </c:pt>
                <c:pt idx="124">
                  <c:v>-0.56000000000000005</c:v>
                </c:pt>
                <c:pt idx="125">
                  <c:v>-0.56000000000000005</c:v>
                </c:pt>
                <c:pt idx="126">
                  <c:v>-0.57000000000000006</c:v>
                </c:pt>
                <c:pt idx="127">
                  <c:v>-0.58499999999999996</c:v>
                </c:pt>
                <c:pt idx="128">
                  <c:v>-0.58499999999999996</c:v>
                </c:pt>
                <c:pt idx="129">
                  <c:v>-0.57499999999999996</c:v>
                </c:pt>
                <c:pt idx="130">
                  <c:v>-0.57999999999999996</c:v>
                </c:pt>
                <c:pt idx="131">
                  <c:v>-0.58000000000000007</c:v>
                </c:pt>
                <c:pt idx="132">
                  <c:v>-0.58000000000000007</c:v>
                </c:pt>
                <c:pt idx="133">
                  <c:v>-0.57499999999999996</c:v>
                </c:pt>
                <c:pt idx="134">
                  <c:v>-0.61</c:v>
                </c:pt>
                <c:pt idx="135">
                  <c:v>-0.60499999999999998</c:v>
                </c:pt>
                <c:pt idx="136">
                  <c:v>-0.58000000000000007</c:v>
                </c:pt>
                <c:pt idx="137">
                  <c:v>-0.56499999999999995</c:v>
                </c:pt>
                <c:pt idx="138">
                  <c:v>-0.59000000000000008</c:v>
                </c:pt>
                <c:pt idx="139">
                  <c:v>-0.56499999999999995</c:v>
                </c:pt>
                <c:pt idx="140">
                  <c:v>-0.56000000000000005</c:v>
                </c:pt>
                <c:pt idx="141">
                  <c:v>-0.56499999999999995</c:v>
                </c:pt>
                <c:pt idx="142">
                  <c:v>-0.57000000000000006</c:v>
                </c:pt>
                <c:pt idx="143">
                  <c:v>-0.57000000000000006</c:v>
                </c:pt>
                <c:pt idx="144">
                  <c:v>-0.56499999999999995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-0.55499999999999994</c:v>
                </c:pt>
                <c:pt idx="149">
                  <c:v>-0.55499999999999994</c:v>
                </c:pt>
                <c:pt idx="150">
                  <c:v>-0.55499999999999994</c:v>
                </c:pt>
                <c:pt idx="151">
                  <c:v>-0.55000000000000004</c:v>
                </c:pt>
                <c:pt idx="152">
                  <c:v>-0.53499999999999992</c:v>
                </c:pt>
                <c:pt idx="153">
                  <c:v>-0.505</c:v>
                </c:pt>
                <c:pt idx="154">
                  <c:v>-0.51</c:v>
                </c:pt>
                <c:pt idx="155">
                  <c:v>-0.51500000000000001</c:v>
                </c:pt>
                <c:pt idx="156">
                  <c:v>-0.51500000000000001</c:v>
                </c:pt>
                <c:pt idx="157">
                  <c:v>-0.52</c:v>
                </c:pt>
                <c:pt idx="158">
                  <c:v>-0.52</c:v>
                </c:pt>
                <c:pt idx="159">
                  <c:v>-0.52</c:v>
                </c:pt>
                <c:pt idx="160">
                  <c:v>-0.51500000000000001</c:v>
                </c:pt>
                <c:pt idx="161">
                  <c:v>-0.51500000000000001</c:v>
                </c:pt>
                <c:pt idx="162">
                  <c:v>-0.5</c:v>
                </c:pt>
                <c:pt idx="163">
                  <c:v>-0.49</c:v>
                </c:pt>
                <c:pt idx="164">
                  <c:v>-0.49</c:v>
                </c:pt>
                <c:pt idx="165">
                  <c:v>-0.47499999999999998</c:v>
                </c:pt>
                <c:pt idx="166">
                  <c:v>-0.46499999999999997</c:v>
                </c:pt>
                <c:pt idx="167">
                  <c:v>-0.44500000000000001</c:v>
                </c:pt>
                <c:pt idx="168">
                  <c:v>-0.435</c:v>
                </c:pt>
                <c:pt idx="169">
                  <c:v>-0.45500000000000002</c:v>
                </c:pt>
                <c:pt idx="170">
                  <c:v>-0.46500000000000002</c:v>
                </c:pt>
                <c:pt idx="171">
                  <c:v>-0.48499999999999999</c:v>
                </c:pt>
                <c:pt idx="172">
                  <c:v>-0.51</c:v>
                </c:pt>
                <c:pt idx="173">
                  <c:v>-0.56000000000000005</c:v>
                </c:pt>
                <c:pt idx="174">
                  <c:v>-0.51</c:v>
                </c:pt>
                <c:pt idx="175">
                  <c:v>-0.51</c:v>
                </c:pt>
                <c:pt idx="176">
                  <c:v>-0.45999999999999996</c:v>
                </c:pt>
                <c:pt idx="177">
                  <c:v>-0.44500000000000001</c:v>
                </c:pt>
                <c:pt idx="178">
                  <c:v>-0.47000000000000003</c:v>
                </c:pt>
                <c:pt idx="179">
                  <c:v>-0.47</c:v>
                </c:pt>
                <c:pt idx="180">
                  <c:v>-0.45</c:v>
                </c:pt>
                <c:pt idx="181">
                  <c:v>-0.45499999999999996</c:v>
                </c:pt>
                <c:pt idx="182">
                  <c:v>-0.49</c:v>
                </c:pt>
                <c:pt idx="183">
                  <c:v>-0.49</c:v>
                </c:pt>
                <c:pt idx="184">
                  <c:v>-0.47</c:v>
                </c:pt>
                <c:pt idx="185">
                  <c:v>-0.44999999999999996</c:v>
                </c:pt>
                <c:pt idx="186">
                  <c:v>-0.45500000000000002</c:v>
                </c:pt>
                <c:pt idx="187">
                  <c:v>-0.45500000000000002</c:v>
                </c:pt>
                <c:pt idx="188">
                  <c:v>-0.45</c:v>
                </c:pt>
                <c:pt idx="189">
                  <c:v>-0.47</c:v>
                </c:pt>
                <c:pt idx="190">
                  <c:v>-0.47000000000000003</c:v>
                </c:pt>
                <c:pt idx="191">
                  <c:v>-0.5</c:v>
                </c:pt>
                <c:pt idx="192">
                  <c:v>-0.53</c:v>
                </c:pt>
                <c:pt idx="193">
                  <c:v>-0.53</c:v>
                </c:pt>
                <c:pt idx="194">
                  <c:v>-0.52</c:v>
                </c:pt>
                <c:pt idx="195">
                  <c:v>-0.52499999999999991</c:v>
                </c:pt>
                <c:pt idx="196">
                  <c:v>-0.52499999999999991</c:v>
                </c:pt>
                <c:pt idx="197">
                  <c:v>-0.52</c:v>
                </c:pt>
                <c:pt idx="198">
                  <c:v>-0.52</c:v>
                </c:pt>
                <c:pt idx="199">
                  <c:v>-0.52500000000000002</c:v>
                </c:pt>
                <c:pt idx="200">
                  <c:v>-0.52</c:v>
                </c:pt>
                <c:pt idx="201">
                  <c:v>-0.52</c:v>
                </c:pt>
                <c:pt idx="202">
                  <c:v>-0.52500000000000002</c:v>
                </c:pt>
                <c:pt idx="203">
                  <c:v>-0.51500000000000001</c:v>
                </c:pt>
                <c:pt idx="204">
                  <c:v>-0.52500000000000002</c:v>
                </c:pt>
                <c:pt idx="205">
                  <c:v>-0.51</c:v>
                </c:pt>
                <c:pt idx="206">
                  <c:v>-0.5</c:v>
                </c:pt>
                <c:pt idx="207">
                  <c:v>-0.5</c:v>
                </c:pt>
                <c:pt idx="208">
                  <c:v>-0.505</c:v>
                </c:pt>
                <c:pt idx="209">
                  <c:v>-0.51500000000000001</c:v>
                </c:pt>
                <c:pt idx="210">
                  <c:v>-0.54</c:v>
                </c:pt>
                <c:pt idx="211">
                  <c:v>-0.53500000000000003</c:v>
                </c:pt>
                <c:pt idx="212">
                  <c:v>-0.52</c:v>
                </c:pt>
                <c:pt idx="213">
                  <c:v>-0.53</c:v>
                </c:pt>
                <c:pt idx="214">
                  <c:v>-0.52</c:v>
                </c:pt>
                <c:pt idx="215">
                  <c:v>-0.52500000000000002</c:v>
                </c:pt>
                <c:pt idx="216">
                  <c:v>-0.52500000000000002</c:v>
                </c:pt>
                <c:pt idx="217">
                  <c:v>-0.52500000000000002</c:v>
                </c:pt>
                <c:pt idx="218">
                  <c:v>-0.53</c:v>
                </c:pt>
                <c:pt idx="219">
                  <c:v>-0.53499999999999992</c:v>
                </c:pt>
                <c:pt idx="220">
                  <c:v>-0.53499999999999992</c:v>
                </c:pt>
                <c:pt idx="221">
                  <c:v>-0.53499999999999992</c:v>
                </c:pt>
                <c:pt idx="222">
                  <c:v>-0.54</c:v>
                </c:pt>
                <c:pt idx="223">
                  <c:v>-0.55000000000000004</c:v>
                </c:pt>
                <c:pt idx="224">
                  <c:v>-0.55499999999999994</c:v>
                </c:pt>
                <c:pt idx="225">
                  <c:v>-0.55499999999999994</c:v>
                </c:pt>
                <c:pt idx="226">
                  <c:v>-0.55499999999999994</c:v>
                </c:pt>
                <c:pt idx="227">
                  <c:v>-0.55499999999999994</c:v>
                </c:pt>
                <c:pt idx="228">
                  <c:v>-0.55499999999999994</c:v>
                </c:pt>
                <c:pt idx="229">
                  <c:v>-0.55499999999999994</c:v>
                </c:pt>
                <c:pt idx="230">
                  <c:v>-0.55499999999999994</c:v>
                </c:pt>
                <c:pt idx="231">
                  <c:v>-0.56000000000000005</c:v>
                </c:pt>
                <c:pt idx="232">
                  <c:v>-0.55499999999999994</c:v>
                </c:pt>
                <c:pt idx="233">
                  <c:v>-0.55499999999999994</c:v>
                </c:pt>
                <c:pt idx="234">
                  <c:v>-0.57000000000000006</c:v>
                </c:pt>
                <c:pt idx="235">
                  <c:v>-0.55499999999999994</c:v>
                </c:pt>
                <c:pt idx="236">
                  <c:v>-0.55499999999999994</c:v>
                </c:pt>
                <c:pt idx="237">
                  <c:v>-0.55499999999999994</c:v>
                </c:pt>
                <c:pt idx="238">
                  <c:v>-0.56499999999999995</c:v>
                </c:pt>
                <c:pt idx="239">
                  <c:v>-0.56499999999999995</c:v>
                </c:pt>
                <c:pt idx="240">
                  <c:v>-0.56499999999999995</c:v>
                </c:pt>
                <c:pt idx="241">
                  <c:v>-0.57000000000000006</c:v>
                </c:pt>
                <c:pt idx="242">
                  <c:v>-0.57499999999999996</c:v>
                </c:pt>
                <c:pt idx="243">
                  <c:v>-0.56499999999999995</c:v>
                </c:pt>
                <c:pt idx="244">
                  <c:v>-0.56500000000000006</c:v>
                </c:pt>
                <c:pt idx="245">
                  <c:v>-0.56499999999999995</c:v>
                </c:pt>
                <c:pt idx="246">
                  <c:v>-0.59</c:v>
                </c:pt>
                <c:pt idx="247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5-4451-82EE-A816C441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0968"/>
        <c:axId val="1"/>
      </c:lineChart>
      <c:dateAx>
        <c:axId val="18535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711743772241991"/>
              <c:y val="0.93062827225130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 ($US/MMBtu)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2748691099476440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50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537366548042698"/>
          <c:y val="0.29973821989528798"/>
          <c:w val="0.18416370106761565"/>
          <c:h val="0.1269633507853403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New Producing Wells</a:t>
            </a:r>
          </a:p>
        </c:rich>
      </c:tx>
      <c:layout>
        <c:manualLayout>
          <c:xMode val="edge"/>
          <c:yMode val="edge"/>
          <c:x val="0.352313167259786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0284697508894"/>
          <c:y val="0.14136125654450263"/>
          <c:w val="0.82651245551601404"/>
          <c:h val="0.63743455497382207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'New Wells'!$B$2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Wells'!$B$3:$B$14</c:f>
              <c:numCache>
                <c:formatCode>General</c:formatCode>
                <c:ptCount val="12"/>
                <c:pt idx="0">
                  <c:v>310</c:v>
                </c:pt>
                <c:pt idx="1">
                  <c:v>401</c:v>
                </c:pt>
                <c:pt idx="2">
                  <c:v>543</c:v>
                </c:pt>
                <c:pt idx="3">
                  <c:v>211</c:v>
                </c:pt>
                <c:pt idx="4">
                  <c:v>164</c:v>
                </c:pt>
                <c:pt idx="5">
                  <c:v>175</c:v>
                </c:pt>
                <c:pt idx="6">
                  <c:v>192</c:v>
                </c:pt>
                <c:pt idx="7">
                  <c:v>186</c:v>
                </c:pt>
                <c:pt idx="8">
                  <c:v>297</c:v>
                </c:pt>
                <c:pt idx="9">
                  <c:v>196</c:v>
                </c:pt>
                <c:pt idx="10">
                  <c:v>232</c:v>
                </c:pt>
                <c:pt idx="1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03D-A0BF-258FD41A8394}"/>
            </c:ext>
          </c:extLst>
        </c:ser>
        <c:ser>
          <c:idx val="7"/>
          <c:order val="1"/>
          <c:tx>
            <c:strRef>
              <c:f>'New Wells'!$C$2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Wells'!$C$3:$C$14</c:f>
              <c:numCache>
                <c:formatCode>General</c:formatCode>
                <c:ptCount val="12"/>
                <c:pt idx="0">
                  <c:v>196</c:v>
                </c:pt>
                <c:pt idx="1">
                  <c:v>343</c:v>
                </c:pt>
                <c:pt idx="2">
                  <c:v>590</c:v>
                </c:pt>
                <c:pt idx="3">
                  <c:v>322</c:v>
                </c:pt>
                <c:pt idx="4">
                  <c:v>98</c:v>
                </c:pt>
                <c:pt idx="5">
                  <c:v>121</c:v>
                </c:pt>
                <c:pt idx="6">
                  <c:v>228</c:v>
                </c:pt>
                <c:pt idx="7">
                  <c:v>329</c:v>
                </c:pt>
                <c:pt idx="8">
                  <c:v>210</c:v>
                </c:pt>
                <c:pt idx="9">
                  <c:v>454</c:v>
                </c:pt>
                <c:pt idx="10">
                  <c:v>339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7-403D-A0BF-258FD41A8394}"/>
            </c:ext>
          </c:extLst>
        </c:ser>
        <c:ser>
          <c:idx val="8"/>
          <c:order val="2"/>
          <c:tx>
            <c:strRef>
              <c:f>'New Wells'!$D$2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Wells'!$D$3:$D$14</c:f>
              <c:numCache>
                <c:formatCode>General</c:formatCode>
                <c:ptCount val="12"/>
                <c:pt idx="0">
                  <c:v>234</c:v>
                </c:pt>
                <c:pt idx="1">
                  <c:v>312</c:v>
                </c:pt>
                <c:pt idx="2">
                  <c:v>736</c:v>
                </c:pt>
                <c:pt idx="3">
                  <c:v>480</c:v>
                </c:pt>
                <c:pt idx="4">
                  <c:v>154</c:v>
                </c:pt>
                <c:pt idx="5">
                  <c:v>203</c:v>
                </c:pt>
                <c:pt idx="6">
                  <c:v>294</c:v>
                </c:pt>
                <c:pt idx="7">
                  <c:v>434</c:v>
                </c:pt>
                <c:pt idx="8">
                  <c:v>435</c:v>
                </c:pt>
                <c:pt idx="9">
                  <c:v>380</c:v>
                </c:pt>
                <c:pt idx="10">
                  <c:v>466</c:v>
                </c:pt>
                <c:pt idx="11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7-403D-A0BF-258FD41A8394}"/>
            </c:ext>
          </c:extLst>
        </c:ser>
        <c:ser>
          <c:idx val="9"/>
          <c:order val="3"/>
          <c:tx>
            <c:strRef>
              <c:f>'New Wells'!$E$2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Wells'!$E$3:$E$14</c:f>
              <c:numCache>
                <c:formatCode>General</c:formatCode>
                <c:ptCount val="12"/>
                <c:pt idx="0">
                  <c:v>277</c:v>
                </c:pt>
                <c:pt idx="1">
                  <c:v>443</c:v>
                </c:pt>
                <c:pt idx="2">
                  <c:v>786</c:v>
                </c:pt>
                <c:pt idx="3">
                  <c:v>463</c:v>
                </c:pt>
                <c:pt idx="4">
                  <c:v>233</c:v>
                </c:pt>
                <c:pt idx="5">
                  <c:v>264</c:v>
                </c:pt>
                <c:pt idx="6">
                  <c:v>341</c:v>
                </c:pt>
                <c:pt idx="7">
                  <c:v>355</c:v>
                </c:pt>
                <c:pt idx="8">
                  <c:v>458</c:v>
                </c:pt>
                <c:pt idx="9">
                  <c:v>491</c:v>
                </c:pt>
                <c:pt idx="10">
                  <c:v>735</c:v>
                </c:pt>
                <c:pt idx="1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7-403D-A0BF-258FD41A8394}"/>
            </c:ext>
          </c:extLst>
        </c:ser>
        <c:ser>
          <c:idx val="10"/>
          <c:order val="4"/>
          <c:tx>
            <c:strRef>
              <c:f>'New Wells'!$F$2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Wells'!$F$3:$F$14</c:f>
              <c:numCache>
                <c:formatCode>General</c:formatCode>
                <c:ptCount val="12"/>
                <c:pt idx="0">
                  <c:v>341</c:v>
                </c:pt>
                <c:pt idx="1">
                  <c:v>541</c:v>
                </c:pt>
                <c:pt idx="2">
                  <c:v>902</c:v>
                </c:pt>
                <c:pt idx="3">
                  <c:v>289</c:v>
                </c:pt>
                <c:pt idx="4">
                  <c:v>210</c:v>
                </c:pt>
                <c:pt idx="5">
                  <c:v>284</c:v>
                </c:pt>
                <c:pt idx="6">
                  <c:v>381</c:v>
                </c:pt>
                <c:pt idx="7">
                  <c:v>402</c:v>
                </c:pt>
                <c:pt idx="8">
                  <c:v>699</c:v>
                </c:pt>
                <c:pt idx="9">
                  <c:v>796</c:v>
                </c:pt>
                <c:pt idx="10">
                  <c:v>824</c:v>
                </c:pt>
                <c:pt idx="11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7-403D-A0BF-258FD41A8394}"/>
            </c:ext>
          </c:extLst>
        </c:ser>
        <c:ser>
          <c:idx val="11"/>
          <c:order val="5"/>
          <c:tx>
            <c:strRef>
              <c:f>'New Wells'!$G$2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Wells'!$G$3:$G$14</c:f>
              <c:numCache>
                <c:formatCode>General</c:formatCode>
                <c:ptCount val="12"/>
                <c:pt idx="0">
                  <c:v>331</c:v>
                </c:pt>
                <c:pt idx="1">
                  <c:v>703</c:v>
                </c:pt>
                <c:pt idx="2">
                  <c:v>1004</c:v>
                </c:pt>
                <c:pt idx="3">
                  <c:v>482</c:v>
                </c:pt>
                <c:pt idx="4">
                  <c:v>400</c:v>
                </c:pt>
                <c:pt idx="5">
                  <c:v>584</c:v>
                </c:pt>
                <c:pt idx="6">
                  <c:v>527</c:v>
                </c:pt>
                <c:pt idx="7">
                  <c:v>730</c:v>
                </c:pt>
                <c:pt idx="8">
                  <c:v>695</c:v>
                </c:pt>
                <c:pt idx="9">
                  <c:v>764</c:v>
                </c:pt>
                <c:pt idx="10">
                  <c:v>847</c:v>
                </c:pt>
                <c:pt idx="11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37-403D-A0BF-258FD41A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48360"/>
        <c:axId val="1"/>
      </c:barChart>
      <c:catAx>
        <c:axId val="18574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31672597864766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 Producing Wells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29973821989528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48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6583629893238"/>
          <c:y val="0.15968586387434552"/>
          <c:w val="0.39145907473309605"/>
          <c:h val="6.020942408376964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 2 Month Rolling Average</a:t>
            </a:r>
          </a:p>
        </c:rich>
      </c:tx>
      <c:layout>
        <c:manualLayout>
          <c:xMode val="edge"/>
          <c:yMode val="edge"/>
          <c:x val="0.3718861209964412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4234875444838"/>
          <c:y val="0.11910994764397904"/>
          <c:w val="0.77402135231316715"/>
          <c:h val="0.63219895287958117"/>
        </c:manualLayout>
      </c:layout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60 Day Rolling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FR!$A$1189:$A$1700</c:f>
              <c:numCache>
                <c:formatCode>d\-mmm\-yy</c:formatCode>
                <c:ptCount val="512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36470</c:v>
                </c:pt>
                <c:pt idx="6">
                  <c:v>36471</c:v>
                </c:pt>
                <c:pt idx="7">
                  <c:v>36472</c:v>
                </c:pt>
                <c:pt idx="8">
                  <c:v>36473</c:v>
                </c:pt>
                <c:pt idx="9">
                  <c:v>36474</c:v>
                </c:pt>
                <c:pt idx="10">
                  <c:v>36475</c:v>
                </c:pt>
                <c:pt idx="11">
                  <c:v>36476</c:v>
                </c:pt>
                <c:pt idx="12">
                  <c:v>36477</c:v>
                </c:pt>
                <c:pt idx="13">
                  <c:v>36478</c:v>
                </c:pt>
                <c:pt idx="14">
                  <c:v>36479</c:v>
                </c:pt>
                <c:pt idx="15">
                  <c:v>36480</c:v>
                </c:pt>
                <c:pt idx="16">
                  <c:v>36481</c:v>
                </c:pt>
                <c:pt idx="17">
                  <c:v>36482</c:v>
                </c:pt>
                <c:pt idx="18">
                  <c:v>36483</c:v>
                </c:pt>
                <c:pt idx="19">
                  <c:v>36484</c:v>
                </c:pt>
                <c:pt idx="20">
                  <c:v>36485</c:v>
                </c:pt>
                <c:pt idx="21">
                  <c:v>36486</c:v>
                </c:pt>
                <c:pt idx="22">
                  <c:v>36487</c:v>
                </c:pt>
                <c:pt idx="23">
                  <c:v>36488</c:v>
                </c:pt>
                <c:pt idx="24">
                  <c:v>36489</c:v>
                </c:pt>
                <c:pt idx="25">
                  <c:v>36490</c:v>
                </c:pt>
                <c:pt idx="26">
                  <c:v>36491</c:v>
                </c:pt>
                <c:pt idx="27">
                  <c:v>36492</c:v>
                </c:pt>
                <c:pt idx="28">
                  <c:v>36493</c:v>
                </c:pt>
                <c:pt idx="29">
                  <c:v>36494</c:v>
                </c:pt>
                <c:pt idx="30">
                  <c:v>36495</c:v>
                </c:pt>
                <c:pt idx="31">
                  <c:v>36496</c:v>
                </c:pt>
                <c:pt idx="32">
                  <c:v>36497</c:v>
                </c:pt>
                <c:pt idx="33">
                  <c:v>36498</c:v>
                </c:pt>
                <c:pt idx="34">
                  <c:v>36499</c:v>
                </c:pt>
                <c:pt idx="35">
                  <c:v>36500</c:v>
                </c:pt>
                <c:pt idx="36">
                  <c:v>36501</c:v>
                </c:pt>
                <c:pt idx="37">
                  <c:v>36502</c:v>
                </c:pt>
                <c:pt idx="38">
                  <c:v>36503</c:v>
                </c:pt>
                <c:pt idx="39">
                  <c:v>36504</c:v>
                </c:pt>
                <c:pt idx="40">
                  <c:v>36505</c:v>
                </c:pt>
                <c:pt idx="41">
                  <c:v>36506</c:v>
                </c:pt>
                <c:pt idx="42">
                  <c:v>36507</c:v>
                </c:pt>
                <c:pt idx="43">
                  <c:v>36508</c:v>
                </c:pt>
                <c:pt idx="44">
                  <c:v>36509</c:v>
                </c:pt>
                <c:pt idx="45">
                  <c:v>36510</c:v>
                </c:pt>
                <c:pt idx="46">
                  <c:v>36511</c:v>
                </c:pt>
                <c:pt idx="47">
                  <c:v>36512</c:v>
                </c:pt>
                <c:pt idx="48">
                  <c:v>36513</c:v>
                </c:pt>
                <c:pt idx="49">
                  <c:v>36514</c:v>
                </c:pt>
                <c:pt idx="50">
                  <c:v>36515</c:v>
                </c:pt>
                <c:pt idx="51">
                  <c:v>36516</c:v>
                </c:pt>
                <c:pt idx="52">
                  <c:v>36517</c:v>
                </c:pt>
                <c:pt idx="53">
                  <c:v>36518</c:v>
                </c:pt>
                <c:pt idx="54">
                  <c:v>36519</c:v>
                </c:pt>
                <c:pt idx="55">
                  <c:v>36520</c:v>
                </c:pt>
                <c:pt idx="56">
                  <c:v>36521</c:v>
                </c:pt>
                <c:pt idx="57">
                  <c:v>36522</c:v>
                </c:pt>
                <c:pt idx="58">
                  <c:v>36523</c:v>
                </c:pt>
                <c:pt idx="59">
                  <c:v>36524</c:v>
                </c:pt>
                <c:pt idx="60">
                  <c:v>36525</c:v>
                </c:pt>
                <c:pt idx="61">
                  <c:v>36526</c:v>
                </c:pt>
                <c:pt idx="62">
                  <c:v>36527</c:v>
                </c:pt>
                <c:pt idx="63">
                  <c:v>36528</c:v>
                </c:pt>
                <c:pt idx="64">
                  <c:v>36529</c:v>
                </c:pt>
                <c:pt idx="65">
                  <c:v>36530</c:v>
                </c:pt>
                <c:pt idx="66">
                  <c:v>36531</c:v>
                </c:pt>
                <c:pt idx="67">
                  <c:v>36532</c:v>
                </c:pt>
                <c:pt idx="68">
                  <c:v>36533</c:v>
                </c:pt>
                <c:pt idx="69">
                  <c:v>36534</c:v>
                </c:pt>
                <c:pt idx="70">
                  <c:v>36535</c:v>
                </c:pt>
                <c:pt idx="71">
                  <c:v>36536</c:v>
                </c:pt>
                <c:pt idx="72">
                  <c:v>36537</c:v>
                </c:pt>
                <c:pt idx="73">
                  <c:v>36538</c:v>
                </c:pt>
                <c:pt idx="74">
                  <c:v>36539</c:v>
                </c:pt>
                <c:pt idx="75">
                  <c:v>36540</c:v>
                </c:pt>
                <c:pt idx="76">
                  <c:v>36541</c:v>
                </c:pt>
                <c:pt idx="77">
                  <c:v>36542</c:v>
                </c:pt>
                <c:pt idx="78">
                  <c:v>36543</c:v>
                </c:pt>
                <c:pt idx="79">
                  <c:v>36544</c:v>
                </c:pt>
                <c:pt idx="80">
                  <c:v>36545</c:v>
                </c:pt>
                <c:pt idx="81">
                  <c:v>36546</c:v>
                </c:pt>
                <c:pt idx="82">
                  <c:v>36547</c:v>
                </c:pt>
                <c:pt idx="83">
                  <c:v>36548</c:v>
                </c:pt>
                <c:pt idx="84">
                  <c:v>36549</c:v>
                </c:pt>
                <c:pt idx="85">
                  <c:v>36550</c:v>
                </c:pt>
                <c:pt idx="86">
                  <c:v>36551</c:v>
                </c:pt>
                <c:pt idx="87">
                  <c:v>36552</c:v>
                </c:pt>
                <c:pt idx="88">
                  <c:v>36553</c:v>
                </c:pt>
                <c:pt idx="89">
                  <c:v>36554</c:v>
                </c:pt>
                <c:pt idx="90">
                  <c:v>36555</c:v>
                </c:pt>
                <c:pt idx="91">
                  <c:v>36556</c:v>
                </c:pt>
                <c:pt idx="92">
                  <c:v>36557</c:v>
                </c:pt>
                <c:pt idx="93">
                  <c:v>36558</c:v>
                </c:pt>
                <c:pt idx="94">
                  <c:v>36559</c:v>
                </c:pt>
                <c:pt idx="95">
                  <c:v>36560</c:v>
                </c:pt>
                <c:pt idx="96">
                  <c:v>36561</c:v>
                </c:pt>
                <c:pt idx="97">
                  <c:v>36562</c:v>
                </c:pt>
                <c:pt idx="98">
                  <c:v>36563</c:v>
                </c:pt>
                <c:pt idx="99">
                  <c:v>36564</c:v>
                </c:pt>
                <c:pt idx="100">
                  <c:v>36565</c:v>
                </c:pt>
                <c:pt idx="101">
                  <c:v>36566</c:v>
                </c:pt>
                <c:pt idx="102">
                  <c:v>36567</c:v>
                </c:pt>
                <c:pt idx="103">
                  <c:v>36568</c:v>
                </c:pt>
                <c:pt idx="104">
                  <c:v>36569</c:v>
                </c:pt>
                <c:pt idx="105">
                  <c:v>36570</c:v>
                </c:pt>
                <c:pt idx="106">
                  <c:v>36571</c:v>
                </c:pt>
                <c:pt idx="107">
                  <c:v>36572</c:v>
                </c:pt>
                <c:pt idx="108">
                  <c:v>36573</c:v>
                </c:pt>
                <c:pt idx="109">
                  <c:v>36574</c:v>
                </c:pt>
                <c:pt idx="110">
                  <c:v>36575</c:v>
                </c:pt>
                <c:pt idx="111">
                  <c:v>36576</c:v>
                </c:pt>
                <c:pt idx="112">
                  <c:v>36577</c:v>
                </c:pt>
                <c:pt idx="113">
                  <c:v>36578</c:v>
                </c:pt>
                <c:pt idx="114">
                  <c:v>36579</c:v>
                </c:pt>
                <c:pt idx="115">
                  <c:v>36580</c:v>
                </c:pt>
                <c:pt idx="116">
                  <c:v>36581</c:v>
                </c:pt>
                <c:pt idx="117">
                  <c:v>36582</c:v>
                </c:pt>
                <c:pt idx="118">
                  <c:v>36583</c:v>
                </c:pt>
                <c:pt idx="119">
                  <c:v>36584</c:v>
                </c:pt>
                <c:pt idx="120">
                  <c:v>36585</c:v>
                </c:pt>
                <c:pt idx="121">
                  <c:v>36586</c:v>
                </c:pt>
                <c:pt idx="122">
                  <c:v>36587</c:v>
                </c:pt>
                <c:pt idx="123">
                  <c:v>36588</c:v>
                </c:pt>
                <c:pt idx="124">
                  <c:v>36589</c:v>
                </c:pt>
                <c:pt idx="125">
                  <c:v>36590</c:v>
                </c:pt>
                <c:pt idx="126">
                  <c:v>36591</c:v>
                </c:pt>
                <c:pt idx="127">
                  <c:v>36592</c:v>
                </c:pt>
                <c:pt idx="128">
                  <c:v>36593</c:v>
                </c:pt>
                <c:pt idx="129">
                  <c:v>36594</c:v>
                </c:pt>
                <c:pt idx="130">
                  <c:v>36595</c:v>
                </c:pt>
                <c:pt idx="131">
                  <c:v>36596</c:v>
                </c:pt>
                <c:pt idx="132">
                  <c:v>36597</c:v>
                </c:pt>
                <c:pt idx="133">
                  <c:v>36598</c:v>
                </c:pt>
                <c:pt idx="134">
                  <c:v>36599</c:v>
                </c:pt>
                <c:pt idx="135">
                  <c:v>36600</c:v>
                </c:pt>
                <c:pt idx="136">
                  <c:v>36601</c:v>
                </c:pt>
                <c:pt idx="137">
                  <c:v>36602</c:v>
                </c:pt>
                <c:pt idx="138">
                  <c:v>36603</c:v>
                </c:pt>
                <c:pt idx="139">
                  <c:v>36604</c:v>
                </c:pt>
                <c:pt idx="140">
                  <c:v>36605</c:v>
                </c:pt>
                <c:pt idx="141">
                  <c:v>36606</c:v>
                </c:pt>
                <c:pt idx="142">
                  <c:v>36607</c:v>
                </c:pt>
                <c:pt idx="143">
                  <c:v>36608</c:v>
                </c:pt>
                <c:pt idx="144">
                  <c:v>36609</c:v>
                </c:pt>
                <c:pt idx="145">
                  <c:v>36610</c:v>
                </c:pt>
                <c:pt idx="146">
                  <c:v>36611</c:v>
                </c:pt>
                <c:pt idx="147">
                  <c:v>36612</c:v>
                </c:pt>
                <c:pt idx="148">
                  <c:v>36613</c:v>
                </c:pt>
                <c:pt idx="149">
                  <c:v>36614</c:v>
                </c:pt>
                <c:pt idx="150">
                  <c:v>36615</c:v>
                </c:pt>
                <c:pt idx="151">
                  <c:v>36616</c:v>
                </c:pt>
                <c:pt idx="152">
                  <c:v>36617</c:v>
                </c:pt>
                <c:pt idx="153">
                  <c:v>36618</c:v>
                </c:pt>
                <c:pt idx="154">
                  <c:v>36619</c:v>
                </c:pt>
                <c:pt idx="155">
                  <c:v>36620</c:v>
                </c:pt>
                <c:pt idx="156">
                  <c:v>36621</c:v>
                </c:pt>
                <c:pt idx="157">
                  <c:v>36622</c:v>
                </c:pt>
                <c:pt idx="158">
                  <c:v>36623</c:v>
                </c:pt>
                <c:pt idx="159">
                  <c:v>36624</c:v>
                </c:pt>
                <c:pt idx="160">
                  <c:v>36625</c:v>
                </c:pt>
                <c:pt idx="161">
                  <c:v>36626</c:v>
                </c:pt>
                <c:pt idx="162">
                  <c:v>36627</c:v>
                </c:pt>
                <c:pt idx="163">
                  <c:v>36628</c:v>
                </c:pt>
                <c:pt idx="164">
                  <c:v>36629</c:v>
                </c:pt>
                <c:pt idx="165">
                  <c:v>36630</c:v>
                </c:pt>
                <c:pt idx="166">
                  <c:v>36631</c:v>
                </c:pt>
                <c:pt idx="167">
                  <c:v>36632</c:v>
                </c:pt>
                <c:pt idx="168">
                  <c:v>36633</c:v>
                </c:pt>
                <c:pt idx="169">
                  <c:v>36634</c:v>
                </c:pt>
                <c:pt idx="170">
                  <c:v>36635</c:v>
                </c:pt>
                <c:pt idx="171">
                  <c:v>36636</c:v>
                </c:pt>
                <c:pt idx="172">
                  <c:v>36637</c:v>
                </c:pt>
                <c:pt idx="173">
                  <c:v>36638</c:v>
                </c:pt>
                <c:pt idx="174">
                  <c:v>36639</c:v>
                </c:pt>
                <c:pt idx="175">
                  <c:v>36640</c:v>
                </c:pt>
                <c:pt idx="176">
                  <c:v>36641</c:v>
                </c:pt>
                <c:pt idx="177">
                  <c:v>36642</c:v>
                </c:pt>
                <c:pt idx="178">
                  <c:v>36643</c:v>
                </c:pt>
                <c:pt idx="179">
                  <c:v>36644</c:v>
                </c:pt>
                <c:pt idx="180">
                  <c:v>36645</c:v>
                </c:pt>
                <c:pt idx="181">
                  <c:v>36646</c:v>
                </c:pt>
                <c:pt idx="182">
                  <c:v>36647</c:v>
                </c:pt>
                <c:pt idx="183">
                  <c:v>36648</c:v>
                </c:pt>
                <c:pt idx="184">
                  <c:v>36649</c:v>
                </c:pt>
                <c:pt idx="185">
                  <c:v>36650</c:v>
                </c:pt>
                <c:pt idx="186">
                  <c:v>36651</c:v>
                </c:pt>
                <c:pt idx="187">
                  <c:v>36652</c:v>
                </c:pt>
                <c:pt idx="188">
                  <c:v>36653</c:v>
                </c:pt>
                <c:pt idx="189">
                  <c:v>36654</c:v>
                </c:pt>
                <c:pt idx="190">
                  <c:v>36655</c:v>
                </c:pt>
                <c:pt idx="191">
                  <c:v>36656</c:v>
                </c:pt>
                <c:pt idx="192">
                  <c:v>36657</c:v>
                </c:pt>
                <c:pt idx="193">
                  <c:v>36658</c:v>
                </c:pt>
                <c:pt idx="194">
                  <c:v>36659</c:v>
                </c:pt>
                <c:pt idx="195">
                  <c:v>36660</c:v>
                </c:pt>
                <c:pt idx="196">
                  <c:v>36661</c:v>
                </c:pt>
                <c:pt idx="197">
                  <c:v>36662</c:v>
                </c:pt>
                <c:pt idx="198">
                  <c:v>36663</c:v>
                </c:pt>
                <c:pt idx="199">
                  <c:v>36664</c:v>
                </c:pt>
                <c:pt idx="200">
                  <c:v>36665</c:v>
                </c:pt>
                <c:pt idx="201">
                  <c:v>36666</c:v>
                </c:pt>
                <c:pt idx="202">
                  <c:v>36667</c:v>
                </c:pt>
                <c:pt idx="203">
                  <c:v>36668</c:v>
                </c:pt>
                <c:pt idx="204">
                  <c:v>36669</c:v>
                </c:pt>
                <c:pt idx="205">
                  <c:v>36670</c:v>
                </c:pt>
                <c:pt idx="206">
                  <c:v>36671</c:v>
                </c:pt>
                <c:pt idx="207">
                  <c:v>36672</c:v>
                </c:pt>
                <c:pt idx="208">
                  <c:v>36673</c:v>
                </c:pt>
                <c:pt idx="209">
                  <c:v>36674</c:v>
                </c:pt>
                <c:pt idx="210">
                  <c:v>36675</c:v>
                </c:pt>
                <c:pt idx="211">
                  <c:v>36676</c:v>
                </c:pt>
                <c:pt idx="212">
                  <c:v>36677</c:v>
                </c:pt>
                <c:pt idx="213">
                  <c:v>36678</c:v>
                </c:pt>
                <c:pt idx="214">
                  <c:v>36679</c:v>
                </c:pt>
                <c:pt idx="215">
                  <c:v>36680</c:v>
                </c:pt>
                <c:pt idx="216">
                  <c:v>36681</c:v>
                </c:pt>
                <c:pt idx="217">
                  <c:v>36682</c:v>
                </c:pt>
                <c:pt idx="218">
                  <c:v>36683</c:v>
                </c:pt>
                <c:pt idx="219">
                  <c:v>36684</c:v>
                </c:pt>
                <c:pt idx="220">
                  <c:v>36685</c:v>
                </c:pt>
                <c:pt idx="221">
                  <c:v>36686</c:v>
                </c:pt>
                <c:pt idx="222">
                  <c:v>36687</c:v>
                </c:pt>
                <c:pt idx="223">
                  <c:v>36688</c:v>
                </c:pt>
                <c:pt idx="224">
                  <c:v>36689</c:v>
                </c:pt>
                <c:pt idx="225">
                  <c:v>36690</c:v>
                </c:pt>
                <c:pt idx="226">
                  <c:v>36691</c:v>
                </c:pt>
                <c:pt idx="227">
                  <c:v>36692</c:v>
                </c:pt>
                <c:pt idx="228">
                  <c:v>36693</c:v>
                </c:pt>
                <c:pt idx="229">
                  <c:v>36694</c:v>
                </c:pt>
                <c:pt idx="230">
                  <c:v>36695</c:v>
                </c:pt>
                <c:pt idx="231">
                  <c:v>36696</c:v>
                </c:pt>
                <c:pt idx="232">
                  <c:v>36697</c:v>
                </c:pt>
                <c:pt idx="233">
                  <c:v>36698</c:v>
                </c:pt>
                <c:pt idx="234">
                  <c:v>36699</c:v>
                </c:pt>
                <c:pt idx="235">
                  <c:v>36700</c:v>
                </c:pt>
                <c:pt idx="236">
                  <c:v>36701</c:v>
                </c:pt>
                <c:pt idx="237">
                  <c:v>36702</c:v>
                </c:pt>
                <c:pt idx="238">
                  <c:v>36703</c:v>
                </c:pt>
                <c:pt idx="239">
                  <c:v>36704</c:v>
                </c:pt>
                <c:pt idx="240">
                  <c:v>36705</c:v>
                </c:pt>
                <c:pt idx="241">
                  <c:v>36706</c:v>
                </c:pt>
                <c:pt idx="242">
                  <c:v>36707</c:v>
                </c:pt>
                <c:pt idx="243">
                  <c:v>36708</c:v>
                </c:pt>
                <c:pt idx="244">
                  <c:v>36709</c:v>
                </c:pt>
                <c:pt idx="245">
                  <c:v>36710</c:v>
                </c:pt>
                <c:pt idx="246">
                  <c:v>36711</c:v>
                </c:pt>
                <c:pt idx="247">
                  <c:v>36712</c:v>
                </c:pt>
                <c:pt idx="248">
                  <c:v>36713</c:v>
                </c:pt>
                <c:pt idx="249">
                  <c:v>36714</c:v>
                </c:pt>
                <c:pt idx="250">
                  <c:v>36715</c:v>
                </c:pt>
                <c:pt idx="251">
                  <c:v>36716</c:v>
                </c:pt>
                <c:pt idx="252">
                  <c:v>36717</c:v>
                </c:pt>
                <c:pt idx="253">
                  <c:v>36718</c:v>
                </c:pt>
                <c:pt idx="254">
                  <c:v>36719</c:v>
                </c:pt>
                <c:pt idx="255">
                  <c:v>36720</c:v>
                </c:pt>
                <c:pt idx="256">
                  <c:v>36721</c:v>
                </c:pt>
                <c:pt idx="257">
                  <c:v>36722</c:v>
                </c:pt>
                <c:pt idx="258">
                  <c:v>36723</c:v>
                </c:pt>
                <c:pt idx="259">
                  <c:v>36724</c:v>
                </c:pt>
                <c:pt idx="260">
                  <c:v>36725</c:v>
                </c:pt>
                <c:pt idx="261">
                  <c:v>36726</c:v>
                </c:pt>
                <c:pt idx="262">
                  <c:v>36727</c:v>
                </c:pt>
                <c:pt idx="263">
                  <c:v>36728</c:v>
                </c:pt>
                <c:pt idx="264">
                  <c:v>36729</c:v>
                </c:pt>
                <c:pt idx="265">
                  <c:v>36730</c:v>
                </c:pt>
                <c:pt idx="266">
                  <c:v>36731</c:v>
                </c:pt>
                <c:pt idx="267">
                  <c:v>36732</c:v>
                </c:pt>
                <c:pt idx="268">
                  <c:v>36733</c:v>
                </c:pt>
                <c:pt idx="269">
                  <c:v>36734</c:v>
                </c:pt>
                <c:pt idx="270">
                  <c:v>36735</c:v>
                </c:pt>
                <c:pt idx="271">
                  <c:v>36736</c:v>
                </c:pt>
                <c:pt idx="272">
                  <c:v>36737</c:v>
                </c:pt>
                <c:pt idx="273">
                  <c:v>36738</c:v>
                </c:pt>
                <c:pt idx="274">
                  <c:v>36739</c:v>
                </c:pt>
                <c:pt idx="275">
                  <c:v>36740</c:v>
                </c:pt>
                <c:pt idx="276">
                  <c:v>36741</c:v>
                </c:pt>
                <c:pt idx="277">
                  <c:v>36742</c:v>
                </c:pt>
                <c:pt idx="278">
                  <c:v>36743</c:v>
                </c:pt>
                <c:pt idx="279">
                  <c:v>36744</c:v>
                </c:pt>
                <c:pt idx="280">
                  <c:v>36745</c:v>
                </c:pt>
                <c:pt idx="281">
                  <c:v>36746</c:v>
                </c:pt>
                <c:pt idx="282">
                  <c:v>36747</c:v>
                </c:pt>
                <c:pt idx="283">
                  <c:v>36748</c:v>
                </c:pt>
                <c:pt idx="284">
                  <c:v>36749</c:v>
                </c:pt>
                <c:pt idx="285">
                  <c:v>36750</c:v>
                </c:pt>
                <c:pt idx="286">
                  <c:v>36751</c:v>
                </c:pt>
                <c:pt idx="287">
                  <c:v>36752</c:v>
                </c:pt>
                <c:pt idx="288">
                  <c:v>36753</c:v>
                </c:pt>
                <c:pt idx="289">
                  <c:v>36754</c:v>
                </c:pt>
                <c:pt idx="290">
                  <c:v>36755</c:v>
                </c:pt>
                <c:pt idx="291">
                  <c:v>36756</c:v>
                </c:pt>
                <c:pt idx="292">
                  <c:v>36757</c:v>
                </c:pt>
                <c:pt idx="293">
                  <c:v>36758</c:v>
                </c:pt>
                <c:pt idx="294">
                  <c:v>36759</c:v>
                </c:pt>
                <c:pt idx="295">
                  <c:v>36760</c:v>
                </c:pt>
                <c:pt idx="296">
                  <c:v>36761</c:v>
                </c:pt>
                <c:pt idx="297">
                  <c:v>36762</c:v>
                </c:pt>
                <c:pt idx="298">
                  <c:v>36763</c:v>
                </c:pt>
                <c:pt idx="299">
                  <c:v>36764</c:v>
                </c:pt>
                <c:pt idx="300">
                  <c:v>36765</c:v>
                </c:pt>
                <c:pt idx="301">
                  <c:v>36766</c:v>
                </c:pt>
                <c:pt idx="302">
                  <c:v>36767</c:v>
                </c:pt>
                <c:pt idx="303">
                  <c:v>36768</c:v>
                </c:pt>
                <c:pt idx="304">
                  <c:v>36769</c:v>
                </c:pt>
                <c:pt idx="305">
                  <c:v>36770</c:v>
                </c:pt>
                <c:pt idx="306">
                  <c:v>36771</c:v>
                </c:pt>
                <c:pt idx="307">
                  <c:v>36772</c:v>
                </c:pt>
                <c:pt idx="308">
                  <c:v>36773</c:v>
                </c:pt>
                <c:pt idx="309">
                  <c:v>36774</c:v>
                </c:pt>
                <c:pt idx="310">
                  <c:v>36775</c:v>
                </c:pt>
                <c:pt idx="311">
                  <c:v>36776</c:v>
                </c:pt>
                <c:pt idx="312">
                  <c:v>36777</c:v>
                </c:pt>
                <c:pt idx="313">
                  <c:v>36778</c:v>
                </c:pt>
                <c:pt idx="314">
                  <c:v>36779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36785</c:v>
                </c:pt>
                <c:pt idx="321">
                  <c:v>36786</c:v>
                </c:pt>
                <c:pt idx="322">
                  <c:v>36787</c:v>
                </c:pt>
                <c:pt idx="323">
                  <c:v>36788</c:v>
                </c:pt>
                <c:pt idx="324">
                  <c:v>36789</c:v>
                </c:pt>
                <c:pt idx="325">
                  <c:v>36790</c:v>
                </c:pt>
                <c:pt idx="326">
                  <c:v>36791</c:v>
                </c:pt>
                <c:pt idx="327">
                  <c:v>36792</c:v>
                </c:pt>
                <c:pt idx="328">
                  <c:v>36793</c:v>
                </c:pt>
                <c:pt idx="329">
                  <c:v>36794</c:v>
                </c:pt>
                <c:pt idx="330">
                  <c:v>36795</c:v>
                </c:pt>
                <c:pt idx="331">
                  <c:v>36796</c:v>
                </c:pt>
                <c:pt idx="332">
                  <c:v>36797</c:v>
                </c:pt>
                <c:pt idx="333">
                  <c:v>36798</c:v>
                </c:pt>
                <c:pt idx="334">
                  <c:v>36799</c:v>
                </c:pt>
                <c:pt idx="335">
                  <c:v>36800</c:v>
                </c:pt>
                <c:pt idx="336">
                  <c:v>36801</c:v>
                </c:pt>
                <c:pt idx="337">
                  <c:v>36802</c:v>
                </c:pt>
                <c:pt idx="338">
                  <c:v>36803</c:v>
                </c:pt>
                <c:pt idx="339">
                  <c:v>36804</c:v>
                </c:pt>
                <c:pt idx="340">
                  <c:v>36805</c:v>
                </c:pt>
                <c:pt idx="341">
                  <c:v>36806</c:v>
                </c:pt>
                <c:pt idx="342">
                  <c:v>36807</c:v>
                </c:pt>
                <c:pt idx="343">
                  <c:v>36808</c:v>
                </c:pt>
                <c:pt idx="344">
                  <c:v>36809</c:v>
                </c:pt>
                <c:pt idx="345">
                  <c:v>36810</c:v>
                </c:pt>
                <c:pt idx="346">
                  <c:v>36811</c:v>
                </c:pt>
                <c:pt idx="347">
                  <c:v>36812</c:v>
                </c:pt>
                <c:pt idx="348">
                  <c:v>36813</c:v>
                </c:pt>
                <c:pt idx="349">
                  <c:v>36814</c:v>
                </c:pt>
                <c:pt idx="350">
                  <c:v>36815</c:v>
                </c:pt>
                <c:pt idx="351">
                  <c:v>36816</c:v>
                </c:pt>
                <c:pt idx="352">
                  <c:v>36817</c:v>
                </c:pt>
                <c:pt idx="353">
                  <c:v>36818</c:v>
                </c:pt>
                <c:pt idx="354">
                  <c:v>36819</c:v>
                </c:pt>
                <c:pt idx="355">
                  <c:v>36820</c:v>
                </c:pt>
                <c:pt idx="356">
                  <c:v>36821</c:v>
                </c:pt>
                <c:pt idx="357">
                  <c:v>36822</c:v>
                </c:pt>
                <c:pt idx="358">
                  <c:v>36823</c:v>
                </c:pt>
                <c:pt idx="359">
                  <c:v>36824</c:v>
                </c:pt>
                <c:pt idx="360">
                  <c:v>36825</c:v>
                </c:pt>
                <c:pt idx="361">
                  <c:v>36826</c:v>
                </c:pt>
                <c:pt idx="362">
                  <c:v>36827</c:v>
                </c:pt>
                <c:pt idx="363">
                  <c:v>36828</c:v>
                </c:pt>
                <c:pt idx="364">
                  <c:v>36829</c:v>
                </c:pt>
                <c:pt idx="365">
                  <c:v>36830</c:v>
                </c:pt>
                <c:pt idx="366">
                  <c:v>36831</c:v>
                </c:pt>
                <c:pt idx="367">
                  <c:v>36832</c:v>
                </c:pt>
                <c:pt idx="368">
                  <c:v>36833</c:v>
                </c:pt>
                <c:pt idx="369">
                  <c:v>36834</c:v>
                </c:pt>
                <c:pt idx="370">
                  <c:v>36835</c:v>
                </c:pt>
                <c:pt idx="371">
                  <c:v>36836</c:v>
                </c:pt>
                <c:pt idx="372">
                  <c:v>36837</c:v>
                </c:pt>
                <c:pt idx="373">
                  <c:v>36838</c:v>
                </c:pt>
                <c:pt idx="374">
                  <c:v>36839</c:v>
                </c:pt>
                <c:pt idx="375">
                  <c:v>36840</c:v>
                </c:pt>
                <c:pt idx="376">
                  <c:v>36841</c:v>
                </c:pt>
                <c:pt idx="377">
                  <c:v>36842</c:v>
                </c:pt>
                <c:pt idx="378">
                  <c:v>36843</c:v>
                </c:pt>
                <c:pt idx="379">
                  <c:v>36844</c:v>
                </c:pt>
                <c:pt idx="380">
                  <c:v>36845</c:v>
                </c:pt>
                <c:pt idx="381">
                  <c:v>36846</c:v>
                </c:pt>
                <c:pt idx="382">
                  <c:v>36847</c:v>
                </c:pt>
                <c:pt idx="383">
                  <c:v>36848</c:v>
                </c:pt>
                <c:pt idx="384">
                  <c:v>36849</c:v>
                </c:pt>
                <c:pt idx="385">
                  <c:v>36850</c:v>
                </c:pt>
                <c:pt idx="386">
                  <c:v>36851</c:v>
                </c:pt>
                <c:pt idx="387">
                  <c:v>36852</c:v>
                </c:pt>
                <c:pt idx="388">
                  <c:v>36853</c:v>
                </c:pt>
                <c:pt idx="389">
                  <c:v>36854</c:v>
                </c:pt>
                <c:pt idx="390">
                  <c:v>36855</c:v>
                </c:pt>
                <c:pt idx="391">
                  <c:v>36856</c:v>
                </c:pt>
                <c:pt idx="392">
                  <c:v>36857</c:v>
                </c:pt>
                <c:pt idx="393">
                  <c:v>36858</c:v>
                </c:pt>
                <c:pt idx="394">
                  <c:v>36859</c:v>
                </c:pt>
                <c:pt idx="395">
                  <c:v>36860</c:v>
                </c:pt>
                <c:pt idx="396">
                  <c:v>36861</c:v>
                </c:pt>
                <c:pt idx="397">
                  <c:v>36862</c:v>
                </c:pt>
                <c:pt idx="398">
                  <c:v>36863</c:v>
                </c:pt>
                <c:pt idx="399">
                  <c:v>36864</c:v>
                </c:pt>
                <c:pt idx="400">
                  <c:v>36865</c:v>
                </c:pt>
                <c:pt idx="401">
                  <c:v>36866</c:v>
                </c:pt>
                <c:pt idx="402">
                  <c:v>36867</c:v>
                </c:pt>
                <c:pt idx="403">
                  <c:v>36868</c:v>
                </c:pt>
                <c:pt idx="404">
                  <c:v>36869</c:v>
                </c:pt>
                <c:pt idx="405">
                  <c:v>36870</c:v>
                </c:pt>
                <c:pt idx="406">
                  <c:v>36871</c:v>
                </c:pt>
                <c:pt idx="407">
                  <c:v>36872</c:v>
                </c:pt>
                <c:pt idx="408">
                  <c:v>36873</c:v>
                </c:pt>
                <c:pt idx="409">
                  <c:v>36874</c:v>
                </c:pt>
                <c:pt idx="410">
                  <c:v>36875</c:v>
                </c:pt>
                <c:pt idx="411">
                  <c:v>36876</c:v>
                </c:pt>
                <c:pt idx="412">
                  <c:v>36877</c:v>
                </c:pt>
                <c:pt idx="413">
                  <c:v>36878</c:v>
                </c:pt>
                <c:pt idx="414">
                  <c:v>36879</c:v>
                </c:pt>
                <c:pt idx="415">
                  <c:v>36880</c:v>
                </c:pt>
                <c:pt idx="416">
                  <c:v>36881</c:v>
                </c:pt>
                <c:pt idx="417">
                  <c:v>36882</c:v>
                </c:pt>
                <c:pt idx="418">
                  <c:v>36883</c:v>
                </c:pt>
                <c:pt idx="419">
                  <c:v>36884</c:v>
                </c:pt>
                <c:pt idx="420">
                  <c:v>36885</c:v>
                </c:pt>
                <c:pt idx="421">
                  <c:v>36886</c:v>
                </c:pt>
                <c:pt idx="422">
                  <c:v>36887</c:v>
                </c:pt>
                <c:pt idx="423">
                  <c:v>36888</c:v>
                </c:pt>
                <c:pt idx="424">
                  <c:v>36889</c:v>
                </c:pt>
                <c:pt idx="425">
                  <c:v>36890</c:v>
                </c:pt>
                <c:pt idx="426">
                  <c:v>36891</c:v>
                </c:pt>
                <c:pt idx="427">
                  <c:v>36892</c:v>
                </c:pt>
                <c:pt idx="428">
                  <c:v>36893</c:v>
                </c:pt>
                <c:pt idx="429">
                  <c:v>36894</c:v>
                </c:pt>
                <c:pt idx="430">
                  <c:v>36895</c:v>
                </c:pt>
                <c:pt idx="431">
                  <c:v>36896</c:v>
                </c:pt>
                <c:pt idx="432">
                  <c:v>36897</c:v>
                </c:pt>
                <c:pt idx="433">
                  <c:v>36898</c:v>
                </c:pt>
                <c:pt idx="434">
                  <c:v>36899</c:v>
                </c:pt>
                <c:pt idx="435">
                  <c:v>36900</c:v>
                </c:pt>
                <c:pt idx="436">
                  <c:v>36901</c:v>
                </c:pt>
                <c:pt idx="437">
                  <c:v>36902</c:v>
                </c:pt>
                <c:pt idx="438">
                  <c:v>36903</c:v>
                </c:pt>
                <c:pt idx="439">
                  <c:v>36904</c:v>
                </c:pt>
                <c:pt idx="440">
                  <c:v>36905</c:v>
                </c:pt>
                <c:pt idx="441">
                  <c:v>36906</c:v>
                </c:pt>
                <c:pt idx="442">
                  <c:v>36907</c:v>
                </c:pt>
                <c:pt idx="443">
                  <c:v>36908</c:v>
                </c:pt>
                <c:pt idx="444">
                  <c:v>36909</c:v>
                </c:pt>
                <c:pt idx="445">
                  <c:v>36910</c:v>
                </c:pt>
                <c:pt idx="446">
                  <c:v>36911</c:v>
                </c:pt>
                <c:pt idx="447">
                  <c:v>36912</c:v>
                </c:pt>
                <c:pt idx="448">
                  <c:v>36913</c:v>
                </c:pt>
                <c:pt idx="449">
                  <c:v>36914</c:v>
                </c:pt>
                <c:pt idx="450">
                  <c:v>36915</c:v>
                </c:pt>
                <c:pt idx="451">
                  <c:v>36916</c:v>
                </c:pt>
                <c:pt idx="452">
                  <c:v>36917</c:v>
                </c:pt>
                <c:pt idx="453">
                  <c:v>36918</c:v>
                </c:pt>
                <c:pt idx="454">
                  <c:v>36919</c:v>
                </c:pt>
                <c:pt idx="455">
                  <c:v>36920</c:v>
                </c:pt>
                <c:pt idx="456">
                  <c:v>36921</c:v>
                </c:pt>
                <c:pt idx="457">
                  <c:v>36922</c:v>
                </c:pt>
                <c:pt idx="458">
                  <c:v>36923</c:v>
                </c:pt>
                <c:pt idx="459">
                  <c:v>36924</c:v>
                </c:pt>
                <c:pt idx="460">
                  <c:v>36925</c:v>
                </c:pt>
                <c:pt idx="461">
                  <c:v>36926</c:v>
                </c:pt>
                <c:pt idx="462">
                  <c:v>36927</c:v>
                </c:pt>
                <c:pt idx="463">
                  <c:v>36928</c:v>
                </c:pt>
                <c:pt idx="464">
                  <c:v>36929</c:v>
                </c:pt>
                <c:pt idx="465">
                  <c:v>36930</c:v>
                </c:pt>
                <c:pt idx="466">
                  <c:v>36931</c:v>
                </c:pt>
                <c:pt idx="467">
                  <c:v>36932</c:v>
                </c:pt>
                <c:pt idx="468">
                  <c:v>36933</c:v>
                </c:pt>
                <c:pt idx="469">
                  <c:v>36934</c:v>
                </c:pt>
                <c:pt idx="470">
                  <c:v>36935</c:v>
                </c:pt>
                <c:pt idx="471">
                  <c:v>36936</c:v>
                </c:pt>
                <c:pt idx="472">
                  <c:v>36937</c:v>
                </c:pt>
                <c:pt idx="473">
                  <c:v>36938</c:v>
                </c:pt>
                <c:pt idx="474">
                  <c:v>36939</c:v>
                </c:pt>
                <c:pt idx="475">
                  <c:v>36940</c:v>
                </c:pt>
                <c:pt idx="476">
                  <c:v>36941</c:v>
                </c:pt>
                <c:pt idx="477">
                  <c:v>36942</c:v>
                </c:pt>
                <c:pt idx="478">
                  <c:v>36943</c:v>
                </c:pt>
                <c:pt idx="479">
                  <c:v>36944</c:v>
                </c:pt>
                <c:pt idx="480">
                  <c:v>36945</c:v>
                </c:pt>
                <c:pt idx="481">
                  <c:v>36946</c:v>
                </c:pt>
                <c:pt idx="482">
                  <c:v>36947</c:v>
                </c:pt>
                <c:pt idx="483">
                  <c:v>36948</c:v>
                </c:pt>
                <c:pt idx="484">
                  <c:v>36949</c:v>
                </c:pt>
                <c:pt idx="485">
                  <c:v>36950</c:v>
                </c:pt>
                <c:pt idx="486">
                  <c:v>36951</c:v>
                </c:pt>
                <c:pt idx="487">
                  <c:v>36952</c:v>
                </c:pt>
                <c:pt idx="488">
                  <c:v>36953</c:v>
                </c:pt>
                <c:pt idx="489">
                  <c:v>36954</c:v>
                </c:pt>
                <c:pt idx="490">
                  <c:v>36955</c:v>
                </c:pt>
                <c:pt idx="491">
                  <c:v>36956</c:v>
                </c:pt>
                <c:pt idx="492">
                  <c:v>36957</c:v>
                </c:pt>
                <c:pt idx="493">
                  <c:v>36958</c:v>
                </c:pt>
                <c:pt idx="494">
                  <c:v>36959</c:v>
                </c:pt>
                <c:pt idx="495">
                  <c:v>36960</c:v>
                </c:pt>
                <c:pt idx="496">
                  <c:v>36961</c:v>
                </c:pt>
                <c:pt idx="497">
                  <c:v>36962</c:v>
                </c:pt>
                <c:pt idx="498">
                  <c:v>36963</c:v>
                </c:pt>
                <c:pt idx="499">
                  <c:v>36964</c:v>
                </c:pt>
                <c:pt idx="500">
                  <c:v>36965</c:v>
                </c:pt>
                <c:pt idx="501">
                  <c:v>36966</c:v>
                </c:pt>
                <c:pt idx="502">
                  <c:v>36967</c:v>
                </c:pt>
                <c:pt idx="503">
                  <c:v>36968</c:v>
                </c:pt>
                <c:pt idx="504">
                  <c:v>36969</c:v>
                </c:pt>
                <c:pt idx="505">
                  <c:v>36970</c:v>
                </c:pt>
                <c:pt idx="506">
                  <c:v>36971</c:v>
                </c:pt>
                <c:pt idx="507">
                  <c:v>36972</c:v>
                </c:pt>
                <c:pt idx="508">
                  <c:v>36973</c:v>
                </c:pt>
                <c:pt idx="509">
                  <c:v>36974</c:v>
                </c:pt>
                <c:pt idx="510">
                  <c:v>36975</c:v>
                </c:pt>
                <c:pt idx="511">
                  <c:v>36976</c:v>
                </c:pt>
              </c:numCache>
            </c:numRef>
          </c:cat>
          <c:val>
            <c:numRef>
              <c:f>FR!$D$1189:$D$1700</c:f>
              <c:numCache>
                <c:formatCode>#,##0_);[Red]\(#,##0\)</c:formatCode>
                <c:ptCount val="512"/>
                <c:pt idx="0">
                  <c:v>-16.874589650762573</c:v>
                </c:pt>
                <c:pt idx="1">
                  <c:v>-17.604112306376919</c:v>
                </c:pt>
                <c:pt idx="2">
                  <c:v>-17.022901127726072</c:v>
                </c:pt>
                <c:pt idx="3">
                  <c:v>-17.129726332241262</c:v>
                </c:pt>
                <c:pt idx="4">
                  <c:v>-14.670903655551228</c:v>
                </c:pt>
                <c:pt idx="5">
                  <c:v>-6.8791839111654554</c:v>
                </c:pt>
                <c:pt idx="6">
                  <c:v>-3.5920870510035456</c:v>
                </c:pt>
                <c:pt idx="7">
                  <c:v>-9.6047191668967571</c:v>
                </c:pt>
                <c:pt idx="8">
                  <c:v>-15.580509839592196</c:v>
                </c:pt>
                <c:pt idx="9">
                  <c:v>-10.344195026546004</c:v>
                </c:pt>
                <c:pt idx="10">
                  <c:v>-8.3057295342550788</c:v>
                </c:pt>
                <c:pt idx="11">
                  <c:v>2.1660640262180095</c:v>
                </c:pt>
                <c:pt idx="12">
                  <c:v>-0.94982926196280459</c:v>
                </c:pt>
                <c:pt idx="13">
                  <c:v>2.2399258739478682</c:v>
                </c:pt>
                <c:pt idx="14">
                  <c:v>1.3826397172779252</c:v>
                </c:pt>
                <c:pt idx="15">
                  <c:v>-0.24554624284610327</c:v>
                </c:pt>
                <c:pt idx="16">
                  <c:v>-1.4000580231004278</c:v>
                </c:pt>
                <c:pt idx="17">
                  <c:v>-2.7988340915089793</c:v>
                </c:pt>
                <c:pt idx="18">
                  <c:v>3.8339435290690744</c:v>
                </c:pt>
                <c:pt idx="19">
                  <c:v>3.6243298421195504</c:v>
                </c:pt>
                <c:pt idx="20">
                  <c:v>2.182257972575826</c:v>
                </c:pt>
                <c:pt idx="21">
                  <c:v>-1.7693595780001488</c:v>
                </c:pt>
                <c:pt idx="22">
                  <c:v>-2.8004178937408142</c:v>
                </c:pt>
                <c:pt idx="23">
                  <c:v>-14.23567622333394</c:v>
                </c:pt>
                <c:pt idx="24">
                  <c:v>-19.606835272647004</c:v>
                </c:pt>
                <c:pt idx="25">
                  <c:v>-16.835907887858411</c:v>
                </c:pt>
                <c:pt idx="26">
                  <c:v>-20.241469846259861</c:v>
                </c:pt>
                <c:pt idx="27">
                  <c:v>-26.577102397401177</c:v>
                </c:pt>
                <c:pt idx="28">
                  <c:v>-34.080127312832701</c:v>
                </c:pt>
                <c:pt idx="29">
                  <c:v>-34.225159885138055</c:v>
                </c:pt>
                <c:pt idx="30">
                  <c:v>-34.302833356565316</c:v>
                </c:pt>
                <c:pt idx="31">
                  <c:v>-33.538124733255245</c:v>
                </c:pt>
                <c:pt idx="32">
                  <c:v>-34.143842929086532</c:v>
                </c:pt>
                <c:pt idx="33">
                  <c:v>-30.344076325010974</c:v>
                </c:pt>
                <c:pt idx="34">
                  <c:v>-29.490610904307687</c:v>
                </c:pt>
                <c:pt idx="35">
                  <c:v>-29.518510494892325</c:v>
                </c:pt>
                <c:pt idx="36">
                  <c:v>-30.669474301654191</c:v>
                </c:pt>
                <c:pt idx="37">
                  <c:v>-43.206146528436875</c:v>
                </c:pt>
                <c:pt idx="38">
                  <c:v>-45.792509844113738</c:v>
                </c:pt>
                <c:pt idx="39">
                  <c:v>-48.603105605356177</c:v>
                </c:pt>
                <c:pt idx="40">
                  <c:v>-48.878758747054235</c:v>
                </c:pt>
                <c:pt idx="41">
                  <c:v>-55.420020021423625</c:v>
                </c:pt>
                <c:pt idx="42">
                  <c:v>-66.935480386015115</c:v>
                </c:pt>
                <c:pt idx="43">
                  <c:v>-85.419034066344466</c:v>
                </c:pt>
                <c:pt idx="44">
                  <c:v>-92.193895756270649</c:v>
                </c:pt>
                <c:pt idx="45">
                  <c:v>-99.11870155048382</c:v>
                </c:pt>
                <c:pt idx="46">
                  <c:v>-101.41734800747508</c:v>
                </c:pt>
                <c:pt idx="47">
                  <c:v>-94.193118357095955</c:v>
                </c:pt>
                <c:pt idx="48">
                  <c:v>-90.289769832075763</c:v>
                </c:pt>
                <c:pt idx="49">
                  <c:v>-93.230615190625031</c:v>
                </c:pt>
                <c:pt idx="50">
                  <c:v>-97.702712100701319</c:v>
                </c:pt>
                <c:pt idx="51">
                  <c:v>-97.937195695685659</c:v>
                </c:pt>
                <c:pt idx="52">
                  <c:v>-94.826875450507941</c:v>
                </c:pt>
                <c:pt idx="53">
                  <c:v>-86.315781103594418</c:v>
                </c:pt>
                <c:pt idx="54">
                  <c:v>-77.018363577764831</c:v>
                </c:pt>
                <c:pt idx="55">
                  <c:v>-74.095787975820713</c:v>
                </c:pt>
                <c:pt idx="56">
                  <c:v>-72.860315404563153</c:v>
                </c:pt>
                <c:pt idx="57">
                  <c:v>-65.677115743275863</c:v>
                </c:pt>
                <c:pt idx="58">
                  <c:v>-62.85687482965659</c:v>
                </c:pt>
                <c:pt idx="59">
                  <c:v>-59.759802079424844</c:v>
                </c:pt>
                <c:pt idx="60">
                  <c:v>-62.566096608758016</c:v>
                </c:pt>
                <c:pt idx="61">
                  <c:v>-63.862807532161241</c:v>
                </c:pt>
                <c:pt idx="62">
                  <c:v>-68.802242622217818</c:v>
                </c:pt>
                <c:pt idx="63">
                  <c:v>-72.630369047865315</c:v>
                </c:pt>
                <c:pt idx="64">
                  <c:v>-79.071451812749729</c:v>
                </c:pt>
                <c:pt idx="65">
                  <c:v>-85.028368025477903</c:v>
                </c:pt>
                <c:pt idx="66">
                  <c:v>-92.427947697766285</c:v>
                </c:pt>
                <c:pt idx="67">
                  <c:v>-91.717984651766528</c:v>
                </c:pt>
                <c:pt idx="68">
                  <c:v>-85.355904846537669</c:v>
                </c:pt>
                <c:pt idx="69">
                  <c:v>-90.437075194775389</c:v>
                </c:pt>
                <c:pt idx="70">
                  <c:v>-95.120619626017287</c:v>
                </c:pt>
                <c:pt idx="71">
                  <c:v>-105.72812192822312</c:v>
                </c:pt>
                <c:pt idx="72">
                  <c:v>-103.19712510181853</c:v>
                </c:pt>
                <c:pt idx="73">
                  <c:v>-105.56803848979507</c:v>
                </c:pt>
                <c:pt idx="74">
                  <c:v>-114.20592008400126</c:v>
                </c:pt>
                <c:pt idx="75">
                  <c:v>-117.33315936373037</c:v>
                </c:pt>
                <c:pt idx="76">
                  <c:v>-119.44924462581184</c:v>
                </c:pt>
                <c:pt idx="77">
                  <c:v>-112.23951982528524</c:v>
                </c:pt>
                <c:pt idx="78">
                  <c:v>-116.5914680923197</c:v>
                </c:pt>
                <c:pt idx="79">
                  <c:v>-121.10078763885031</c:v>
                </c:pt>
                <c:pt idx="80">
                  <c:v>-123.63717927548714</c:v>
                </c:pt>
                <c:pt idx="81">
                  <c:v>-127.58610020248307</c:v>
                </c:pt>
                <c:pt idx="82">
                  <c:v>-125.11702852213966</c:v>
                </c:pt>
                <c:pt idx="83">
                  <c:v>-118.95319122178807</c:v>
                </c:pt>
                <c:pt idx="84">
                  <c:v>-114.95726646083131</c:v>
                </c:pt>
                <c:pt idx="85">
                  <c:v>-121.40656165432847</c:v>
                </c:pt>
                <c:pt idx="86">
                  <c:v>-123.47104173509251</c:v>
                </c:pt>
                <c:pt idx="87">
                  <c:v>-122.99539565785381</c:v>
                </c:pt>
                <c:pt idx="88">
                  <c:v>-125.78949393931725</c:v>
                </c:pt>
                <c:pt idx="89">
                  <c:v>-121.63918879749144</c:v>
                </c:pt>
                <c:pt idx="90">
                  <c:v>-122.21014205138999</c:v>
                </c:pt>
                <c:pt idx="91">
                  <c:v>-125.21738690585516</c:v>
                </c:pt>
                <c:pt idx="92">
                  <c:v>-125.89090764315915</c:v>
                </c:pt>
                <c:pt idx="93">
                  <c:v>-126.86135368478608</c:v>
                </c:pt>
                <c:pt idx="94">
                  <c:v>-129.39016853561043</c:v>
                </c:pt>
                <c:pt idx="95">
                  <c:v>-127.90231455469439</c:v>
                </c:pt>
                <c:pt idx="96">
                  <c:v>-128.24790902305176</c:v>
                </c:pt>
                <c:pt idx="97">
                  <c:v>-122.84009491852157</c:v>
                </c:pt>
                <c:pt idx="98">
                  <c:v>-97.500669126460707</c:v>
                </c:pt>
                <c:pt idx="99">
                  <c:v>-87.874215254905721</c:v>
                </c:pt>
                <c:pt idx="100">
                  <c:v>-88.270212799508954</c:v>
                </c:pt>
                <c:pt idx="101">
                  <c:v>-83.712209693903787</c:v>
                </c:pt>
                <c:pt idx="102">
                  <c:v>-74.846411303789864</c:v>
                </c:pt>
                <c:pt idx="103">
                  <c:v>-62.996689440478804</c:v>
                </c:pt>
                <c:pt idx="104">
                  <c:v>-56.298030995967565</c:v>
                </c:pt>
                <c:pt idx="105">
                  <c:v>-54.518176795410909</c:v>
                </c:pt>
                <c:pt idx="106">
                  <c:v>-58.250030809987948</c:v>
                </c:pt>
                <c:pt idx="107">
                  <c:v>-65.752983437656439</c:v>
                </c:pt>
                <c:pt idx="108">
                  <c:v>-72.52601731138202</c:v>
                </c:pt>
                <c:pt idx="109">
                  <c:v>-72.504243976603902</c:v>
                </c:pt>
                <c:pt idx="110">
                  <c:v>-72.615462189136451</c:v>
                </c:pt>
                <c:pt idx="111">
                  <c:v>-71.741527921409215</c:v>
                </c:pt>
                <c:pt idx="112">
                  <c:v>-78.577847126012784</c:v>
                </c:pt>
                <c:pt idx="113">
                  <c:v>-80.238199900664767</c:v>
                </c:pt>
                <c:pt idx="114">
                  <c:v>-82.929154233643203</c:v>
                </c:pt>
                <c:pt idx="115">
                  <c:v>-84.490648558290559</c:v>
                </c:pt>
                <c:pt idx="116">
                  <c:v>-86.468416818270271</c:v>
                </c:pt>
                <c:pt idx="117">
                  <c:v>-95.39055023403489</c:v>
                </c:pt>
                <c:pt idx="118">
                  <c:v>-104.28567885106713</c:v>
                </c:pt>
                <c:pt idx="119">
                  <c:v>-114.46567340280853</c:v>
                </c:pt>
                <c:pt idx="120">
                  <c:v>-121.47373943562525</c:v>
                </c:pt>
                <c:pt idx="121">
                  <c:v>-130.43851952993828</c:v>
                </c:pt>
                <c:pt idx="122">
                  <c:v>-131.93150820062874</c:v>
                </c:pt>
                <c:pt idx="123">
                  <c:v>-128.76299282424225</c:v>
                </c:pt>
                <c:pt idx="124">
                  <c:v>-124.94967838858975</c:v>
                </c:pt>
                <c:pt idx="125">
                  <c:v>-121.55292248867954</c:v>
                </c:pt>
                <c:pt idx="126">
                  <c:v>-122.87747427341128</c:v>
                </c:pt>
                <c:pt idx="127">
                  <c:v>-129.90329056813607</c:v>
                </c:pt>
                <c:pt idx="128">
                  <c:v>-141.97943901391045</c:v>
                </c:pt>
                <c:pt idx="129">
                  <c:v>-152.25073862866157</c:v>
                </c:pt>
                <c:pt idx="130">
                  <c:v>-158.12739300164685</c:v>
                </c:pt>
                <c:pt idx="131">
                  <c:v>-157.25086963412105</c:v>
                </c:pt>
                <c:pt idx="132">
                  <c:v>-158.67370545849917</c:v>
                </c:pt>
                <c:pt idx="133">
                  <c:v>-165.94643817299948</c:v>
                </c:pt>
                <c:pt idx="134">
                  <c:v>-171.35063391906442</c:v>
                </c:pt>
                <c:pt idx="135">
                  <c:v>-174.77624664673385</c:v>
                </c:pt>
                <c:pt idx="136">
                  <c:v>-180.72727957715506</c:v>
                </c:pt>
                <c:pt idx="137">
                  <c:v>-181.66915644595792</c:v>
                </c:pt>
                <c:pt idx="138">
                  <c:v>-182.06429804733307</c:v>
                </c:pt>
                <c:pt idx="139">
                  <c:v>-182.02382824451706</c:v>
                </c:pt>
                <c:pt idx="140">
                  <c:v>-181.59443650838693</c:v>
                </c:pt>
                <c:pt idx="141">
                  <c:v>-184.73993651615456</c:v>
                </c:pt>
                <c:pt idx="142">
                  <c:v>-182.05988104973949</c:v>
                </c:pt>
                <c:pt idx="143">
                  <c:v>-173.43197662298553</c:v>
                </c:pt>
                <c:pt idx="144">
                  <c:v>-169.07786833687533</c:v>
                </c:pt>
                <c:pt idx="145">
                  <c:v>-162.92186865908661</c:v>
                </c:pt>
                <c:pt idx="146">
                  <c:v>-157.93393605965684</c:v>
                </c:pt>
                <c:pt idx="147">
                  <c:v>-158.3563840630286</c:v>
                </c:pt>
                <c:pt idx="148">
                  <c:v>-161.87583683963749</c:v>
                </c:pt>
                <c:pt idx="149">
                  <c:v>-164.56872943166127</c:v>
                </c:pt>
                <c:pt idx="150">
                  <c:v>-166.81505698958244</c:v>
                </c:pt>
                <c:pt idx="151">
                  <c:v>-161.84841849494842</c:v>
                </c:pt>
                <c:pt idx="152">
                  <c:v>-159.64874734602381</c:v>
                </c:pt>
                <c:pt idx="153">
                  <c:v>-163.14977354282018</c:v>
                </c:pt>
                <c:pt idx="154">
                  <c:v>-172.30879075143275</c:v>
                </c:pt>
                <c:pt idx="155">
                  <c:v>-179.76233204210621</c:v>
                </c:pt>
                <c:pt idx="156">
                  <c:v>-185.35997627081997</c:v>
                </c:pt>
                <c:pt idx="157">
                  <c:v>-191.53702105403863</c:v>
                </c:pt>
                <c:pt idx="158">
                  <c:v>-195.0855462464624</c:v>
                </c:pt>
                <c:pt idx="159">
                  <c:v>-223.31991024679519</c:v>
                </c:pt>
                <c:pt idx="160">
                  <c:v>-227.77620788889544</c:v>
                </c:pt>
                <c:pt idx="161">
                  <c:v>-235.62567508566281</c:v>
                </c:pt>
                <c:pt idx="162">
                  <c:v>-249.64087373737311</c:v>
                </c:pt>
                <c:pt idx="163">
                  <c:v>-258.90781796485317</c:v>
                </c:pt>
                <c:pt idx="164">
                  <c:v>-264.84459258518473</c:v>
                </c:pt>
                <c:pt idx="165">
                  <c:v>-272.12933608670937</c:v>
                </c:pt>
                <c:pt idx="166">
                  <c:v>-273.17337106700325</c:v>
                </c:pt>
                <c:pt idx="167">
                  <c:v>-275.55637380572989</c:v>
                </c:pt>
                <c:pt idx="168">
                  <c:v>-278.6584108992065</c:v>
                </c:pt>
                <c:pt idx="169">
                  <c:v>-279.90068711964341</c:v>
                </c:pt>
                <c:pt idx="170">
                  <c:v>-285.2297883331521</c:v>
                </c:pt>
                <c:pt idx="171">
                  <c:v>-285.47284755539476</c:v>
                </c:pt>
                <c:pt idx="172">
                  <c:v>-285.65083708290695</c:v>
                </c:pt>
                <c:pt idx="173">
                  <c:v>-278.92800988457566</c:v>
                </c:pt>
                <c:pt idx="174">
                  <c:v>-282.51287885487909</c:v>
                </c:pt>
                <c:pt idx="175">
                  <c:v>-281.98140586312729</c:v>
                </c:pt>
                <c:pt idx="176">
                  <c:v>-291.61647492427983</c:v>
                </c:pt>
                <c:pt idx="177">
                  <c:v>-292.69531894581633</c:v>
                </c:pt>
                <c:pt idx="178">
                  <c:v>-289.16576562071714</c:v>
                </c:pt>
                <c:pt idx="179">
                  <c:v>-282.67015423968769</c:v>
                </c:pt>
                <c:pt idx="180">
                  <c:v>-273.93984089835794</c:v>
                </c:pt>
                <c:pt idx="181">
                  <c:v>-265.22561696012963</c:v>
                </c:pt>
                <c:pt idx="182">
                  <c:v>-263.52398919768166</c:v>
                </c:pt>
                <c:pt idx="183">
                  <c:v>-268.98591805479009</c:v>
                </c:pt>
                <c:pt idx="184">
                  <c:v>-270.00510598037908</c:v>
                </c:pt>
                <c:pt idx="185">
                  <c:v>-267.14920457805965</c:v>
                </c:pt>
                <c:pt idx="186">
                  <c:v>-256.47321951352387</c:v>
                </c:pt>
                <c:pt idx="187">
                  <c:v>-248.17936419224861</c:v>
                </c:pt>
                <c:pt idx="188">
                  <c:v>-237.77318163635391</c:v>
                </c:pt>
                <c:pt idx="189">
                  <c:v>-242.34378138842112</c:v>
                </c:pt>
                <c:pt idx="190">
                  <c:v>-242.91275440025493</c:v>
                </c:pt>
                <c:pt idx="191">
                  <c:v>-237.03145758869323</c:v>
                </c:pt>
                <c:pt idx="192">
                  <c:v>-233.03350581287668</c:v>
                </c:pt>
                <c:pt idx="193">
                  <c:v>-230.71953338501407</c:v>
                </c:pt>
                <c:pt idx="194">
                  <c:v>-222.17196546424202</c:v>
                </c:pt>
                <c:pt idx="195">
                  <c:v>-221.09562353259935</c:v>
                </c:pt>
                <c:pt idx="196">
                  <c:v>-225.80462371630892</c:v>
                </c:pt>
                <c:pt idx="197">
                  <c:v>-239.02355457065823</c:v>
                </c:pt>
                <c:pt idx="198">
                  <c:v>-249.10370380741006</c:v>
                </c:pt>
                <c:pt idx="199">
                  <c:v>-251.18314960177304</c:v>
                </c:pt>
                <c:pt idx="200">
                  <c:v>-243.007794446763</c:v>
                </c:pt>
                <c:pt idx="201">
                  <c:v>-234.03788563443413</c:v>
                </c:pt>
                <c:pt idx="202">
                  <c:v>-232.65377014798105</c:v>
                </c:pt>
                <c:pt idx="203">
                  <c:v>-244.4080043719332</c:v>
                </c:pt>
                <c:pt idx="204">
                  <c:v>-259.01384515244717</c:v>
                </c:pt>
                <c:pt idx="205">
                  <c:v>-264.80842018478143</c:v>
                </c:pt>
                <c:pt idx="206">
                  <c:v>-267.11317166170011</c:v>
                </c:pt>
                <c:pt idx="207">
                  <c:v>-266.77800831505192</c:v>
                </c:pt>
                <c:pt idx="208">
                  <c:v>-264.09304740377411</c:v>
                </c:pt>
                <c:pt idx="209">
                  <c:v>-267.81681391844904</c:v>
                </c:pt>
                <c:pt idx="210">
                  <c:v>-282.85688404385655</c:v>
                </c:pt>
                <c:pt idx="211">
                  <c:v>-308.72461518121418</c:v>
                </c:pt>
                <c:pt idx="212">
                  <c:v>-309.98890209134333</c:v>
                </c:pt>
                <c:pt idx="213">
                  <c:v>-302.94566120137824</c:v>
                </c:pt>
                <c:pt idx="214">
                  <c:v>-290.579204039057</c:v>
                </c:pt>
                <c:pt idx="215">
                  <c:v>-278.04885676032245</c:v>
                </c:pt>
                <c:pt idx="216">
                  <c:v>-264.43258651963151</c:v>
                </c:pt>
                <c:pt idx="217">
                  <c:v>-260.80872158959937</c:v>
                </c:pt>
                <c:pt idx="218">
                  <c:v>-254.16831423225813</c:v>
                </c:pt>
                <c:pt idx="219">
                  <c:v>-247.95495302201016</c:v>
                </c:pt>
                <c:pt idx="220">
                  <c:v>-243.49220251805309</c:v>
                </c:pt>
                <c:pt idx="221">
                  <c:v>-237.63980712745979</c:v>
                </c:pt>
                <c:pt idx="222">
                  <c:v>-225.22818194309548</c:v>
                </c:pt>
                <c:pt idx="223">
                  <c:v>-226.9029967847564</c:v>
                </c:pt>
                <c:pt idx="224">
                  <c:v>-233.64121993782828</c:v>
                </c:pt>
                <c:pt idx="225">
                  <c:v>-234.64169795149428</c:v>
                </c:pt>
                <c:pt idx="226">
                  <c:v>-233.62360452222129</c:v>
                </c:pt>
                <c:pt idx="227">
                  <c:v>-225.26128112808146</c:v>
                </c:pt>
                <c:pt idx="228">
                  <c:v>-202.79529020151131</c:v>
                </c:pt>
                <c:pt idx="229">
                  <c:v>-180.09767678261778</c:v>
                </c:pt>
                <c:pt idx="230">
                  <c:v>-156.51460153243715</c:v>
                </c:pt>
                <c:pt idx="231">
                  <c:v>-142.49055784126904</c:v>
                </c:pt>
                <c:pt idx="232">
                  <c:v>-130.29386500190958</c:v>
                </c:pt>
                <c:pt idx="233">
                  <c:v>-118.17972110818846</c:v>
                </c:pt>
                <c:pt idx="234">
                  <c:v>-102.48037152476172</c:v>
                </c:pt>
                <c:pt idx="235">
                  <c:v>-96.963134830231866</c:v>
                </c:pt>
                <c:pt idx="236">
                  <c:v>-86.427944136408769</c:v>
                </c:pt>
                <c:pt idx="237">
                  <c:v>-78.644610803081378</c:v>
                </c:pt>
                <c:pt idx="238">
                  <c:v>-83.818073690439633</c:v>
                </c:pt>
                <c:pt idx="239">
                  <c:v>-90.182703993234099</c:v>
                </c:pt>
                <c:pt idx="240">
                  <c:v>-94.342129971950271</c:v>
                </c:pt>
                <c:pt idx="241">
                  <c:v>-94.466020897236376</c:v>
                </c:pt>
                <c:pt idx="242">
                  <c:v>-95.049238167863223</c:v>
                </c:pt>
                <c:pt idx="243">
                  <c:v>-91.694007627958854</c:v>
                </c:pt>
                <c:pt idx="244">
                  <c:v>-94.518563261623058</c:v>
                </c:pt>
                <c:pt idx="245">
                  <c:v>-98.13362415593474</c:v>
                </c:pt>
                <c:pt idx="246">
                  <c:v>-105.25853123853994</c:v>
                </c:pt>
                <c:pt idx="247">
                  <c:v>-112.05837000955762</c:v>
                </c:pt>
                <c:pt idx="248">
                  <c:v>-111.50820904568718</c:v>
                </c:pt>
                <c:pt idx="249">
                  <c:v>-97.663251690686593</c:v>
                </c:pt>
                <c:pt idx="250">
                  <c:v>-95.933387379489432</c:v>
                </c:pt>
                <c:pt idx="251">
                  <c:v>-95.676275543977681</c:v>
                </c:pt>
                <c:pt idx="252">
                  <c:v>-93.252892305237765</c:v>
                </c:pt>
                <c:pt idx="253">
                  <c:v>-96.826414152241341</c:v>
                </c:pt>
                <c:pt idx="254">
                  <c:v>-99.853168093653949</c:v>
                </c:pt>
                <c:pt idx="255">
                  <c:v>-98.070895863975238</c:v>
                </c:pt>
                <c:pt idx="256">
                  <c:v>-85.556377900116786</c:v>
                </c:pt>
                <c:pt idx="257">
                  <c:v>-70.225804990823235</c:v>
                </c:pt>
                <c:pt idx="258">
                  <c:v>-57.787364194282418</c:v>
                </c:pt>
                <c:pt idx="259">
                  <c:v>-56.126174069309855</c:v>
                </c:pt>
                <c:pt idx="260">
                  <c:v>-59.030075787604801</c:v>
                </c:pt>
                <c:pt idx="261">
                  <c:v>-63.176879963226384</c:v>
                </c:pt>
                <c:pt idx="262">
                  <c:v>-61.729856981430203</c:v>
                </c:pt>
                <c:pt idx="263">
                  <c:v>-52.563190579690854</c:v>
                </c:pt>
                <c:pt idx="264">
                  <c:v>-43.640887948267846</c:v>
                </c:pt>
                <c:pt idx="265">
                  <c:v>-39.586879733524256</c:v>
                </c:pt>
                <c:pt idx="266">
                  <c:v>-39.943980839958385</c:v>
                </c:pt>
                <c:pt idx="267">
                  <c:v>-42.032384836298661</c:v>
                </c:pt>
                <c:pt idx="268">
                  <c:v>-42.150183722988004</c:v>
                </c:pt>
                <c:pt idx="269">
                  <c:v>-32.063982609428422</c:v>
                </c:pt>
                <c:pt idx="270">
                  <c:v>-14.986615912815978</c:v>
                </c:pt>
                <c:pt idx="271">
                  <c:v>8.5036338437621453</c:v>
                </c:pt>
                <c:pt idx="272">
                  <c:v>7.4227124812387046</c:v>
                </c:pt>
                <c:pt idx="273">
                  <c:v>-3.1411183279251418</c:v>
                </c:pt>
                <c:pt idx="274">
                  <c:v>-13.466540111543509</c:v>
                </c:pt>
                <c:pt idx="275">
                  <c:v>-26.119854551239769</c:v>
                </c:pt>
                <c:pt idx="276">
                  <c:v>-30.112643309254054</c:v>
                </c:pt>
                <c:pt idx="277">
                  <c:v>-26.659593182621393</c:v>
                </c:pt>
                <c:pt idx="278">
                  <c:v>-24.627000672549912</c:v>
                </c:pt>
                <c:pt idx="279">
                  <c:v>-27.937482161414664</c:v>
                </c:pt>
                <c:pt idx="280">
                  <c:v>-27.955712884526292</c:v>
                </c:pt>
                <c:pt idx="281">
                  <c:v>-24.875243767666689</c:v>
                </c:pt>
                <c:pt idx="282">
                  <c:v>-22.099254016808118</c:v>
                </c:pt>
                <c:pt idx="283">
                  <c:v>-6.3653765750077582</c:v>
                </c:pt>
                <c:pt idx="284">
                  <c:v>10.625552042651179</c:v>
                </c:pt>
                <c:pt idx="285">
                  <c:v>21.453450058010276</c:v>
                </c:pt>
                <c:pt idx="286">
                  <c:v>29.540753832434348</c:v>
                </c:pt>
                <c:pt idx="287">
                  <c:v>23.258515880901541</c:v>
                </c:pt>
                <c:pt idx="288">
                  <c:v>4.7591916210112686</c:v>
                </c:pt>
                <c:pt idx="289">
                  <c:v>-8.9217551311994612</c:v>
                </c:pt>
                <c:pt idx="290">
                  <c:v>-27.142939986670171</c:v>
                </c:pt>
                <c:pt idx="291">
                  <c:v>-36.817853466880479</c:v>
                </c:pt>
                <c:pt idx="292">
                  <c:v>-42.423195115787166</c:v>
                </c:pt>
                <c:pt idx="293">
                  <c:v>-49.957010901609465</c:v>
                </c:pt>
                <c:pt idx="294">
                  <c:v>-64.522447405872299</c:v>
                </c:pt>
                <c:pt idx="295">
                  <c:v>-73.437507137345165</c:v>
                </c:pt>
                <c:pt idx="296">
                  <c:v>-81.476228334853658</c:v>
                </c:pt>
                <c:pt idx="297">
                  <c:v>-86.611580106262409</c:v>
                </c:pt>
                <c:pt idx="298">
                  <c:v>-83.137199002925627</c:v>
                </c:pt>
                <c:pt idx="299">
                  <c:v>-78.708606524598508</c:v>
                </c:pt>
                <c:pt idx="300">
                  <c:v>-75.352414864499224</c:v>
                </c:pt>
                <c:pt idx="301">
                  <c:v>-75.505588216885371</c:v>
                </c:pt>
                <c:pt idx="302">
                  <c:v>-81.176516681924113</c:v>
                </c:pt>
                <c:pt idx="303">
                  <c:v>-84.448361151113204</c:v>
                </c:pt>
                <c:pt idx="304">
                  <c:v>-84.963937048560183</c:v>
                </c:pt>
                <c:pt idx="305">
                  <c:v>-90.211642113903508</c:v>
                </c:pt>
                <c:pt idx="306">
                  <c:v>-95.865208368830281</c:v>
                </c:pt>
                <c:pt idx="307">
                  <c:v>-98.046707860321476</c:v>
                </c:pt>
                <c:pt idx="308">
                  <c:v>-105.75749199255006</c:v>
                </c:pt>
                <c:pt idx="309">
                  <c:v>-125.7690403908382</c:v>
                </c:pt>
                <c:pt idx="310">
                  <c:v>-133.66409722782191</c:v>
                </c:pt>
                <c:pt idx="311">
                  <c:v>-137.14881358508501</c:v>
                </c:pt>
                <c:pt idx="312">
                  <c:v>-145.88704975477413</c:v>
                </c:pt>
                <c:pt idx="313">
                  <c:v>-145.95615956808979</c:v>
                </c:pt>
                <c:pt idx="314">
                  <c:v>-147.7783597966536</c:v>
                </c:pt>
                <c:pt idx="315">
                  <c:v>-149.87598195258397</c:v>
                </c:pt>
                <c:pt idx="316">
                  <c:v>-158.71373760915958</c:v>
                </c:pt>
                <c:pt idx="317">
                  <c:v>-167.9442336570155</c:v>
                </c:pt>
                <c:pt idx="318">
                  <c:v>-176.90962034562108</c:v>
                </c:pt>
                <c:pt idx="319">
                  <c:v>-177.28869818602288</c:v>
                </c:pt>
                <c:pt idx="320">
                  <c:v>-180.30162387104065</c:v>
                </c:pt>
                <c:pt idx="321">
                  <c:v>-186.28132616922085</c:v>
                </c:pt>
                <c:pt idx="322">
                  <c:v>-198.0419446111373</c:v>
                </c:pt>
                <c:pt idx="323">
                  <c:v>-208.6186133252213</c:v>
                </c:pt>
                <c:pt idx="324">
                  <c:v>-210.62389214098766</c:v>
                </c:pt>
                <c:pt idx="325">
                  <c:v>-214.0238921409873</c:v>
                </c:pt>
                <c:pt idx="326">
                  <c:v>-216.39055880745582</c:v>
                </c:pt>
                <c:pt idx="327">
                  <c:v>-215.94055880729138</c:v>
                </c:pt>
                <c:pt idx="328">
                  <c:v>-210.05259606240907</c:v>
                </c:pt>
                <c:pt idx="329">
                  <c:v>-221.21699844040268</c:v>
                </c:pt>
                <c:pt idx="330">
                  <c:v>-228.59026231778262</c:v>
                </c:pt>
                <c:pt idx="331">
                  <c:v>-233.251450105814</c:v>
                </c:pt>
                <c:pt idx="332">
                  <c:v>-231.09196531117777</c:v>
                </c:pt>
                <c:pt idx="333">
                  <c:v>-219.69836420047068</c:v>
                </c:pt>
                <c:pt idx="334">
                  <c:v>-214.76266705833586</c:v>
                </c:pt>
                <c:pt idx="335">
                  <c:v>-204.41952805175606</c:v>
                </c:pt>
                <c:pt idx="336">
                  <c:v>-208.69438479819655</c:v>
                </c:pt>
                <c:pt idx="337">
                  <c:v>-224.42961139447289</c:v>
                </c:pt>
                <c:pt idx="338">
                  <c:v>-235.71802638484951</c:v>
                </c:pt>
                <c:pt idx="339">
                  <c:v>-237.00888437066897</c:v>
                </c:pt>
                <c:pt idx="340">
                  <c:v>-250.02463316162721</c:v>
                </c:pt>
                <c:pt idx="341">
                  <c:v>-256.30912298681142</c:v>
                </c:pt>
                <c:pt idx="342">
                  <c:v>-265.68928915736615</c:v>
                </c:pt>
                <c:pt idx="343">
                  <c:v>-279.85556776378144</c:v>
                </c:pt>
                <c:pt idx="344">
                  <c:v>-289.91290766881139</c:v>
                </c:pt>
                <c:pt idx="345">
                  <c:v>-298.16994841852102</c:v>
                </c:pt>
                <c:pt idx="346">
                  <c:v>-302.8583289717626</c:v>
                </c:pt>
                <c:pt idx="347">
                  <c:v>-300.8875313920089</c:v>
                </c:pt>
                <c:pt idx="348">
                  <c:v>-298.80168446908465</c:v>
                </c:pt>
                <c:pt idx="349">
                  <c:v>-307.7939601052658</c:v>
                </c:pt>
                <c:pt idx="350">
                  <c:v>-318.20752503326912</c:v>
                </c:pt>
                <c:pt idx="351">
                  <c:v>-331.87368757699005</c:v>
                </c:pt>
                <c:pt idx="352">
                  <c:v>-345.70953367771472</c:v>
                </c:pt>
                <c:pt idx="353">
                  <c:v>-353.56580078400839</c:v>
                </c:pt>
                <c:pt idx="354">
                  <c:v>-360.43750218395326</c:v>
                </c:pt>
                <c:pt idx="355">
                  <c:v>-363.06377391494061</c:v>
                </c:pt>
                <c:pt idx="356">
                  <c:v>-366.83585761900576</c:v>
                </c:pt>
                <c:pt idx="357">
                  <c:v>-374.11591247481374</c:v>
                </c:pt>
                <c:pt idx="358">
                  <c:v>-377.81312977019297</c:v>
                </c:pt>
                <c:pt idx="359">
                  <c:v>-379.01550078187938</c:v>
                </c:pt>
                <c:pt idx="360">
                  <c:v>-380.50072046554487</c:v>
                </c:pt>
                <c:pt idx="361">
                  <c:v>-380.32401735461099</c:v>
                </c:pt>
                <c:pt idx="362">
                  <c:v>-374.74060029727843</c:v>
                </c:pt>
                <c:pt idx="363">
                  <c:v>-371.79019217568748</c:v>
                </c:pt>
                <c:pt idx="364">
                  <c:v>-377.11829510502139</c:v>
                </c:pt>
                <c:pt idx="365">
                  <c:v>-384.47196406492185</c:v>
                </c:pt>
                <c:pt idx="366">
                  <c:v>-383.58045156965818</c:v>
                </c:pt>
                <c:pt idx="367">
                  <c:v>-388.19062159477835</c:v>
                </c:pt>
                <c:pt idx="368">
                  <c:v>-389.38163593174795</c:v>
                </c:pt>
                <c:pt idx="369">
                  <c:v>-385.29792414278381</c:v>
                </c:pt>
                <c:pt idx="370">
                  <c:v>-389.00658728323288</c:v>
                </c:pt>
                <c:pt idx="371">
                  <c:v>-403.20508290730686</c:v>
                </c:pt>
                <c:pt idx="372">
                  <c:v>-415.95939185637144</c:v>
                </c:pt>
                <c:pt idx="373">
                  <c:v>-427.1808892624631</c:v>
                </c:pt>
                <c:pt idx="374">
                  <c:v>-440.3033239038341</c:v>
                </c:pt>
                <c:pt idx="375">
                  <c:v>-450.29195200016875</c:v>
                </c:pt>
                <c:pt idx="376">
                  <c:v>-458.03850212512043</c:v>
                </c:pt>
                <c:pt idx="377">
                  <c:v>-466.92826405330743</c:v>
                </c:pt>
                <c:pt idx="378">
                  <c:v>-466.42023636470185</c:v>
                </c:pt>
                <c:pt idx="379">
                  <c:v>-477.89736898884803</c:v>
                </c:pt>
                <c:pt idx="380">
                  <c:v>-488.99636089449632</c:v>
                </c:pt>
                <c:pt idx="381">
                  <c:v>-494.88339282292691</c:v>
                </c:pt>
                <c:pt idx="382">
                  <c:v>-495.10005948975959</c:v>
                </c:pt>
                <c:pt idx="383">
                  <c:v>-494.70456248796108</c:v>
                </c:pt>
                <c:pt idx="384">
                  <c:v>-500.03248224872368</c:v>
                </c:pt>
                <c:pt idx="385">
                  <c:v>-507.22983841488167</c:v>
                </c:pt>
                <c:pt idx="386">
                  <c:v>-513.43418168760763</c:v>
                </c:pt>
                <c:pt idx="387">
                  <c:v>-515.39427001166223</c:v>
                </c:pt>
                <c:pt idx="388">
                  <c:v>-525.63948548751068</c:v>
                </c:pt>
                <c:pt idx="389">
                  <c:v>-519.86259567992238</c:v>
                </c:pt>
                <c:pt idx="390">
                  <c:v>-515.46233654780553</c:v>
                </c:pt>
                <c:pt idx="391">
                  <c:v>-517.67346534920762</c:v>
                </c:pt>
                <c:pt idx="392">
                  <c:v>-525.49468456603245</c:v>
                </c:pt>
                <c:pt idx="393">
                  <c:v>-540.18399345896432</c:v>
                </c:pt>
                <c:pt idx="394">
                  <c:v>-553.84486056884089</c:v>
                </c:pt>
                <c:pt idx="395">
                  <c:v>-568.48856602898195</c:v>
                </c:pt>
                <c:pt idx="396">
                  <c:v>-567.56793301863036</c:v>
                </c:pt>
                <c:pt idx="397">
                  <c:v>-554.59504878124426</c:v>
                </c:pt>
                <c:pt idx="398">
                  <c:v>-546.2931316744216</c:v>
                </c:pt>
                <c:pt idx="399">
                  <c:v>-554.29206073990463</c:v>
                </c:pt>
                <c:pt idx="400">
                  <c:v>-550.23639643115166</c:v>
                </c:pt>
                <c:pt idx="401">
                  <c:v>-544.40039273303955</c:v>
                </c:pt>
                <c:pt idx="402">
                  <c:v>-537.62692196787611</c:v>
                </c:pt>
                <c:pt idx="403">
                  <c:v>-532.66749496900411</c:v>
                </c:pt>
                <c:pt idx="404">
                  <c:v>-535.22929098670102</c:v>
                </c:pt>
                <c:pt idx="405">
                  <c:v>-537.14981676402385</c:v>
                </c:pt>
                <c:pt idx="406">
                  <c:v>-546.57958798758773</c:v>
                </c:pt>
                <c:pt idx="407">
                  <c:v>-549.62527759170734</c:v>
                </c:pt>
                <c:pt idx="408">
                  <c:v>-552.63465837049625</c:v>
                </c:pt>
                <c:pt idx="409">
                  <c:v>-551.42055750936743</c:v>
                </c:pt>
                <c:pt idx="410">
                  <c:v>-544.04446216428551</c:v>
                </c:pt>
                <c:pt idx="411">
                  <c:v>-542.73616496612158</c:v>
                </c:pt>
                <c:pt idx="412">
                  <c:v>-535.24287079864007</c:v>
                </c:pt>
                <c:pt idx="413">
                  <c:v>-536.56875295345344</c:v>
                </c:pt>
                <c:pt idx="414">
                  <c:v>-530.69826738805386</c:v>
                </c:pt>
                <c:pt idx="415">
                  <c:v>-522.67866232374399</c:v>
                </c:pt>
                <c:pt idx="416">
                  <c:v>-511.29589417063289</c:v>
                </c:pt>
                <c:pt idx="417">
                  <c:v>-500.52642800077047</c:v>
                </c:pt>
                <c:pt idx="418">
                  <c:v>-498.43002176728442</c:v>
                </c:pt>
                <c:pt idx="419">
                  <c:v>-499.30377014138867</c:v>
                </c:pt>
                <c:pt idx="420">
                  <c:v>-496.69836837567709</c:v>
                </c:pt>
                <c:pt idx="421">
                  <c:v>-492.60406658529791</c:v>
                </c:pt>
                <c:pt idx="422">
                  <c:v>-492.1328465214774</c:v>
                </c:pt>
                <c:pt idx="423">
                  <c:v>-488.65527732087685</c:v>
                </c:pt>
                <c:pt idx="424">
                  <c:v>-487.37277975311008</c:v>
                </c:pt>
                <c:pt idx="425">
                  <c:v>-473.328489785481</c:v>
                </c:pt>
                <c:pt idx="426">
                  <c:v>-463.28235982710066</c:v>
                </c:pt>
                <c:pt idx="427">
                  <c:v>-451.99213729152689</c:v>
                </c:pt>
                <c:pt idx="428">
                  <c:v>-440.01854886864749</c:v>
                </c:pt>
                <c:pt idx="429">
                  <c:v>-421.79463734241108</c:v>
                </c:pt>
                <c:pt idx="430">
                  <c:v>-406.34597420478349</c:v>
                </c:pt>
                <c:pt idx="431">
                  <c:v>-385.57547559696468</c:v>
                </c:pt>
                <c:pt idx="432">
                  <c:v>-359.80695981125973</c:v>
                </c:pt>
                <c:pt idx="433">
                  <c:v>-338.85720479192969</c:v>
                </c:pt>
                <c:pt idx="434">
                  <c:v>-318.02590377002525</c:v>
                </c:pt>
                <c:pt idx="435">
                  <c:v>-302.12388507033575</c:v>
                </c:pt>
                <c:pt idx="436">
                  <c:v>-283.94247166378045</c:v>
                </c:pt>
                <c:pt idx="437">
                  <c:v>-264.78313833058019</c:v>
                </c:pt>
                <c:pt idx="438">
                  <c:v>-253.57980518962177</c:v>
                </c:pt>
                <c:pt idx="439">
                  <c:v>-235.3765475226046</c:v>
                </c:pt>
                <c:pt idx="440">
                  <c:v>-213.48619873165262</c:v>
                </c:pt>
                <c:pt idx="441">
                  <c:v>-193.85087289050898</c:v>
                </c:pt>
                <c:pt idx="442">
                  <c:v>-178.95246023361688</c:v>
                </c:pt>
                <c:pt idx="443">
                  <c:v>-172.43796774422481</c:v>
                </c:pt>
                <c:pt idx="444">
                  <c:v>-158.45998546854207</c:v>
                </c:pt>
                <c:pt idx="445">
                  <c:v>-142.35421518551993</c:v>
                </c:pt>
                <c:pt idx="446">
                  <c:v>-123.67936634707803</c:v>
                </c:pt>
                <c:pt idx="447">
                  <c:v>-111.76100029937879</c:v>
                </c:pt>
                <c:pt idx="448">
                  <c:v>-102.04709949626158</c:v>
                </c:pt>
                <c:pt idx="449">
                  <c:v>-96.457961160596824</c:v>
                </c:pt>
                <c:pt idx="450">
                  <c:v>-89.181782520010529</c:v>
                </c:pt>
                <c:pt idx="451">
                  <c:v>-77.725838882050084</c:v>
                </c:pt>
                <c:pt idx="452">
                  <c:v>-61.915773859511319</c:v>
                </c:pt>
                <c:pt idx="453">
                  <c:v>-42.363924184550342</c:v>
                </c:pt>
                <c:pt idx="454">
                  <c:v>-19.893313311844395</c:v>
                </c:pt>
                <c:pt idx="455">
                  <c:v>-5.4253561216646631</c:v>
                </c:pt>
                <c:pt idx="456">
                  <c:v>5.9522516510405694</c:v>
                </c:pt>
                <c:pt idx="457">
                  <c:v>9.3111300848067913</c:v>
                </c:pt>
                <c:pt idx="458">
                  <c:v>15.351135241178781</c:v>
                </c:pt>
                <c:pt idx="459">
                  <c:v>29.599231426531333</c:v>
                </c:pt>
                <c:pt idx="460">
                  <c:v>42.854721109952152</c:v>
                </c:pt>
                <c:pt idx="461">
                  <c:v>49.324931733510311</c:v>
                </c:pt>
                <c:pt idx="462">
                  <c:v>54.999880591918554</c:v>
                </c:pt>
                <c:pt idx="463">
                  <c:v>53.341797154693268</c:v>
                </c:pt>
                <c:pt idx="464">
                  <c:v>64.398379558660963</c:v>
                </c:pt>
                <c:pt idx="465">
                  <c:v>72.351341694438815</c:v>
                </c:pt>
                <c:pt idx="466">
                  <c:v>93.252761934867522</c:v>
                </c:pt>
                <c:pt idx="467">
                  <c:v>102.30604960063101</c:v>
                </c:pt>
                <c:pt idx="468">
                  <c:v>112.56831646877254</c:v>
                </c:pt>
                <c:pt idx="469">
                  <c:v>120.19185148110773</c:v>
                </c:pt>
                <c:pt idx="470">
                  <c:v>127.23047106279409</c:v>
                </c:pt>
                <c:pt idx="471">
                  <c:v>136.09082969707197</c:v>
                </c:pt>
                <c:pt idx="472">
                  <c:v>143.71926865861133</c:v>
                </c:pt>
                <c:pt idx="473">
                  <c:v>151.42756684500455</c:v>
                </c:pt>
                <c:pt idx="474">
                  <c:v>153.42210530721241</c:v>
                </c:pt>
                <c:pt idx="475">
                  <c:v>154.78882431622151</c:v>
                </c:pt>
                <c:pt idx="476">
                  <c:v>151.32220327684627</c:v>
                </c:pt>
                <c:pt idx="477">
                  <c:v>145.24624983659123</c:v>
                </c:pt>
                <c:pt idx="478">
                  <c:v>149.41143947703677</c:v>
                </c:pt>
                <c:pt idx="479">
                  <c:v>155.46389856351379</c:v>
                </c:pt>
                <c:pt idx="480">
                  <c:v>161.53246022291387</c:v>
                </c:pt>
                <c:pt idx="481">
                  <c:v>161.74857491601142</c:v>
                </c:pt>
                <c:pt idx="482">
                  <c:v>157.14102745513992</c:v>
                </c:pt>
                <c:pt idx="483">
                  <c:v>152.77464275630336</c:v>
                </c:pt>
                <c:pt idx="484">
                  <c:v>155.36020335338617</c:v>
                </c:pt>
                <c:pt idx="485">
                  <c:v>155.83145201183288</c:v>
                </c:pt>
                <c:pt idx="486">
                  <c:v>167.84385244378609</c:v>
                </c:pt>
                <c:pt idx="487">
                  <c:v>165.63058956734858</c:v>
                </c:pt>
                <c:pt idx="488">
                  <c:v>160.61818745293021</c:v>
                </c:pt>
                <c:pt idx="489">
                  <c:v>153.63883819942021</c:v>
                </c:pt>
                <c:pt idx="490">
                  <c:v>149.3460050012327</c:v>
                </c:pt>
                <c:pt idx="491">
                  <c:v>137.97916459747103</c:v>
                </c:pt>
                <c:pt idx="492">
                  <c:v>132.15825686781864</c:v>
                </c:pt>
                <c:pt idx="493">
                  <c:v>132.70659026809335</c:v>
                </c:pt>
                <c:pt idx="494">
                  <c:v>135.89024132368468</c:v>
                </c:pt>
                <c:pt idx="495">
                  <c:v>143.58893171744239</c:v>
                </c:pt>
                <c:pt idx="496">
                  <c:v>137.33477314272932</c:v>
                </c:pt>
                <c:pt idx="497">
                  <c:v>137.64004995188225</c:v>
                </c:pt>
                <c:pt idx="498">
                  <c:v>127.61955911918449</c:v>
                </c:pt>
                <c:pt idx="499">
                  <c:v>119.35110671036637</c:v>
                </c:pt>
                <c:pt idx="500">
                  <c:v>117.9892089321329</c:v>
                </c:pt>
                <c:pt idx="501">
                  <c:v>119.80903014521027</c:v>
                </c:pt>
                <c:pt idx="502">
                  <c:v>122.22011292614116</c:v>
                </c:pt>
                <c:pt idx="503">
                  <c:v>117.17412495393364</c:v>
                </c:pt>
                <c:pt idx="504">
                  <c:v>106.66368039891313</c:v>
                </c:pt>
                <c:pt idx="505">
                  <c:v>98.25096763770307</c:v>
                </c:pt>
                <c:pt idx="506">
                  <c:v>91.182918208891351</c:v>
                </c:pt>
                <c:pt idx="507">
                  <c:v>86.15596190065844</c:v>
                </c:pt>
                <c:pt idx="508">
                  <c:v>75.416653406808109</c:v>
                </c:pt>
                <c:pt idx="509">
                  <c:v>69.642612154970266</c:v>
                </c:pt>
                <c:pt idx="510">
                  <c:v>67.200886899461693</c:v>
                </c:pt>
                <c:pt idx="511">
                  <c:v>69.543816960502227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46F8-B44D-64BADA71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0312"/>
        <c:axId val="1"/>
      </c:lineChart>
      <c:dateAx>
        <c:axId val="185350312"/>
        <c:scaling>
          <c:orientation val="minMax"/>
          <c:max val="36982"/>
          <c:min val="3646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35231316725972"/>
              <c:y val="0.91623036649214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 Month Rolling Field Receipt Average (MMcf/d)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15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50312"/>
        <c:crossesAt val="36465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 Year on Year
 2 Month Rolling Average</a:t>
            </a:r>
          </a:p>
        </c:rich>
      </c:tx>
      <c:layout>
        <c:manualLayout>
          <c:xMode val="edge"/>
          <c:yMode val="edge"/>
          <c:x val="0.3220640569395017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14946619217078"/>
          <c:y val="0.11910994764397904"/>
          <c:w val="0.82117437722419906"/>
          <c:h val="0.63219895287958117"/>
        </c:manualLayout>
      </c:layout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60 Day Rolling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FR!$A$61:$A$1700</c:f>
              <c:numCache>
                <c:formatCode>d\-mmm\-yy</c:formatCode>
                <c:ptCount val="1640"/>
                <c:pt idx="0">
                  <c:v>35337</c:v>
                </c:pt>
                <c:pt idx="1">
                  <c:v>35338</c:v>
                </c:pt>
                <c:pt idx="2">
                  <c:v>35339</c:v>
                </c:pt>
                <c:pt idx="3">
                  <c:v>35340</c:v>
                </c:pt>
                <c:pt idx="4">
                  <c:v>35341</c:v>
                </c:pt>
                <c:pt idx="5">
                  <c:v>35342</c:v>
                </c:pt>
                <c:pt idx="6">
                  <c:v>35343</c:v>
                </c:pt>
                <c:pt idx="7">
                  <c:v>35344</c:v>
                </c:pt>
                <c:pt idx="8">
                  <c:v>35345</c:v>
                </c:pt>
                <c:pt idx="9">
                  <c:v>35346</c:v>
                </c:pt>
                <c:pt idx="10">
                  <c:v>35347</c:v>
                </c:pt>
                <c:pt idx="11">
                  <c:v>35348</c:v>
                </c:pt>
                <c:pt idx="12">
                  <c:v>35349</c:v>
                </c:pt>
                <c:pt idx="13">
                  <c:v>35350</c:v>
                </c:pt>
                <c:pt idx="14">
                  <c:v>35351</c:v>
                </c:pt>
                <c:pt idx="15">
                  <c:v>35352</c:v>
                </c:pt>
                <c:pt idx="16">
                  <c:v>35353</c:v>
                </c:pt>
                <c:pt idx="17">
                  <c:v>35354</c:v>
                </c:pt>
                <c:pt idx="18">
                  <c:v>35355</c:v>
                </c:pt>
                <c:pt idx="19">
                  <c:v>35356</c:v>
                </c:pt>
                <c:pt idx="20">
                  <c:v>35357</c:v>
                </c:pt>
                <c:pt idx="21">
                  <c:v>35358</c:v>
                </c:pt>
                <c:pt idx="22">
                  <c:v>35359</c:v>
                </c:pt>
                <c:pt idx="23">
                  <c:v>35360</c:v>
                </c:pt>
                <c:pt idx="24">
                  <c:v>35361</c:v>
                </c:pt>
                <c:pt idx="25">
                  <c:v>35362</c:v>
                </c:pt>
                <c:pt idx="26">
                  <c:v>35363</c:v>
                </c:pt>
                <c:pt idx="27">
                  <c:v>35364</c:v>
                </c:pt>
                <c:pt idx="28">
                  <c:v>35365</c:v>
                </c:pt>
                <c:pt idx="29">
                  <c:v>35366</c:v>
                </c:pt>
                <c:pt idx="30">
                  <c:v>35367</c:v>
                </c:pt>
                <c:pt idx="31">
                  <c:v>35368</c:v>
                </c:pt>
                <c:pt idx="32">
                  <c:v>35369</c:v>
                </c:pt>
                <c:pt idx="33">
                  <c:v>35370</c:v>
                </c:pt>
                <c:pt idx="34">
                  <c:v>35371</c:v>
                </c:pt>
                <c:pt idx="35">
                  <c:v>35372</c:v>
                </c:pt>
                <c:pt idx="36">
                  <c:v>35373</c:v>
                </c:pt>
                <c:pt idx="37">
                  <c:v>35374</c:v>
                </c:pt>
                <c:pt idx="38">
                  <c:v>35375</c:v>
                </c:pt>
                <c:pt idx="39">
                  <c:v>35376</c:v>
                </c:pt>
                <c:pt idx="40">
                  <c:v>35377</c:v>
                </c:pt>
                <c:pt idx="41">
                  <c:v>35378</c:v>
                </c:pt>
                <c:pt idx="42">
                  <c:v>35379</c:v>
                </c:pt>
                <c:pt idx="43">
                  <c:v>35380</c:v>
                </c:pt>
                <c:pt idx="44">
                  <c:v>35381</c:v>
                </c:pt>
                <c:pt idx="45">
                  <c:v>35382</c:v>
                </c:pt>
                <c:pt idx="46">
                  <c:v>35383</c:v>
                </c:pt>
                <c:pt idx="47">
                  <c:v>35384</c:v>
                </c:pt>
                <c:pt idx="48">
                  <c:v>35385</c:v>
                </c:pt>
                <c:pt idx="49">
                  <c:v>35386</c:v>
                </c:pt>
                <c:pt idx="50">
                  <c:v>35387</c:v>
                </c:pt>
                <c:pt idx="51">
                  <c:v>35388</c:v>
                </c:pt>
                <c:pt idx="52">
                  <c:v>35389</c:v>
                </c:pt>
                <c:pt idx="53">
                  <c:v>35390</c:v>
                </c:pt>
                <c:pt idx="54">
                  <c:v>35391</c:v>
                </c:pt>
                <c:pt idx="55">
                  <c:v>35392</c:v>
                </c:pt>
                <c:pt idx="56">
                  <c:v>35393</c:v>
                </c:pt>
                <c:pt idx="57">
                  <c:v>35394</c:v>
                </c:pt>
                <c:pt idx="58">
                  <c:v>35395</c:v>
                </c:pt>
                <c:pt idx="59">
                  <c:v>35396</c:v>
                </c:pt>
                <c:pt idx="60">
                  <c:v>35397</c:v>
                </c:pt>
                <c:pt idx="61">
                  <c:v>35398</c:v>
                </c:pt>
                <c:pt idx="62">
                  <c:v>35399</c:v>
                </c:pt>
                <c:pt idx="63">
                  <c:v>35400</c:v>
                </c:pt>
                <c:pt idx="64">
                  <c:v>35401</c:v>
                </c:pt>
                <c:pt idx="65">
                  <c:v>35402</c:v>
                </c:pt>
                <c:pt idx="66">
                  <c:v>35403</c:v>
                </c:pt>
                <c:pt idx="67">
                  <c:v>35404</c:v>
                </c:pt>
                <c:pt idx="68">
                  <c:v>35405</c:v>
                </c:pt>
                <c:pt idx="69">
                  <c:v>35406</c:v>
                </c:pt>
                <c:pt idx="70">
                  <c:v>35407</c:v>
                </c:pt>
                <c:pt idx="71">
                  <c:v>35408</c:v>
                </c:pt>
                <c:pt idx="72">
                  <c:v>35409</c:v>
                </c:pt>
                <c:pt idx="73">
                  <c:v>35410</c:v>
                </c:pt>
                <c:pt idx="74">
                  <c:v>35411</c:v>
                </c:pt>
                <c:pt idx="75">
                  <c:v>35412</c:v>
                </c:pt>
                <c:pt idx="76">
                  <c:v>35413</c:v>
                </c:pt>
                <c:pt idx="77">
                  <c:v>35414</c:v>
                </c:pt>
                <c:pt idx="78">
                  <c:v>35415</c:v>
                </c:pt>
                <c:pt idx="79">
                  <c:v>35416</c:v>
                </c:pt>
                <c:pt idx="80">
                  <c:v>35417</c:v>
                </c:pt>
                <c:pt idx="81">
                  <c:v>35418</c:v>
                </c:pt>
                <c:pt idx="82">
                  <c:v>35419</c:v>
                </c:pt>
                <c:pt idx="83">
                  <c:v>35420</c:v>
                </c:pt>
                <c:pt idx="84">
                  <c:v>35421</c:v>
                </c:pt>
                <c:pt idx="85">
                  <c:v>35422</c:v>
                </c:pt>
                <c:pt idx="86">
                  <c:v>35423</c:v>
                </c:pt>
                <c:pt idx="87">
                  <c:v>35424</c:v>
                </c:pt>
                <c:pt idx="88">
                  <c:v>35425</c:v>
                </c:pt>
                <c:pt idx="89">
                  <c:v>35426</c:v>
                </c:pt>
                <c:pt idx="90">
                  <c:v>35427</c:v>
                </c:pt>
                <c:pt idx="91">
                  <c:v>35428</c:v>
                </c:pt>
                <c:pt idx="92">
                  <c:v>35429</c:v>
                </c:pt>
                <c:pt idx="93">
                  <c:v>35430</c:v>
                </c:pt>
                <c:pt idx="94">
                  <c:v>35431</c:v>
                </c:pt>
                <c:pt idx="95">
                  <c:v>35432</c:v>
                </c:pt>
                <c:pt idx="96">
                  <c:v>35433</c:v>
                </c:pt>
                <c:pt idx="97">
                  <c:v>35434</c:v>
                </c:pt>
                <c:pt idx="98">
                  <c:v>35435</c:v>
                </c:pt>
                <c:pt idx="99">
                  <c:v>35436</c:v>
                </c:pt>
                <c:pt idx="100">
                  <c:v>35437</c:v>
                </c:pt>
                <c:pt idx="101">
                  <c:v>35438</c:v>
                </c:pt>
                <c:pt idx="102">
                  <c:v>35439</c:v>
                </c:pt>
                <c:pt idx="103">
                  <c:v>35440</c:v>
                </c:pt>
                <c:pt idx="104">
                  <c:v>35441</c:v>
                </c:pt>
                <c:pt idx="105">
                  <c:v>35442</c:v>
                </c:pt>
                <c:pt idx="106">
                  <c:v>35443</c:v>
                </c:pt>
                <c:pt idx="107">
                  <c:v>35444</c:v>
                </c:pt>
                <c:pt idx="108">
                  <c:v>35445</c:v>
                </c:pt>
                <c:pt idx="109">
                  <c:v>35446</c:v>
                </c:pt>
                <c:pt idx="110">
                  <c:v>35447</c:v>
                </c:pt>
                <c:pt idx="111">
                  <c:v>35448</c:v>
                </c:pt>
                <c:pt idx="112">
                  <c:v>35449</c:v>
                </c:pt>
                <c:pt idx="113">
                  <c:v>35450</c:v>
                </c:pt>
                <c:pt idx="114">
                  <c:v>35451</c:v>
                </c:pt>
                <c:pt idx="115">
                  <c:v>35452</c:v>
                </c:pt>
                <c:pt idx="116">
                  <c:v>35453</c:v>
                </c:pt>
                <c:pt idx="117">
                  <c:v>35454</c:v>
                </c:pt>
                <c:pt idx="118">
                  <c:v>35455</c:v>
                </c:pt>
                <c:pt idx="119">
                  <c:v>35456</c:v>
                </c:pt>
                <c:pt idx="120">
                  <c:v>35457</c:v>
                </c:pt>
                <c:pt idx="121">
                  <c:v>35458</c:v>
                </c:pt>
                <c:pt idx="122">
                  <c:v>35459</c:v>
                </c:pt>
                <c:pt idx="123">
                  <c:v>35460</c:v>
                </c:pt>
                <c:pt idx="124">
                  <c:v>35461</c:v>
                </c:pt>
                <c:pt idx="125">
                  <c:v>35462</c:v>
                </c:pt>
                <c:pt idx="126">
                  <c:v>35463</c:v>
                </c:pt>
                <c:pt idx="127">
                  <c:v>35464</c:v>
                </c:pt>
                <c:pt idx="128">
                  <c:v>35465</c:v>
                </c:pt>
                <c:pt idx="129">
                  <c:v>35466</c:v>
                </c:pt>
                <c:pt idx="130">
                  <c:v>35467</c:v>
                </c:pt>
                <c:pt idx="131">
                  <c:v>35468</c:v>
                </c:pt>
                <c:pt idx="132">
                  <c:v>35469</c:v>
                </c:pt>
                <c:pt idx="133">
                  <c:v>35470</c:v>
                </c:pt>
                <c:pt idx="134">
                  <c:v>35471</c:v>
                </c:pt>
                <c:pt idx="135">
                  <c:v>35472</c:v>
                </c:pt>
                <c:pt idx="136">
                  <c:v>35473</c:v>
                </c:pt>
                <c:pt idx="137">
                  <c:v>35474</c:v>
                </c:pt>
                <c:pt idx="138">
                  <c:v>35475</c:v>
                </c:pt>
                <c:pt idx="139">
                  <c:v>35476</c:v>
                </c:pt>
                <c:pt idx="140">
                  <c:v>35477</c:v>
                </c:pt>
                <c:pt idx="141">
                  <c:v>35478</c:v>
                </c:pt>
                <c:pt idx="142">
                  <c:v>35479</c:v>
                </c:pt>
                <c:pt idx="143">
                  <c:v>35480</c:v>
                </c:pt>
                <c:pt idx="144">
                  <c:v>35481</c:v>
                </c:pt>
                <c:pt idx="145">
                  <c:v>35482</c:v>
                </c:pt>
                <c:pt idx="146">
                  <c:v>35483</c:v>
                </c:pt>
                <c:pt idx="147">
                  <c:v>35484</c:v>
                </c:pt>
                <c:pt idx="148">
                  <c:v>35485</c:v>
                </c:pt>
                <c:pt idx="149">
                  <c:v>35486</c:v>
                </c:pt>
                <c:pt idx="150">
                  <c:v>35487</c:v>
                </c:pt>
                <c:pt idx="151">
                  <c:v>35488</c:v>
                </c:pt>
                <c:pt idx="152">
                  <c:v>35489</c:v>
                </c:pt>
                <c:pt idx="153">
                  <c:v>35490</c:v>
                </c:pt>
                <c:pt idx="154">
                  <c:v>35491</c:v>
                </c:pt>
                <c:pt idx="155">
                  <c:v>35492</c:v>
                </c:pt>
                <c:pt idx="156">
                  <c:v>35493</c:v>
                </c:pt>
                <c:pt idx="157">
                  <c:v>35494</c:v>
                </c:pt>
                <c:pt idx="158">
                  <c:v>35495</c:v>
                </c:pt>
                <c:pt idx="159">
                  <c:v>35496</c:v>
                </c:pt>
                <c:pt idx="160">
                  <c:v>35497</c:v>
                </c:pt>
                <c:pt idx="161">
                  <c:v>35498</c:v>
                </c:pt>
                <c:pt idx="162">
                  <c:v>35499</c:v>
                </c:pt>
                <c:pt idx="163">
                  <c:v>35500</c:v>
                </c:pt>
                <c:pt idx="164">
                  <c:v>35501</c:v>
                </c:pt>
                <c:pt idx="165">
                  <c:v>35502</c:v>
                </c:pt>
                <c:pt idx="166">
                  <c:v>35503</c:v>
                </c:pt>
                <c:pt idx="167">
                  <c:v>35504</c:v>
                </c:pt>
                <c:pt idx="168">
                  <c:v>35505</c:v>
                </c:pt>
                <c:pt idx="169">
                  <c:v>35506</c:v>
                </c:pt>
                <c:pt idx="170">
                  <c:v>35507</c:v>
                </c:pt>
                <c:pt idx="171">
                  <c:v>35508</c:v>
                </c:pt>
                <c:pt idx="172">
                  <c:v>35509</c:v>
                </c:pt>
                <c:pt idx="173">
                  <c:v>35510</c:v>
                </c:pt>
                <c:pt idx="174">
                  <c:v>35511</c:v>
                </c:pt>
                <c:pt idx="175">
                  <c:v>35512</c:v>
                </c:pt>
                <c:pt idx="176">
                  <c:v>35513</c:v>
                </c:pt>
                <c:pt idx="177">
                  <c:v>35514</c:v>
                </c:pt>
                <c:pt idx="178">
                  <c:v>35515</c:v>
                </c:pt>
                <c:pt idx="179">
                  <c:v>35516</c:v>
                </c:pt>
                <c:pt idx="180">
                  <c:v>35517</c:v>
                </c:pt>
                <c:pt idx="181">
                  <c:v>35518</c:v>
                </c:pt>
                <c:pt idx="182">
                  <c:v>35519</c:v>
                </c:pt>
                <c:pt idx="183">
                  <c:v>35520</c:v>
                </c:pt>
                <c:pt idx="184">
                  <c:v>35521</c:v>
                </c:pt>
                <c:pt idx="185">
                  <c:v>35522</c:v>
                </c:pt>
                <c:pt idx="186">
                  <c:v>35523</c:v>
                </c:pt>
                <c:pt idx="187">
                  <c:v>35524</c:v>
                </c:pt>
                <c:pt idx="188">
                  <c:v>35525</c:v>
                </c:pt>
                <c:pt idx="189">
                  <c:v>35526</c:v>
                </c:pt>
                <c:pt idx="190">
                  <c:v>35527</c:v>
                </c:pt>
                <c:pt idx="191">
                  <c:v>35528</c:v>
                </c:pt>
                <c:pt idx="192">
                  <c:v>35529</c:v>
                </c:pt>
                <c:pt idx="193">
                  <c:v>35530</c:v>
                </c:pt>
                <c:pt idx="194">
                  <c:v>35531</c:v>
                </c:pt>
                <c:pt idx="195">
                  <c:v>35532</c:v>
                </c:pt>
                <c:pt idx="196">
                  <c:v>35533</c:v>
                </c:pt>
                <c:pt idx="197">
                  <c:v>35534</c:v>
                </c:pt>
                <c:pt idx="198">
                  <c:v>35535</c:v>
                </c:pt>
                <c:pt idx="199">
                  <c:v>35536</c:v>
                </c:pt>
                <c:pt idx="200">
                  <c:v>35537</c:v>
                </c:pt>
                <c:pt idx="201">
                  <c:v>35538</c:v>
                </c:pt>
                <c:pt idx="202">
                  <c:v>35539</c:v>
                </c:pt>
                <c:pt idx="203">
                  <c:v>35540</c:v>
                </c:pt>
                <c:pt idx="204">
                  <c:v>35541</c:v>
                </c:pt>
                <c:pt idx="205">
                  <c:v>35542</c:v>
                </c:pt>
                <c:pt idx="206">
                  <c:v>35543</c:v>
                </c:pt>
                <c:pt idx="207">
                  <c:v>35544</c:v>
                </c:pt>
                <c:pt idx="208">
                  <c:v>35545</c:v>
                </c:pt>
                <c:pt idx="209">
                  <c:v>35546</c:v>
                </c:pt>
                <c:pt idx="210">
                  <c:v>35547</c:v>
                </c:pt>
                <c:pt idx="211">
                  <c:v>35548</c:v>
                </c:pt>
                <c:pt idx="212">
                  <c:v>35549</c:v>
                </c:pt>
                <c:pt idx="213">
                  <c:v>35550</c:v>
                </c:pt>
                <c:pt idx="214">
                  <c:v>35551</c:v>
                </c:pt>
                <c:pt idx="215">
                  <c:v>35552</c:v>
                </c:pt>
                <c:pt idx="216">
                  <c:v>35553</c:v>
                </c:pt>
                <c:pt idx="217">
                  <c:v>35554</c:v>
                </c:pt>
                <c:pt idx="218">
                  <c:v>35555</c:v>
                </c:pt>
                <c:pt idx="219">
                  <c:v>35556</c:v>
                </c:pt>
                <c:pt idx="220">
                  <c:v>35557</c:v>
                </c:pt>
                <c:pt idx="221">
                  <c:v>35558</c:v>
                </c:pt>
                <c:pt idx="222">
                  <c:v>35559</c:v>
                </c:pt>
                <c:pt idx="223">
                  <c:v>35560</c:v>
                </c:pt>
                <c:pt idx="224">
                  <c:v>35561</c:v>
                </c:pt>
                <c:pt idx="225">
                  <c:v>35562</c:v>
                </c:pt>
                <c:pt idx="226">
                  <c:v>35563</c:v>
                </c:pt>
                <c:pt idx="227">
                  <c:v>35564</c:v>
                </c:pt>
                <c:pt idx="228">
                  <c:v>35565</c:v>
                </c:pt>
                <c:pt idx="229">
                  <c:v>35566</c:v>
                </c:pt>
                <c:pt idx="230">
                  <c:v>35567</c:v>
                </c:pt>
                <c:pt idx="231">
                  <c:v>35568</c:v>
                </c:pt>
                <c:pt idx="232">
                  <c:v>35569</c:v>
                </c:pt>
                <c:pt idx="233">
                  <c:v>35570</c:v>
                </c:pt>
                <c:pt idx="234">
                  <c:v>35571</c:v>
                </c:pt>
                <c:pt idx="235">
                  <c:v>35572</c:v>
                </c:pt>
                <c:pt idx="236">
                  <c:v>35573</c:v>
                </c:pt>
                <c:pt idx="237">
                  <c:v>35574</c:v>
                </c:pt>
                <c:pt idx="238">
                  <c:v>35575</c:v>
                </c:pt>
                <c:pt idx="239">
                  <c:v>35576</c:v>
                </c:pt>
                <c:pt idx="240">
                  <c:v>35577</c:v>
                </c:pt>
                <c:pt idx="241">
                  <c:v>35578</c:v>
                </c:pt>
                <c:pt idx="242">
                  <c:v>35579</c:v>
                </c:pt>
                <c:pt idx="243">
                  <c:v>35580</c:v>
                </c:pt>
                <c:pt idx="244">
                  <c:v>35581</c:v>
                </c:pt>
                <c:pt idx="245">
                  <c:v>35582</c:v>
                </c:pt>
                <c:pt idx="246">
                  <c:v>35583</c:v>
                </c:pt>
                <c:pt idx="247">
                  <c:v>35584</c:v>
                </c:pt>
                <c:pt idx="248">
                  <c:v>35585</c:v>
                </c:pt>
                <c:pt idx="249">
                  <c:v>35586</c:v>
                </c:pt>
                <c:pt idx="250">
                  <c:v>35587</c:v>
                </c:pt>
                <c:pt idx="251">
                  <c:v>35588</c:v>
                </c:pt>
                <c:pt idx="252">
                  <c:v>35589</c:v>
                </c:pt>
                <c:pt idx="253">
                  <c:v>35590</c:v>
                </c:pt>
                <c:pt idx="254">
                  <c:v>35591</c:v>
                </c:pt>
                <c:pt idx="255">
                  <c:v>35592</c:v>
                </c:pt>
                <c:pt idx="256">
                  <c:v>35593</c:v>
                </c:pt>
                <c:pt idx="257">
                  <c:v>35594</c:v>
                </c:pt>
                <c:pt idx="258">
                  <c:v>35595</c:v>
                </c:pt>
                <c:pt idx="259">
                  <c:v>35596</c:v>
                </c:pt>
                <c:pt idx="260">
                  <c:v>35597</c:v>
                </c:pt>
                <c:pt idx="261">
                  <c:v>35598</c:v>
                </c:pt>
                <c:pt idx="262">
                  <c:v>35599</c:v>
                </c:pt>
                <c:pt idx="263">
                  <c:v>35600</c:v>
                </c:pt>
                <c:pt idx="264">
                  <c:v>35601</c:v>
                </c:pt>
                <c:pt idx="265">
                  <c:v>35602</c:v>
                </c:pt>
                <c:pt idx="266">
                  <c:v>35603</c:v>
                </c:pt>
                <c:pt idx="267">
                  <c:v>35604</c:v>
                </c:pt>
                <c:pt idx="268">
                  <c:v>35605</c:v>
                </c:pt>
                <c:pt idx="269">
                  <c:v>35606</c:v>
                </c:pt>
                <c:pt idx="270">
                  <c:v>35607</c:v>
                </c:pt>
                <c:pt idx="271">
                  <c:v>35608</c:v>
                </c:pt>
                <c:pt idx="272">
                  <c:v>35609</c:v>
                </c:pt>
                <c:pt idx="273">
                  <c:v>35610</c:v>
                </c:pt>
                <c:pt idx="274">
                  <c:v>35611</c:v>
                </c:pt>
                <c:pt idx="275">
                  <c:v>35612</c:v>
                </c:pt>
                <c:pt idx="276">
                  <c:v>35613</c:v>
                </c:pt>
                <c:pt idx="277">
                  <c:v>35614</c:v>
                </c:pt>
                <c:pt idx="278">
                  <c:v>35615</c:v>
                </c:pt>
                <c:pt idx="279">
                  <c:v>35616</c:v>
                </c:pt>
                <c:pt idx="280">
                  <c:v>35617</c:v>
                </c:pt>
                <c:pt idx="281">
                  <c:v>35618</c:v>
                </c:pt>
                <c:pt idx="282">
                  <c:v>35619</c:v>
                </c:pt>
                <c:pt idx="283">
                  <c:v>35620</c:v>
                </c:pt>
                <c:pt idx="284">
                  <c:v>35621</c:v>
                </c:pt>
                <c:pt idx="285">
                  <c:v>35622</c:v>
                </c:pt>
                <c:pt idx="286">
                  <c:v>35623</c:v>
                </c:pt>
                <c:pt idx="287">
                  <c:v>35624</c:v>
                </c:pt>
                <c:pt idx="288">
                  <c:v>35625</c:v>
                </c:pt>
                <c:pt idx="289">
                  <c:v>35626</c:v>
                </c:pt>
                <c:pt idx="290">
                  <c:v>35627</c:v>
                </c:pt>
                <c:pt idx="291">
                  <c:v>35628</c:v>
                </c:pt>
                <c:pt idx="292">
                  <c:v>35629</c:v>
                </c:pt>
                <c:pt idx="293">
                  <c:v>35630</c:v>
                </c:pt>
                <c:pt idx="294">
                  <c:v>35631</c:v>
                </c:pt>
                <c:pt idx="295">
                  <c:v>35632</c:v>
                </c:pt>
                <c:pt idx="296">
                  <c:v>35633</c:v>
                </c:pt>
                <c:pt idx="297">
                  <c:v>35634</c:v>
                </c:pt>
                <c:pt idx="298">
                  <c:v>35635</c:v>
                </c:pt>
                <c:pt idx="299">
                  <c:v>35636</c:v>
                </c:pt>
                <c:pt idx="300">
                  <c:v>35637</c:v>
                </c:pt>
                <c:pt idx="301">
                  <c:v>35638</c:v>
                </c:pt>
                <c:pt idx="302">
                  <c:v>35639</c:v>
                </c:pt>
                <c:pt idx="303">
                  <c:v>35640</c:v>
                </c:pt>
                <c:pt idx="304">
                  <c:v>35641</c:v>
                </c:pt>
                <c:pt idx="305">
                  <c:v>35642</c:v>
                </c:pt>
                <c:pt idx="306">
                  <c:v>35643</c:v>
                </c:pt>
                <c:pt idx="307">
                  <c:v>35644</c:v>
                </c:pt>
                <c:pt idx="308">
                  <c:v>35645</c:v>
                </c:pt>
                <c:pt idx="309">
                  <c:v>35646</c:v>
                </c:pt>
                <c:pt idx="310">
                  <c:v>35647</c:v>
                </c:pt>
                <c:pt idx="311">
                  <c:v>35648</c:v>
                </c:pt>
                <c:pt idx="312">
                  <c:v>35649</c:v>
                </c:pt>
                <c:pt idx="313">
                  <c:v>35650</c:v>
                </c:pt>
                <c:pt idx="314">
                  <c:v>35651</c:v>
                </c:pt>
                <c:pt idx="315">
                  <c:v>35652</c:v>
                </c:pt>
                <c:pt idx="316">
                  <c:v>35653</c:v>
                </c:pt>
                <c:pt idx="317">
                  <c:v>35654</c:v>
                </c:pt>
                <c:pt idx="318">
                  <c:v>35655</c:v>
                </c:pt>
                <c:pt idx="319">
                  <c:v>35656</c:v>
                </c:pt>
                <c:pt idx="320">
                  <c:v>35657</c:v>
                </c:pt>
                <c:pt idx="321">
                  <c:v>35658</c:v>
                </c:pt>
                <c:pt idx="322">
                  <c:v>35659</c:v>
                </c:pt>
                <c:pt idx="323">
                  <c:v>35660</c:v>
                </c:pt>
                <c:pt idx="324">
                  <c:v>35661</c:v>
                </c:pt>
                <c:pt idx="325">
                  <c:v>35662</c:v>
                </c:pt>
                <c:pt idx="326">
                  <c:v>35663</c:v>
                </c:pt>
                <c:pt idx="327">
                  <c:v>35664</c:v>
                </c:pt>
                <c:pt idx="328">
                  <c:v>35665</c:v>
                </c:pt>
                <c:pt idx="329">
                  <c:v>35666</c:v>
                </c:pt>
                <c:pt idx="330">
                  <c:v>35667</c:v>
                </c:pt>
                <c:pt idx="331">
                  <c:v>35668</c:v>
                </c:pt>
                <c:pt idx="332">
                  <c:v>35669</c:v>
                </c:pt>
                <c:pt idx="333">
                  <c:v>35670</c:v>
                </c:pt>
                <c:pt idx="334">
                  <c:v>35671</c:v>
                </c:pt>
                <c:pt idx="335">
                  <c:v>35672</c:v>
                </c:pt>
                <c:pt idx="336">
                  <c:v>35673</c:v>
                </c:pt>
                <c:pt idx="337">
                  <c:v>35674</c:v>
                </c:pt>
                <c:pt idx="338">
                  <c:v>35675</c:v>
                </c:pt>
                <c:pt idx="339">
                  <c:v>35676</c:v>
                </c:pt>
                <c:pt idx="340">
                  <c:v>35677</c:v>
                </c:pt>
                <c:pt idx="341">
                  <c:v>35678</c:v>
                </c:pt>
                <c:pt idx="342">
                  <c:v>35679</c:v>
                </c:pt>
                <c:pt idx="343">
                  <c:v>35680</c:v>
                </c:pt>
                <c:pt idx="344">
                  <c:v>35681</c:v>
                </c:pt>
                <c:pt idx="345">
                  <c:v>35682</c:v>
                </c:pt>
                <c:pt idx="346">
                  <c:v>35683</c:v>
                </c:pt>
                <c:pt idx="347">
                  <c:v>35684</c:v>
                </c:pt>
                <c:pt idx="348">
                  <c:v>35685</c:v>
                </c:pt>
                <c:pt idx="349">
                  <c:v>35686</c:v>
                </c:pt>
                <c:pt idx="350">
                  <c:v>35687</c:v>
                </c:pt>
                <c:pt idx="351">
                  <c:v>35688</c:v>
                </c:pt>
                <c:pt idx="352">
                  <c:v>35689</c:v>
                </c:pt>
                <c:pt idx="353">
                  <c:v>35690</c:v>
                </c:pt>
                <c:pt idx="354">
                  <c:v>35691</c:v>
                </c:pt>
                <c:pt idx="355">
                  <c:v>35692</c:v>
                </c:pt>
                <c:pt idx="356">
                  <c:v>35693</c:v>
                </c:pt>
                <c:pt idx="357">
                  <c:v>35694</c:v>
                </c:pt>
                <c:pt idx="358">
                  <c:v>35695</c:v>
                </c:pt>
                <c:pt idx="359">
                  <c:v>35696</c:v>
                </c:pt>
                <c:pt idx="360">
                  <c:v>35697</c:v>
                </c:pt>
                <c:pt idx="361">
                  <c:v>35698</c:v>
                </c:pt>
                <c:pt idx="362">
                  <c:v>35699</c:v>
                </c:pt>
                <c:pt idx="363">
                  <c:v>35700</c:v>
                </c:pt>
                <c:pt idx="364">
                  <c:v>35701</c:v>
                </c:pt>
                <c:pt idx="365">
                  <c:v>35702</c:v>
                </c:pt>
                <c:pt idx="366">
                  <c:v>35703</c:v>
                </c:pt>
                <c:pt idx="367">
                  <c:v>35704</c:v>
                </c:pt>
                <c:pt idx="368">
                  <c:v>35705</c:v>
                </c:pt>
                <c:pt idx="369">
                  <c:v>35706</c:v>
                </c:pt>
                <c:pt idx="370">
                  <c:v>35707</c:v>
                </c:pt>
                <c:pt idx="371">
                  <c:v>35708</c:v>
                </c:pt>
                <c:pt idx="372">
                  <c:v>35709</c:v>
                </c:pt>
                <c:pt idx="373">
                  <c:v>35710</c:v>
                </c:pt>
                <c:pt idx="374">
                  <c:v>35711</c:v>
                </c:pt>
                <c:pt idx="375">
                  <c:v>35712</c:v>
                </c:pt>
                <c:pt idx="376">
                  <c:v>35713</c:v>
                </c:pt>
                <c:pt idx="377">
                  <c:v>35714</c:v>
                </c:pt>
                <c:pt idx="378">
                  <c:v>35715</c:v>
                </c:pt>
                <c:pt idx="379">
                  <c:v>35716</c:v>
                </c:pt>
                <c:pt idx="380">
                  <c:v>35717</c:v>
                </c:pt>
                <c:pt idx="381">
                  <c:v>35718</c:v>
                </c:pt>
                <c:pt idx="382">
                  <c:v>35719</c:v>
                </c:pt>
                <c:pt idx="383">
                  <c:v>35720</c:v>
                </c:pt>
                <c:pt idx="384">
                  <c:v>35721</c:v>
                </c:pt>
                <c:pt idx="385">
                  <c:v>35722</c:v>
                </c:pt>
                <c:pt idx="386">
                  <c:v>35723</c:v>
                </c:pt>
                <c:pt idx="387">
                  <c:v>35724</c:v>
                </c:pt>
                <c:pt idx="388">
                  <c:v>35725</c:v>
                </c:pt>
                <c:pt idx="389">
                  <c:v>35726</c:v>
                </c:pt>
                <c:pt idx="390">
                  <c:v>35727</c:v>
                </c:pt>
                <c:pt idx="391">
                  <c:v>35728</c:v>
                </c:pt>
                <c:pt idx="392">
                  <c:v>35729</c:v>
                </c:pt>
                <c:pt idx="393">
                  <c:v>35730</c:v>
                </c:pt>
                <c:pt idx="394">
                  <c:v>35731</c:v>
                </c:pt>
                <c:pt idx="395">
                  <c:v>35732</c:v>
                </c:pt>
                <c:pt idx="396">
                  <c:v>35733</c:v>
                </c:pt>
                <c:pt idx="397">
                  <c:v>35734</c:v>
                </c:pt>
                <c:pt idx="398">
                  <c:v>35735</c:v>
                </c:pt>
                <c:pt idx="399">
                  <c:v>35736</c:v>
                </c:pt>
                <c:pt idx="400">
                  <c:v>35737</c:v>
                </c:pt>
                <c:pt idx="401">
                  <c:v>35738</c:v>
                </c:pt>
                <c:pt idx="402">
                  <c:v>35739</c:v>
                </c:pt>
                <c:pt idx="403">
                  <c:v>35740</c:v>
                </c:pt>
                <c:pt idx="404">
                  <c:v>35741</c:v>
                </c:pt>
                <c:pt idx="405">
                  <c:v>35742</c:v>
                </c:pt>
                <c:pt idx="406">
                  <c:v>35743</c:v>
                </c:pt>
                <c:pt idx="407">
                  <c:v>35744</c:v>
                </c:pt>
                <c:pt idx="408">
                  <c:v>35745</c:v>
                </c:pt>
                <c:pt idx="409">
                  <c:v>35746</c:v>
                </c:pt>
                <c:pt idx="410">
                  <c:v>35747</c:v>
                </c:pt>
                <c:pt idx="411">
                  <c:v>35748</c:v>
                </c:pt>
                <c:pt idx="412">
                  <c:v>35749</c:v>
                </c:pt>
                <c:pt idx="413">
                  <c:v>35750</c:v>
                </c:pt>
                <c:pt idx="414">
                  <c:v>35751</c:v>
                </c:pt>
                <c:pt idx="415">
                  <c:v>35752</c:v>
                </c:pt>
                <c:pt idx="416">
                  <c:v>35753</c:v>
                </c:pt>
                <c:pt idx="417">
                  <c:v>35754</c:v>
                </c:pt>
                <c:pt idx="418">
                  <c:v>35755</c:v>
                </c:pt>
                <c:pt idx="419">
                  <c:v>35756</c:v>
                </c:pt>
                <c:pt idx="420">
                  <c:v>35757</c:v>
                </c:pt>
                <c:pt idx="421">
                  <c:v>35758</c:v>
                </c:pt>
                <c:pt idx="422">
                  <c:v>35759</c:v>
                </c:pt>
                <c:pt idx="423">
                  <c:v>35760</c:v>
                </c:pt>
                <c:pt idx="424">
                  <c:v>35761</c:v>
                </c:pt>
                <c:pt idx="425">
                  <c:v>35762</c:v>
                </c:pt>
                <c:pt idx="426">
                  <c:v>35763</c:v>
                </c:pt>
                <c:pt idx="427">
                  <c:v>35764</c:v>
                </c:pt>
                <c:pt idx="428">
                  <c:v>35765</c:v>
                </c:pt>
                <c:pt idx="429">
                  <c:v>35766</c:v>
                </c:pt>
                <c:pt idx="430">
                  <c:v>35767</c:v>
                </c:pt>
                <c:pt idx="431">
                  <c:v>35768</c:v>
                </c:pt>
                <c:pt idx="432">
                  <c:v>35769</c:v>
                </c:pt>
                <c:pt idx="433">
                  <c:v>35770</c:v>
                </c:pt>
                <c:pt idx="434">
                  <c:v>35771</c:v>
                </c:pt>
                <c:pt idx="435">
                  <c:v>35772</c:v>
                </c:pt>
                <c:pt idx="436">
                  <c:v>35773</c:v>
                </c:pt>
                <c:pt idx="437">
                  <c:v>35774</c:v>
                </c:pt>
                <c:pt idx="438">
                  <c:v>35775</c:v>
                </c:pt>
                <c:pt idx="439">
                  <c:v>35776</c:v>
                </c:pt>
                <c:pt idx="440">
                  <c:v>35777</c:v>
                </c:pt>
                <c:pt idx="441">
                  <c:v>35778</c:v>
                </c:pt>
                <c:pt idx="442">
                  <c:v>35779</c:v>
                </c:pt>
                <c:pt idx="443">
                  <c:v>35780</c:v>
                </c:pt>
                <c:pt idx="444">
                  <c:v>35781</c:v>
                </c:pt>
                <c:pt idx="445">
                  <c:v>35782</c:v>
                </c:pt>
                <c:pt idx="446">
                  <c:v>35783</c:v>
                </c:pt>
                <c:pt idx="447">
                  <c:v>35784</c:v>
                </c:pt>
                <c:pt idx="448">
                  <c:v>35785</c:v>
                </c:pt>
                <c:pt idx="449">
                  <c:v>35786</c:v>
                </c:pt>
                <c:pt idx="450">
                  <c:v>35787</c:v>
                </c:pt>
                <c:pt idx="451">
                  <c:v>35788</c:v>
                </c:pt>
                <c:pt idx="452">
                  <c:v>35789</c:v>
                </c:pt>
                <c:pt idx="453">
                  <c:v>35790</c:v>
                </c:pt>
                <c:pt idx="454">
                  <c:v>35791</c:v>
                </c:pt>
                <c:pt idx="455">
                  <c:v>35792</c:v>
                </c:pt>
                <c:pt idx="456">
                  <c:v>35793</c:v>
                </c:pt>
                <c:pt idx="457">
                  <c:v>35794</c:v>
                </c:pt>
                <c:pt idx="458">
                  <c:v>35795</c:v>
                </c:pt>
                <c:pt idx="459">
                  <c:v>35796</c:v>
                </c:pt>
                <c:pt idx="460">
                  <c:v>35797</c:v>
                </c:pt>
                <c:pt idx="461">
                  <c:v>35798</c:v>
                </c:pt>
                <c:pt idx="462">
                  <c:v>35799</c:v>
                </c:pt>
                <c:pt idx="463">
                  <c:v>35800</c:v>
                </c:pt>
                <c:pt idx="464">
                  <c:v>35801</c:v>
                </c:pt>
                <c:pt idx="465">
                  <c:v>35802</c:v>
                </c:pt>
                <c:pt idx="466">
                  <c:v>35803</c:v>
                </c:pt>
                <c:pt idx="467">
                  <c:v>35804</c:v>
                </c:pt>
                <c:pt idx="468">
                  <c:v>35805</c:v>
                </c:pt>
                <c:pt idx="469">
                  <c:v>35806</c:v>
                </c:pt>
                <c:pt idx="470">
                  <c:v>35807</c:v>
                </c:pt>
                <c:pt idx="471">
                  <c:v>35808</c:v>
                </c:pt>
                <c:pt idx="472">
                  <c:v>35809</c:v>
                </c:pt>
                <c:pt idx="473">
                  <c:v>35810</c:v>
                </c:pt>
                <c:pt idx="474">
                  <c:v>35811</c:v>
                </c:pt>
                <c:pt idx="475">
                  <c:v>35812</c:v>
                </c:pt>
                <c:pt idx="476">
                  <c:v>35813</c:v>
                </c:pt>
                <c:pt idx="477">
                  <c:v>35814</c:v>
                </c:pt>
                <c:pt idx="478">
                  <c:v>35815</c:v>
                </c:pt>
                <c:pt idx="479">
                  <c:v>35816</c:v>
                </c:pt>
                <c:pt idx="480">
                  <c:v>35817</c:v>
                </c:pt>
                <c:pt idx="481">
                  <c:v>35818</c:v>
                </c:pt>
                <c:pt idx="482">
                  <c:v>35819</c:v>
                </c:pt>
                <c:pt idx="483">
                  <c:v>35820</c:v>
                </c:pt>
                <c:pt idx="484">
                  <c:v>35821</c:v>
                </c:pt>
                <c:pt idx="485">
                  <c:v>35822</c:v>
                </c:pt>
                <c:pt idx="486">
                  <c:v>35823</c:v>
                </c:pt>
                <c:pt idx="487">
                  <c:v>35824</c:v>
                </c:pt>
                <c:pt idx="488">
                  <c:v>35825</c:v>
                </c:pt>
                <c:pt idx="489">
                  <c:v>35826</c:v>
                </c:pt>
                <c:pt idx="490">
                  <c:v>35827</c:v>
                </c:pt>
                <c:pt idx="491">
                  <c:v>35828</c:v>
                </c:pt>
                <c:pt idx="492">
                  <c:v>35829</c:v>
                </c:pt>
                <c:pt idx="493">
                  <c:v>35830</c:v>
                </c:pt>
                <c:pt idx="494">
                  <c:v>35831</c:v>
                </c:pt>
                <c:pt idx="495">
                  <c:v>35832</c:v>
                </c:pt>
                <c:pt idx="496">
                  <c:v>35833</c:v>
                </c:pt>
                <c:pt idx="497">
                  <c:v>35834</c:v>
                </c:pt>
                <c:pt idx="498">
                  <c:v>35835</c:v>
                </c:pt>
                <c:pt idx="499">
                  <c:v>35836</c:v>
                </c:pt>
                <c:pt idx="500">
                  <c:v>35837</c:v>
                </c:pt>
                <c:pt idx="501">
                  <c:v>35838</c:v>
                </c:pt>
                <c:pt idx="502">
                  <c:v>35839</c:v>
                </c:pt>
                <c:pt idx="503">
                  <c:v>35840</c:v>
                </c:pt>
                <c:pt idx="504">
                  <c:v>35841</c:v>
                </c:pt>
                <c:pt idx="505">
                  <c:v>35842</c:v>
                </c:pt>
                <c:pt idx="506">
                  <c:v>35843</c:v>
                </c:pt>
                <c:pt idx="507">
                  <c:v>35844</c:v>
                </c:pt>
                <c:pt idx="508">
                  <c:v>35845</c:v>
                </c:pt>
                <c:pt idx="509">
                  <c:v>35846</c:v>
                </c:pt>
                <c:pt idx="510">
                  <c:v>35847</c:v>
                </c:pt>
                <c:pt idx="511">
                  <c:v>35848</c:v>
                </c:pt>
                <c:pt idx="512">
                  <c:v>35849</c:v>
                </c:pt>
                <c:pt idx="513">
                  <c:v>35850</c:v>
                </c:pt>
                <c:pt idx="514">
                  <c:v>35851</c:v>
                </c:pt>
                <c:pt idx="515">
                  <c:v>35852</c:v>
                </c:pt>
                <c:pt idx="516">
                  <c:v>35853</c:v>
                </c:pt>
                <c:pt idx="517">
                  <c:v>35854</c:v>
                </c:pt>
                <c:pt idx="518">
                  <c:v>35855</c:v>
                </c:pt>
                <c:pt idx="519">
                  <c:v>35856</c:v>
                </c:pt>
                <c:pt idx="520">
                  <c:v>35857</c:v>
                </c:pt>
                <c:pt idx="521">
                  <c:v>35858</c:v>
                </c:pt>
                <c:pt idx="522">
                  <c:v>35859</c:v>
                </c:pt>
                <c:pt idx="523">
                  <c:v>35860</c:v>
                </c:pt>
                <c:pt idx="524">
                  <c:v>35861</c:v>
                </c:pt>
                <c:pt idx="525">
                  <c:v>35862</c:v>
                </c:pt>
                <c:pt idx="526">
                  <c:v>35863</c:v>
                </c:pt>
                <c:pt idx="527">
                  <c:v>35864</c:v>
                </c:pt>
                <c:pt idx="528">
                  <c:v>35865</c:v>
                </c:pt>
                <c:pt idx="529">
                  <c:v>35866</c:v>
                </c:pt>
                <c:pt idx="530">
                  <c:v>35867</c:v>
                </c:pt>
                <c:pt idx="531">
                  <c:v>35868</c:v>
                </c:pt>
                <c:pt idx="532">
                  <c:v>35869</c:v>
                </c:pt>
                <c:pt idx="533">
                  <c:v>35870</c:v>
                </c:pt>
                <c:pt idx="534">
                  <c:v>35871</c:v>
                </c:pt>
                <c:pt idx="535">
                  <c:v>35872</c:v>
                </c:pt>
                <c:pt idx="536">
                  <c:v>35873</c:v>
                </c:pt>
                <c:pt idx="537">
                  <c:v>35874</c:v>
                </c:pt>
                <c:pt idx="538">
                  <c:v>35875</c:v>
                </c:pt>
                <c:pt idx="539">
                  <c:v>35876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35882</c:v>
                </c:pt>
                <c:pt idx="546">
                  <c:v>35883</c:v>
                </c:pt>
                <c:pt idx="547">
                  <c:v>35884</c:v>
                </c:pt>
                <c:pt idx="548">
                  <c:v>35885</c:v>
                </c:pt>
                <c:pt idx="549">
                  <c:v>35886</c:v>
                </c:pt>
                <c:pt idx="550">
                  <c:v>35887</c:v>
                </c:pt>
                <c:pt idx="551">
                  <c:v>35888</c:v>
                </c:pt>
                <c:pt idx="552">
                  <c:v>35889</c:v>
                </c:pt>
                <c:pt idx="553">
                  <c:v>35890</c:v>
                </c:pt>
                <c:pt idx="554">
                  <c:v>35891</c:v>
                </c:pt>
                <c:pt idx="555">
                  <c:v>35892</c:v>
                </c:pt>
                <c:pt idx="556">
                  <c:v>35893</c:v>
                </c:pt>
                <c:pt idx="557">
                  <c:v>35894</c:v>
                </c:pt>
                <c:pt idx="558">
                  <c:v>35895</c:v>
                </c:pt>
                <c:pt idx="559">
                  <c:v>35896</c:v>
                </c:pt>
                <c:pt idx="560">
                  <c:v>35897</c:v>
                </c:pt>
                <c:pt idx="561">
                  <c:v>35898</c:v>
                </c:pt>
                <c:pt idx="562">
                  <c:v>35899</c:v>
                </c:pt>
                <c:pt idx="563">
                  <c:v>35900</c:v>
                </c:pt>
                <c:pt idx="564">
                  <c:v>35901</c:v>
                </c:pt>
                <c:pt idx="565">
                  <c:v>35902</c:v>
                </c:pt>
                <c:pt idx="566">
                  <c:v>35903</c:v>
                </c:pt>
                <c:pt idx="567">
                  <c:v>35904</c:v>
                </c:pt>
                <c:pt idx="568">
                  <c:v>35905</c:v>
                </c:pt>
                <c:pt idx="569">
                  <c:v>35906</c:v>
                </c:pt>
                <c:pt idx="570">
                  <c:v>35907</c:v>
                </c:pt>
                <c:pt idx="571">
                  <c:v>35908</c:v>
                </c:pt>
                <c:pt idx="572">
                  <c:v>35909</c:v>
                </c:pt>
                <c:pt idx="573">
                  <c:v>35910</c:v>
                </c:pt>
                <c:pt idx="574">
                  <c:v>35911</c:v>
                </c:pt>
                <c:pt idx="575">
                  <c:v>35912</c:v>
                </c:pt>
                <c:pt idx="576">
                  <c:v>35913</c:v>
                </c:pt>
                <c:pt idx="577">
                  <c:v>35914</c:v>
                </c:pt>
                <c:pt idx="578">
                  <c:v>35915</c:v>
                </c:pt>
                <c:pt idx="579">
                  <c:v>35916</c:v>
                </c:pt>
                <c:pt idx="580">
                  <c:v>35917</c:v>
                </c:pt>
                <c:pt idx="581">
                  <c:v>35918</c:v>
                </c:pt>
                <c:pt idx="582">
                  <c:v>35919</c:v>
                </c:pt>
                <c:pt idx="583">
                  <c:v>35920</c:v>
                </c:pt>
                <c:pt idx="584">
                  <c:v>35921</c:v>
                </c:pt>
                <c:pt idx="585">
                  <c:v>35922</c:v>
                </c:pt>
                <c:pt idx="586">
                  <c:v>35923</c:v>
                </c:pt>
                <c:pt idx="587">
                  <c:v>35924</c:v>
                </c:pt>
                <c:pt idx="588">
                  <c:v>35925</c:v>
                </c:pt>
                <c:pt idx="589">
                  <c:v>35926</c:v>
                </c:pt>
                <c:pt idx="590">
                  <c:v>35927</c:v>
                </c:pt>
                <c:pt idx="591">
                  <c:v>35928</c:v>
                </c:pt>
                <c:pt idx="592">
                  <c:v>35929</c:v>
                </c:pt>
                <c:pt idx="593">
                  <c:v>35930</c:v>
                </c:pt>
                <c:pt idx="594">
                  <c:v>35931</c:v>
                </c:pt>
                <c:pt idx="595">
                  <c:v>35932</c:v>
                </c:pt>
                <c:pt idx="596">
                  <c:v>35933</c:v>
                </c:pt>
                <c:pt idx="597">
                  <c:v>35934</c:v>
                </c:pt>
                <c:pt idx="598">
                  <c:v>35935</c:v>
                </c:pt>
                <c:pt idx="599">
                  <c:v>35936</c:v>
                </c:pt>
                <c:pt idx="600">
                  <c:v>35937</c:v>
                </c:pt>
                <c:pt idx="601">
                  <c:v>35938</c:v>
                </c:pt>
                <c:pt idx="602">
                  <c:v>35939</c:v>
                </c:pt>
                <c:pt idx="603">
                  <c:v>35940</c:v>
                </c:pt>
                <c:pt idx="604">
                  <c:v>35941</c:v>
                </c:pt>
                <c:pt idx="605">
                  <c:v>35942</c:v>
                </c:pt>
                <c:pt idx="606">
                  <c:v>35943</c:v>
                </c:pt>
                <c:pt idx="607">
                  <c:v>35944</c:v>
                </c:pt>
                <c:pt idx="608">
                  <c:v>35945</c:v>
                </c:pt>
                <c:pt idx="609">
                  <c:v>35946</c:v>
                </c:pt>
                <c:pt idx="610">
                  <c:v>35947</c:v>
                </c:pt>
                <c:pt idx="611">
                  <c:v>35948</c:v>
                </c:pt>
                <c:pt idx="612">
                  <c:v>35949</c:v>
                </c:pt>
                <c:pt idx="613">
                  <c:v>35950</c:v>
                </c:pt>
                <c:pt idx="614">
                  <c:v>35951</c:v>
                </c:pt>
                <c:pt idx="615">
                  <c:v>35952</c:v>
                </c:pt>
                <c:pt idx="616">
                  <c:v>35953</c:v>
                </c:pt>
                <c:pt idx="617">
                  <c:v>35954</c:v>
                </c:pt>
                <c:pt idx="618">
                  <c:v>35955</c:v>
                </c:pt>
                <c:pt idx="619">
                  <c:v>35956</c:v>
                </c:pt>
                <c:pt idx="620">
                  <c:v>35957</c:v>
                </c:pt>
                <c:pt idx="621">
                  <c:v>35958</c:v>
                </c:pt>
                <c:pt idx="622">
                  <c:v>35959</c:v>
                </c:pt>
                <c:pt idx="623">
                  <c:v>35960</c:v>
                </c:pt>
                <c:pt idx="624">
                  <c:v>35961</c:v>
                </c:pt>
                <c:pt idx="625">
                  <c:v>35962</c:v>
                </c:pt>
                <c:pt idx="626">
                  <c:v>35963</c:v>
                </c:pt>
                <c:pt idx="627">
                  <c:v>35964</c:v>
                </c:pt>
                <c:pt idx="628">
                  <c:v>35965</c:v>
                </c:pt>
                <c:pt idx="629">
                  <c:v>35966</c:v>
                </c:pt>
                <c:pt idx="630">
                  <c:v>35967</c:v>
                </c:pt>
                <c:pt idx="631">
                  <c:v>35968</c:v>
                </c:pt>
                <c:pt idx="632">
                  <c:v>35969</c:v>
                </c:pt>
                <c:pt idx="633">
                  <c:v>35970</c:v>
                </c:pt>
                <c:pt idx="634">
                  <c:v>35971</c:v>
                </c:pt>
                <c:pt idx="635">
                  <c:v>35972</c:v>
                </c:pt>
                <c:pt idx="636">
                  <c:v>35973</c:v>
                </c:pt>
                <c:pt idx="637">
                  <c:v>35974</c:v>
                </c:pt>
                <c:pt idx="638">
                  <c:v>35975</c:v>
                </c:pt>
                <c:pt idx="639">
                  <c:v>35976</c:v>
                </c:pt>
                <c:pt idx="640">
                  <c:v>35977</c:v>
                </c:pt>
                <c:pt idx="641">
                  <c:v>35978</c:v>
                </c:pt>
                <c:pt idx="642">
                  <c:v>35979</c:v>
                </c:pt>
                <c:pt idx="643">
                  <c:v>35980</c:v>
                </c:pt>
                <c:pt idx="644">
                  <c:v>35981</c:v>
                </c:pt>
                <c:pt idx="645">
                  <c:v>35982</c:v>
                </c:pt>
                <c:pt idx="646">
                  <c:v>35983</c:v>
                </c:pt>
                <c:pt idx="647">
                  <c:v>35984</c:v>
                </c:pt>
                <c:pt idx="648">
                  <c:v>35985</c:v>
                </c:pt>
                <c:pt idx="649">
                  <c:v>35986</c:v>
                </c:pt>
                <c:pt idx="650">
                  <c:v>35987</c:v>
                </c:pt>
                <c:pt idx="651">
                  <c:v>35988</c:v>
                </c:pt>
                <c:pt idx="652">
                  <c:v>35989</c:v>
                </c:pt>
                <c:pt idx="653">
                  <c:v>35990</c:v>
                </c:pt>
                <c:pt idx="654">
                  <c:v>35991</c:v>
                </c:pt>
                <c:pt idx="655">
                  <c:v>35992</c:v>
                </c:pt>
                <c:pt idx="656">
                  <c:v>35993</c:v>
                </c:pt>
                <c:pt idx="657">
                  <c:v>35994</c:v>
                </c:pt>
                <c:pt idx="658">
                  <c:v>35995</c:v>
                </c:pt>
                <c:pt idx="659">
                  <c:v>35996</c:v>
                </c:pt>
                <c:pt idx="660">
                  <c:v>35997</c:v>
                </c:pt>
                <c:pt idx="661">
                  <c:v>35998</c:v>
                </c:pt>
                <c:pt idx="662">
                  <c:v>35999</c:v>
                </c:pt>
                <c:pt idx="663">
                  <c:v>36000</c:v>
                </c:pt>
                <c:pt idx="664">
                  <c:v>36001</c:v>
                </c:pt>
                <c:pt idx="665">
                  <c:v>36002</c:v>
                </c:pt>
                <c:pt idx="666">
                  <c:v>36003</c:v>
                </c:pt>
                <c:pt idx="667">
                  <c:v>36004</c:v>
                </c:pt>
                <c:pt idx="668">
                  <c:v>36005</c:v>
                </c:pt>
                <c:pt idx="669">
                  <c:v>36006</c:v>
                </c:pt>
                <c:pt idx="670">
                  <c:v>36007</c:v>
                </c:pt>
                <c:pt idx="671">
                  <c:v>36008</c:v>
                </c:pt>
                <c:pt idx="672">
                  <c:v>36009</c:v>
                </c:pt>
                <c:pt idx="673">
                  <c:v>36010</c:v>
                </c:pt>
                <c:pt idx="674">
                  <c:v>36011</c:v>
                </c:pt>
                <c:pt idx="675">
                  <c:v>36012</c:v>
                </c:pt>
                <c:pt idx="676">
                  <c:v>36013</c:v>
                </c:pt>
                <c:pt idx="677">
                  <c:v>36014</c:v>
                </c:pt>
                <c:pt idx="678">
                  <c:v>36015</c:v>
                </c:pt>
                <c:pt idx="679">
                  <c:v>36016</c:v>
                </c:pt>
                <c:pt idx="680">
                  <c:v>36017</c:v>
                </c:pt>
                <c:pt idx="681">
                  <c:v>36018</c:v>
                </c:pt>
                <c:pt idx="682">
                  <c:v>36019</c:v>
                </c:pt>
                <c:pt idx="683">
                  <c:v>36020</c:v>
                </c:pt>
                <c:pt idx="684">
                  <c:v>36021</c:v>
                </c:pt>
                <c:pt idx="685">
                  <c:v>36022</c:v>
                </c:pt>
                <c:pt idx="686">
                  <c:v>36023</c:v>
                </c:pt>
                <c:pt idx="687">
                  <c:v>36024</c:v>
                </c:pt>
                <c:pt idx="688">
                  <c:v>36025</c:v>
                </c:pt>
                <c:pt idx="689">
                  <c:v>36026</c:v>
                </c:pt>
                <c:pt idx="690">
                  <c:v>36027</c:v>
                </c:pt>
                <c:pt idx="691">
                  <c:v>36028</c:v>
                </c:pt>
                <c:pt idx="692">
                  <c:v>36029</c:v>
                </c:pt>
                <c:pt idx="693">
                  <c:v>36030</c:v>
                </c:pt>
                <c:pt idx="694">
                  <c:v>36031</c:v>
                </c:pt>
                <c:pt idx="695">
                  <c:v>36032</c:v>
                </c:pt>
                <c:pt idx="696">
                  <c:v>36033</c:v>
                </c:pt>
                <c:pt idx="697">
                  <c:v>36034</c:v>
                </c:pt>
                <c:pt idx="698">
                  <c:v>36035</c:v>
                </c:pt>
                <c:pt idx="699">
                  <c:v>36036</c:v>
                </c:pt>
                <c:pt idx="700">
                  <c:v>36037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36043</c:v>
                </c:pt>
                <c:pt idx="707">
                  <c:v>36044</c:v>
                </c:pt>
                <c:pt idx="708">
                  <c:v>36045</c:v>
                </c:pt>
                <c:pt idx="709">
                  <c:v>36046</c:v>
                </c:pt>
                <c:pt idx="710">
                  <c:v>36047</c:v>
                </c:pt>
                <c:pt idx="711">
                  <c:v>36048</c:v>
                </c:pt>
                <c:pt idx="712">
                  <c:v>36049</c:v>
                </c:pt>
                <c:pt idx="713">
                  <c:v>36050</c:v>
                </c:pt>
                <c:pt idx="714">
                  <c:v>36051</c:v>
                </c:pt>
                <c:pt idx="715">
                  <c:v>36052</c:v>
                </c:pt>
                <c:pt idx="716">
                  <c:v>36053</c:v>
                </c:pt>
                <c:pt idx="717">
                  <c:v>36054</c:v>
                </c:pt>
                <c:pt idx="718">
                  <c:v>36055</c:v>
                </c:pt>
                <c:pt idx="719">
                  <c:v>36056</c:v>
                </c:pt>
                <c:pt idx="720">
                  <c:v>36057</c:v>
                </c:pt>
                <c:pt idx="721">
                  <c:v>36058</c:v>
                </c:pt>
                <c:pt idx="722">
                  <c:v>36059</c:v>
                </c:pt>
                <c:pt idx="723">
                  <c:v>36060</c:v>
                </c:pt>
                <c:pt idx="724">
                  <c:v>36061</c:v>
                </c:pt>
                <c:pt idx="725">
                  <c:v>36062</c:v>
                </c:pt>
                <c:pt idx="726">
                  <c:v>36063</c:v>
                </c:pt>
                <c:pt idx="727">
                  <c:v>36064</c:v>
                </c:pt>
                <c:pt idx="728">
                  <c:v>36065</c:v>
                </c:pt>
                <c:pt idx="729">
                  <c:v>36066</c:v>
                </c:pt>
                <c:pt idx="730">
                  <c:v>36067</c:v>
                </c:pt>
                <c:pt idx="731">
                  <c:v>36068</c:v>
                </c:pt>
                <c:pt idx="732">
                  <c:v>36069</c:v>
                </c:pt>
                <c:pt idx="733">
                  <c:v>36070</c:v>
                </c:pt>
                <c:pt idx="734">
                  <c:v>36071</c:v>
                </c:pt>
                <c:pt idx="735">
                  <c:v>36072</c:v>
                </c:pt>
                <c:pt idx="736">
                  <c:v>36073</c:v>
                </c:pt>
                <c:pt idx="737">
                  <c:v>36074</c:v>
                </c:pt>
                <c:pt idx="738">
                  <c:v>36075</c:v>
                </c:pt>
                <c:pt idx="739">
                  <c:v>36076</c:v>
                </c:pt>
                <c:pt idx="740">
                  <c:v>36077</c:v>
                </c:pt>
                <c:pt idx="741">
                  <c:v>36078</c:v>
                </c:pt>
                <c:pt idx="742">
                  <c:v>36079</c:v>
                </c:pt>
                <c:pt idx="743">
                  <c:v>36080</c:v>
                </c:pt>
                <c:pt idx="744">
                  <c:v>36081</c:v>
                </c:pt>
                <c:pt idx="745">
                  <c:v>36082</c:v>
                </c:pt>
                <c:pt idx="746">
                  <c:v>36083</c:v>
                </c:pt>
                <c:pt idx="747">
                  <c:v>36084</c:v>
                </c:pt>
                <c:pt idx="748">
                  <c:v>36085</c:v>
                </c:pt>
                <c:pt idx="749">
                  <c:v>36086</c:v>
                </c:pt>
                <c:pt idx="750">
                  <c:v>36087</c:v>
                </c:pt>
                <c:pt idx="751">
                  <c:v>36088</c:v>
                </c:pt>
                <c:pt idx="752">
                  <c:v>36089</c:v>
                </c:pt>
                <c:pt idx="753">
                  <c:v>36090</c:v>
                </c:pt>
                <c:pt idx="754">
                  <c:v>36091</c:v>
                </c:pt>
                <c:pt idx="755">
                  <c:v>36092</c:v>
                </c:pt>
                <c:pt idx="756">
                  <c:v>36093</c:v>
                </c:pt>
                <c:pt idx="757">
                  <c:v>36094</c:v>
                </c:pt>
                <c:pt idx="758">
                  <c:v>36095</c:v>
                </c:pt>
                <c:pt idx="759">
                  <c:v>36096</c:v>
                </c:pt>
                <c:pt idx="760">
                  <c:v>36097</c:v>
                </c:pt>
                <c:pt idx="761">
                  <c:v>36098</c:v>
                </c:pt>
                <c:pt idx="762">
                  <c:v>36099</c:v>
                </c:pt>
                <c:pt idx="763">
                  <c:v>36100</c:v>
                </c:pt>
                <c:pt idx="764">
                  <c:v>36101</c:v>
                </c:pt>
                <c:pt idx="765">
                  <c:v>36102</c:v>
                </c:pt>
                <c:pt idx="766">
                  <c:v>36103</c:v>
                </c:pt>
                <c:pt idx="767">
                  <c:v>36104</c:v>
                </c:pt>
                <c:pt idx="768">
                  <c:v>36105</c:v>
                </c:pt>
                <c:pt idx="769">
                  <c:v>36106</c:v>
                </c:pt>
                <c:pt idx="770">
                  <c:v>36107</c:v>
                </c:pt>
                <c:pt idx="771">
                  <c:v>36108</c:v>
                </c:pt>
                <c:pt idx="772">
                  <c:v>36109</c:v>
                </c:pt>
                <c:pt idx="773">
                  <c:v>36110</c:v>
                </c:pt>
                <c:pt idx="774">
                  <c:v>36111</c:v>
                </c:pt>
                <c:pt idx="775">
                  <c:v>36112</c:v>
                </c:pt>
                <c:pt idx="776">
                  <c:v>36113</c:v>
                </c:pt>
                <c:pt idx="777">
                  <c:v>36114</c:v>
                </c:pt>
                <c:pt idx="778">
                  <c:v>36115</c:v>
                </c:pt>
                <c:pt idx="779">
                  <c:v>36116</c:v>
                </c:pt>
                <c:pt idx="780">
                  <c:v>36117</c:v>
                </c:pt>
                <c:pt idx="781">
                  <c:v>36118</c:v>
                </c:pt>
                <c:pt idx="782">
                  <c:v>36119</c:v>
                </c:pt>
                <c:pt idx="783">
                  <c:v>36120</c:v>
                </c:pt>
                <c:pt idx="784">
                  <c:v>36121</c:v>
                </c:pt>
                <c:pt idx="785">
                  <c:v>36122</c:v>
                </c:pt>
                <c:pt idx="786">
                  <c:v>36123</c:v>
                </c:pt>
                <c:pt idx="787">
                  <c:v>36124</c:v>
                </c:pt>
                <c:pt idx="788">
                  <c:v>36125</c:v>
                </c:pt>
                <c:pt idx="789">
                  <c:v>36126</c:v>
                </c:pt>
                <c:pt idx="790">
                  <c:v>36127</c:v>
                </c:pt>
                <c:pt idx="791">
                  <c:v>36128</c:v>
                </c:pt>
                <c:pt idx="792">
                  <c:v>36129</c:v>
                </c:pt>
                <c:pt idx="793">
                  <c:v>36130</c:v>
                </c:pt>
                <c:pt idx="794">
                  <c:v>36131</c:v>
                </c:pt>
                <c:pt idx="795">
                  <c:v>36132</c:v>
                </c:pt>
                <c:pt idx="796">
                  <c:v>36133</c:v>
                </c:pt>
                <c:pt idx="797">
                  <c:v>36134</c:v>
                </c:pt>
                <c:pt idx="798">
                  <c:v>36135</c:v>
                </c:pt>
                <c:pt idx="799">
                  <c:v>36136</c:v>
                </c:pt>
                <c:pt idx="800">
                  <c:v>36137</c:v>
                </c:pt>
                <c:pt idx="801">
                  <c:v>36138</c:v>
                </c:pt>
                <c:pt idx="802">
                  <c:v>36139</c:v>
                </c:pt>
                <c:pt idx="803">
                  <c:v>36140</c:v>
                </c:pt>
                <c:pt idx="804">
                  <c:v>36141</c:v>
                </c:pt>
                <c:pt idx="805">
                  <c:v>36142</c:v>
                </c:pt>
                <c:pt idx="806">
                  <c:v>36143</c:v>
                </c:pt>
                <c:pt idx="807">
                  <c:v>36144</c:v>
                </c:pt>
                <c:pt idx="808">
                  <c:v>36145</c:v>
                </c:pt>
                <c:pt idx="809">
                  <c:v>36146</c:v>
                </c:pt>
                <c:pt idx="810">
                  <c:v>36147</c:v>
                </c:pt>
                <c:pt idx="811">
                  <c:v>36148</c:v>
                </c:pt>
                <c:pt idx="812">
                  <c:v>36149</c:v>
                </c:pt>
                <c:pt idx="813">
                  <c:v>36150</c:v>
                </c:pt>
                <c:pt idx="814">
                  <c:v>36151</c:v>
                </c:pt>
                <c:pt idx="815">
                  <c:v>36152</c:v>
                </c:pt>
                <c:pt idx="816">
                  <c:v>36153</c:v>
                </c:pt>
                <c:pt idx="817">
                  <c:v>36154</c:v>
                </c:pt>
                <c:pt idx="818">
                  <c:v>36155</c:v>
                </c:pt>
                <c:pt idx="819">
                  <c:v>36156</c:v>
                </c:pt>
                <c:pt idx="820">
                  <c:v>36157</c:v>
                </c:pt>
                <c:pt idx="821">
                  <c:v>36158</c:v>
                </c:pt>
                <c:pt idx="822">
                  <c:v>36159</c:v>
                </c:pt>
                <c:pt idx="823">
                  <c:v>36160</c:v>
                </c:pt>
                <c:pt idx="824">
                  <c:v>36161</c:v>
                </c:pt>
                <c:pt idx="825">
                  <c:v>36162</c:v>
                </c:pt>
                <c:pt idx="826">
                  <c:v>36163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36169</c:v>
                </c:pt>
                <c:pt idx="833">
                  <c:v>36170</c:v>
                </c:pt>
                <c:pt idx="834">
                  <c:v>36171</c:v>
                </c:pt>
                <c:pt idx="835">
                  <c:v>36172</c:v>
                </c:pt>
                <c:pt idx="836">
                  <c:v>36173</c:v>
                </c:pt>
                <c:pt idx="837">
                  <c:v>36174</c:v>
                </c:pt>
                <c:pt idx="838">
                  <c:v>36175</c:v>
                </c:pt>
                <c:pt idx="839">
                  <c:v>36176</c:v>
                </c:pt>
                <c:pt idx="840">
                  <c:v>36177</c:v>
                </c:pt>
                <c:pt idx="841">
                  <c:v>36178</c:v>
                </c:pt>
                <c:pt idx="842">
                  <c:v>36179</c:v>
                </c:pt>
                <c:pt idx="843">
                  <c:v>36180</c:v>
                </c:pt>
                <c:pt idx="844">
                  <c:v>36181</c:v>
                </c:pt>
                <c:pt idx="845">
                  <c:v>36182</c:v>
                </c:pt>
                <c:pt idx="846">
                  <c:v>36183</c:v>
                </c:pt>
                <c:pt idx="847">
                  <c:v>36184</c:v>
                </c:pt>
                <c:pt idx="848">
                  <c:v>36185</c:v>
                </c:pt>
                <c:pt idx="849">
                  <c:v>36186</c:v>
                </c:pt>
                <c:pt idx="850">
                  <c:v>36187</c:v>
                </c:pt>
                <c:pt idx="851">
                  <c:v>36188</c:v>
                </c:pt>
                <c:pt idx="852">
                  <c:v>36189</c:v>
                </c:pt>
                <c:pt idx="853">
                  <c:v>36190</c:v>
                </c:pt>
                <c:pt idx="854">
                  <c:v>36191</c:v>
                </c:pt>
                <c:pt idx="855">
                  <c:v>36192</c:v>
                </c:pt>
                <c:pt idx="856">
                  <c:v>36193</c:v>
                </c:pt>
                <c:pt idx="857">
                  <c:v>36194</c:v>
                </c:pt>
                <c:pt idx="858">
                  <c:v>36195</c:v>
                </c:pt>
                <c:pt idx="859">
                  <c:v>36196</c:v>
                </c:pt>
                <c:pt idx="860">
                  <c:v>36197</c:v>
                </c:pt>
                <c:pt idx="861">
                  <c:v>36198</c:v>
                </c:pt>
                <c:pt idx="862">
                  <c:v>36199</c:v>
                </c:pt>
                <c:pt idx="863">
                  <c:v>36200</c:v>
                </c:pt>
                <c:pt idx="864">
                  <c:v>36201</c:v>
                </c:pt>
                <c:pt idx="865">
                  <c:v>36202</c:v>
                </c:pt>
                <c:pt idx="866">
                  <c:v>36203</c:v>
                </c:pt>
                <c:pt idx="867">
                  <c:v>36204</c:v>
                </c:pt>
                <c:pt idx="868">
                  <c:v>36205</c:v>
                </c:pt>
                <c:pt idx="869">
                  <c:v>36206</c:v>
                </c:pt>
                <c:pt idx="870">
                  <c:v>36207</c:v>
                </c:pt>
                <c:pt idx="871">
                  <c:v>36208</c:v>
                </c:pt>
                <c:pt idx="872">
                  <c:v>36209</c:v>
                </c:pt>
                <c:pt idx="873">
                  <c:v>36210</c:v>
                </c:pt>
                <c:pt idx="874">
                  <c:v>36211</c:v>
                </c:pt>
                <c:pt idx="875">
                  <c:v>36212</c:v>
                </c:pt>
                <c:pt idx="876">
                  <c:v>36213</c:v>
                </c:pt>
                <c:pt idx="877">
                  <c:v>36214</c:v>
                </c:pt>
                <c:pt idx="878">
                  <c:v>36215</c:v>
                </c:pt>
                <c:pt idx="879">
                  <c:v>36216</c:v>
                </c:pt>
                <c:pt idx="880">
                  <c:v>36217</c:v>
                </c:pt>
                <c:pt idx="881">
                  <c:v>36218</c:v>
                </c:pt>
                <c:pt idx="882">
                  <c:v>36219</c:v>
                </c:pt>
                <c:pt idx="883">
                  <c:v>36220</c:v>
                </c:pt>
                <c:pt idx="884">
                  <c:v>36221</c:v>
                </c:pt>
                <c:pt idx="885">
                  <c:v>36222</c:v>
                </c:pt>
                <c:pt idx="886">
                  <c:v>36223</c:v>
                </c:pt>
                <c:pt idx="887">
                  <c:v>36224</c:v>
                </c:pt>
                <c:pt idx="888">
                  <c:v>36225</c:v>
                </c:pt>
                <c:pt idx="889">
                  <c:v>36226</c:v>
                </c:pt>
                <c:pt idx="890">
                  <c:v>36227</c:v>
                </c:pt>
                <c:pt idx="891">
                  <c:v>36228</c:v>
                </c:pt>
                <c:pt idx="892">
                  <c:v>36229</c:v>
                </c:pt>
                <c:pt idx="893">
                  <c:v>36230</c:v>
                </c:pt>
                <c:pt idx="894">
                  <c:v>36231</c:v>
                </c:pt>
                <c:pt idx="895">
                  <c:v>36232</c:v>
                </c:pt>
                <c:pt idx="896">
                  <c:v>36233</c:v>
                </c:pt>
                <c:pt idx="897">
                  <c:v>36234</c:v>
                </c:pt>
                <c:pt idx="898">
                  <c:v>36235</c:v>
                </c:pt>
                <c:pt idx="899">
                  <c:v>36236</c:v>
                </c:pt>
                <c:pt idx="900">
                  <c:v>36237</c:v>
                </c:pt>
                <c:pt idx="901">
                  <c:v>36238</c:v>
                </c:pt>
                <c:pt idx="902">
                  <c:v>36239</c:v>
                </c:pt>
                <c:pt idx="903">
                  <c:v>36240</c:v>
                </c:pt>
                <c:pt idx="904">
                  <c:v>36241</c:v>
                </c:pt>
                <c:pt idx="905">
                  <c:v>36242</c:v>
                </c:pt>
                <c:pt idx="906">
                  <c:v>36243</c:v>
                </c:pt>
                <c:pt idx="907">
                  <c:v>36244</c:v>
                </c:pt>
                <c:pt idx="908">
                  <c:v>36245</c:v>
                </c:pt>
                <c:pt idx="909">
                  <c:v>36246</c:v>
                </c:pt>
                <c:pt idx="910">
                  <c:v>36247</c:v>
                </c:pt>
                <c:pt idx="911">
                  <c:v>36248</c:v>
                </c:pt>
                <c:pt idx="912">
                  <c:v>36249</c:v>
                </c:pt>
                <c:pt idx="913">
                  <c:v>36250</c:v>
                </c:pt>
                <c:pt idx="914">
                  <c:v>36251</c:v>
                </c:pt>
                <c:pt idx="915">
                  <c:v>36252</c:v>
                </c:pt>
                <c:pt idx="916">
                  <c:v>36253</c:v>
                </c:pt>
                <c:pt idx="917">
                  <c:v>36254</c:v>
                </c:pt>
                <c:pt idx="918">
                  <c:v>36255</c:v>
                </c:pt>
                <c:pt idx="919">
                  <c:v>36256</c:v>
                </c:pt>
                <c:pt idx="920">
                  <c:v>36257</c:v>
                </c:pt>
                <c:pt idx="921">
                  <c:v>36258</c:v>
                </c:pt>
                <c:pt idx="922">
                  <c:v>36259</c:v>
                </c:pt>
                <c:pt idx="923">
                  <c:v>36260</c:v>
                </c:pt>
                <c:pt idx="924">
                  <c:v>36261</c:v>
                </c:pt>
                <c:pt idx="925">
                  <c:v>36262</c:v>
                </c:pt>
                <c:pt idx="926">
                  <c:v>36263</c:v>
                </c:pt>
                <c:pt idx="927">
                  <c:v>36264</c:v>
                </c:pt>
                <c:pt idx="928">
                  <c:v>36265</c:v>
                </c:pt>
                <c:pt idx="929">
                  <c:v>36266</c:v>
                </c:pt>
                <c:pt idx="930">
                  <c:v>36267</c:v>
                </c:pt>
                <c:pt idx="931">
                  <c:v>36268</c:v>
                </c:pt>
                <c:pt idx="932">
                  <c:v>36269</c:v>
                </c:pt>
                <c:pt idx="933">
                  <c:v>36270</c:v>
                </c:pt>
                <c:pt idx="934">
                  <c:v>36271</c:v>
                </c:pt>
                <c:pt idx="935">
                  <c:v>36272</c:v>
                </c:pt>
                <c:pt idx="936">
                  <c:v>36273</c:v>
                </c:pt>
                <c:pt idx="937">
                  <c:v>36274</c:v>
                </c:pt>
                <c:pt idx="938">
                  <c:v>36275</c:v>
                </c:pt>
                <c:pt idx="939">
                  <c:v>36276</c:v>
                </c:pt>
                <c:pt idx="940">
                  <c:v>36277</c:v>
                </c:pt>
                <c:pt idx="941">
                  <c:v>36278</c:v>
                </c:pt>
                <c:pt idx="942">
                  <c:v>36279</c:v>
                </c:pt>
                <c:pt idx="943">
                  <c:v>36280</c:v>
                </c:pt>
                <c:pt idx="944">
                  <c:v>36281</c:v>
                </c:pt>
                <c:pt idx="945">
                  <c:v>36282</c:v>
                </c:pt>
                <c:pt idx="946">
                  <c:v>36283</c:v>
                </c:pt>
                <c:pt idx="947">
                  <c:v>36284</c:v>
                </c:pt>
                <c:pt idx="948">
                  <c:v>36285</c:v>
                </c:pt>
                <c:pt idx="949">
                  <c:v>36286</c:v>
                </c:pt>
                <c:pt idx="950">
                  <c:v>36287</c:v>
                </c:pt>
                <c:pt idx="951">
                  <c:v>36288</c:v>
                </c:pt>
                <c:pt idx="952">
                  <c:v>36289</c:v>
                </c:pt>
                <c:pt idx="953">
                  <c:v>36290</c:v>
                </c:pt>
                <c:pt idx="954">
                  <c:v>36291</c:v>
                </c:pt>
                <c:pt idx="955">
                  <c:v>36292</c:v>
                </c:pt>
                <c:pt idx="956">
                  <c:v>36293</c:v>
                </c:pt>
                <c:pt idx="957">
                  <c:v>36294</c:v>
                </c:pt>
                <c:pt idx="958">
                  <c:v>36295</c:v>
                </c:pt>
                <c:pt idx="959">
                  <c:v>36296</c:v>
                </c:pt>
                <c:pt idx="960">
                  <c:v>36297</c:v>
                </c:pt>
                <c:pt idx="961">
                  <c:v>36298</c:v>
                </c:pt>
                <c:pt idx="962">
                  <c:v>36299</c:v>
                </c:pt>
                <c:pt idx="963">
                  <c:v>36300</c:v>
                </c:pt>
                <c:pt idx="964">
                  <c:v>36301</c:v>
                </c:pt>
                <c:pt idx="965">
                  <c:v>36302</c:v>
                </c:pt>
                <c:pt idx="966">
                  <c:v>36303</c:v>
                </c:pt>
                <c:pt idx="967">
                  <c:v>36304</c:v>
                </c:pt>
                <c:pt idx="968">
                  <c:v>36305</c:v>
                </c:pt>
                <c:pt idx="969">
                  <c:v>36306</c:v>
                </c:pt>
                <c:pt idx="970">
                  <c:v>36307</c:v>
                </c:pt>
                <c:pt idx="971">
                  <c:v>36308</c:v>
                </c:pt>
                <c:pt idx="972">
                  <c:v>36309</c:v>
                </c:pt>
                <c:pt idx="973">
                  <c:v>36310</c:v>
                </c:pt>
                <c:pt idx="974">
                  <c:v>36311</c:v>
                </c:pt>
                <c:pt idx="975">
                  <c:v>36312</c:v>
                </c:pt>
                <c:pt idx="976">
                  <c:v>36313</c:v>
                </c:pt>
                <c:pt idx="977">
                  <c:v>36314</c:v>
                </c:pt>
                <c:pt idx="978">
                  <c:v>36315</c:v>
                </c:pt>
                <c:pt idx="979">
                  <c:v>36316</c:v>
                </c:pt>
                <c:pt idx="980">
                  <c:v>36317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36324</c:v>
                </c:pt>
                <c:pt idx="988">
                  <c:v>36325</c:v>
                </c:pt>
                <c:pt idx="989">
                  <c:v>36326</c:v>
                </c:pt>
                <c:pt idx="990">
                  <c:v>36327</c:v>
                </c:pt>
                <c:pt idx="991">
                  <c:v>36328</c:v>
                </c:pt>
                <c:pt idx="992">
                  <c:v>36329</c:v>
                </c:pt>
                <c:pt idx="993">
                  <c:v>36330</c:v>
                </c:pt>
                <c:pt idx="994">
                  <c:v>36331</c:v>
                </c:pt>
                <c:pt idx="995">
                  <c:v>36332</c:v>
                </c:pt>
                <c:pt idx="996">
                  <c:v>36333</c:v>
                </c:pt>
                <c:pt idx="997">
                  <c:v>36334</c:v>
                </c:pt>
                <c:pt idx="998">
                  <c:v>36335</c:v>
                </c:pt>
                <c:pt idx="999">
                  <c:v>36336</c:v>
                </c:pt>
                <c:pt idx="1000">
                  <c:v>36337</c:v>
                </c:pt>
                <c:pt idx="1001">
                  <c:v>36338</c:v>
                </c:pt>
                <c:pt idx="1002">
                  <c:v>36339</c:v>
                </c:pt>
                <c:pt idx="1003">
                  <c:v>36340</c:v>
                </c:pt>
                <c:pt idx="1004">
                  <c:v>36341</c:v>
                </c:pt>
                <c:pt idx="1005">
                  <c:v>36342</c:v>
                </c:pt>
                <c:pt idx="1006">
                  <c:v>36343</c:v>
                </c:pt>
                <c:pt idx="1007">
                  <c:v>36344</c:v>
                </c:pt>
                <c:pt idx="1008">
                  <c:v>36345</c:v>
                </c:pt>
                <c:pt idx="1009">
                  <c:v>36346</c:v>
                </c:pt>
                <c:pt idx="1010">
                  <c:v>36347</c:v>
                </c:pt>
                <c:pt idx="1011">
                  <c:v>36348</c:v>
                </c:pt>
                <c:pt idx="1012">
                  <c:v>36349</c:v>
                </c:pt>
                <c:pt idx="1013">
                  <c:v>36350</c:v>
                </c:pt>
                <c:pt idx="1014">
                  <c:v>36351</c:v>
                </c:pt>
                <c:pt idx="1015">
                  <c:v>36352</c:v>
                </c:pt>
                <c:pt idx="1016">
                  <c:v>36353</c:v>
                </c:pt>
                <c:pt idx="1017">
                  <c:v>36354</c:v>
                </c:pt>
                <c:pt idx="1018">
                  <c:v>36355</c:v>
                </c:pt>
                <c:pt idx="1019">
                  <c:v>36356</c:v>
                </c:pt>
                <c:pt idx="1020">
                  <c:v>36357</c:v>
                </c:pt>
                <c:pt idx="1021">
                  <c:v>36358</c:v>
                </c:pt>
                <c:pt idx="1022">
                  <c:v>36359</c:v>
                </c:pt>
                <c:pt idx="1023">
                  <c:v>36360</c:v>
                </c:pt>
                <c:pt idx="1024">
                  <c:v>36361</c:v>
                </c:pt>
                <c:pt idx="1025">
                  <c:v>36362</c:v>
                </c:pt>
                <c:pt idx="1026">
                  <c:v>36363</c:v>
                </c:pt>
                <c:pt idx="1027">
                  <c:v>36364</c:v>
                </c:pt>
                <c:pt idx="1028">
                  <c:v>36365</c:v>
                </c:pt>
                <c:pt idx="1029">
                  <c:v>36366</c:v>
                </c:pt>
                <c:pt idx="1030">
                  <c:v>36367</c:v>
                </c:pt>
                <c:pt idx="1031">
                  <c:v>36368</c:v>
                </c:pt>
                <c:pt idx="1032">
                  <c:v>36369</c:v>
                </c:pt>
                <c:pt idx="1033">
                  <c:v>36370</c:v>
                </c:pt>
                <c:pt idx="1034">
                  <c:v>36371</c:v>
                </c:pt>
                <c:pt idx="1035">
                  <c:v>36372</c:v>
                </c:pt>
                <c:pt idx="1036">
                  <c:v>36373</c:v>
                </c:pt>
                <c:pt idx="1037">
                  <c:v>36374</c:v>
                </c:pt>
                <c:pt idx="1038">
                  <c:v>36375</c:v>
                </c:pt>
                <c:pt idx="1039">
                  <c:v>36376</c:v>
                </c:pt>
                <c:pt idx="1040">
                  <c:v>36377</c:v>
                </c:pt>
                <c:pt idx="1041">
                  <c:v>36378</c:v>
                </c:pt>
                <c:pt idx="1042">
                  <c:v>36379</c:v>
                </c:pt>
                <c:pt idx="1043">
                  <c:v>36380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36387</c:v>
                </c:pt>
                <c:pt idx="1051">
                  <c:v>36388</c:v>
                </c:pt>
                <c:pt idx="1052">
                  <c:v>36389</c:v>
                </c:pt>
                <c:pt idx="1053">
                  <c:v>36390</c:v>
                </c:pt>
                <c:pt idx="1054">
                  <c:v>36391</c:v>
                </c:pt>
                <c:pt idx="1055">
                  <c:v>36392</c:v>
                </c:pt>
                <c:pt idx="1056">
                  <c:v>36393</c:v>
                </c:pt>
                <c:pt idx="1057">
                  <c:v>36394</c:v>
                </c:pt>
                <c:pt idx="1058">
                  <c:v>36395</c:v>
                </c:pt>
                <c:pt idx="1059">
                  <c:v>36396</c:v>
                </c:pt>
                <c:pt idx="1060">
                  <c:v>36397</c:v>
                </c:pt>
                <c:pt idx="1061">
                  <c:v>36398</c:v>
                </c:pt>
                <c:pt idx="1062">
                  <c:v>36399</c:v>
                </c:pt>
                <c:pt idx="1063">
                  <c:v>36400</c:v>
                </c:pt>
                <c:pt idx="1064">
                  <c:v>36401</c:v>
                </c:pt>
                <c:pt idx="1065">
                  <c:v>36402</c:v>
                </c:pt>
                <c:pt idx="1066">
                  <c:v>36403</c:v>
                </c:pt>
                <c:pt idx="1067">
                  <c:v>36404</c:v>
                </c:pt>
                <c:pt idx="1068">
                  <c:v>36405</c:v>
                </c:pt>
                <c:pt idx="1069">
                  <c:v>36406</c:v>
                </c:pt>
                <c:pt idx="1070">
                  <c:v>36407</c:v>
                </c:pt>
                <c:pt idx="1071">
                  <c:v>36408</c:v>
                </c:pt>
                <c:pt idx="1072">
                  <c:v>36409</c:v>
                </c:pt>
                <c:pt idx="1073">
                  <c:v>36410</c:v>
                </c:pt>
                <c:pt idx="1074">
                  <c:v>36411</c:v>
                </c:pt>
                <c:pt idx="1075">
                  <c:v>36412</c:v>
                </c:pt>
                <c:pt idx="1076">
                  <c:v>36413</c:v>
                </c:pt>
                <c:pt idx="1077">
                  <c:v>36414</c:v>
                </c:pt>
                <c:pt idx="1078">
                  <c:v>36415</c:v>
                </c:pt>
                <c:pt idx="1079">
                  <c:v>36416</c:v>
                </c:pt>
                <c:pt idx="1080">
                  <c:v>36417</c:v>
                </c:pt>
                <c:pt idx="1081">
                  <c:v>36418</c:v>
                </c:pt>
                <c:pt idx="1082">
                  <c:v>36419</c:v>
                </c:pt>
                <c:pt idx="1083">
                  <c:v>36420</c:v>
                </c:pt>
                <c:pt idx="1084">
                  <c:v>36421</c:v>
                </c:pt>
                <c:pt idx="1085">
                  <c:v>36422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36428</c:v>
                </c:pt>
                <c:pt idx="1092">
                  <c:v>36429</c:v>
                </c:pt>
                <c:pt idx="1093">
                  <c:v>36430</c:v>
                </c:pt>
                <c:pt idx="1094">
                  <c:v>36431</c:v>
                </c:pt>
                <c:pt idx="1095">
                  <c:v>36432</c:v>
                </c:pt>
                <c:pt idx="1096">
                  <c:v>36433</c:v>
                </c:pt>
                <c:pt idx="1097">
                  <c:v>36434</c:v>
                </c:pt>
                <c:pt idx="1098">
                  <c:v>36435</c:v>
                </c:pt>
                <c:pt idx="1099">
                  <c:v>36436</c:v>
                </c:pt>
                <c:pt idx="1100">
                  <c:v>36437</c:v>
                </c:pt>
                <c:pt idx="1101">
                  <c:v>36438</c:v>
                </c:pt>
                <c:pt idx="1102">
                  <c:v>36439</c:v>
                </c:pt>
                <c:pt idx="1103">
                  <c:v>36440</c:v>
                </c:pt>
                <c:pt idx="1104">
                  <c:v>36441</c:v>
                </c:pt>
                <c:pt idx="1105">
                  <c:v>36442</c:v>
                </c:pt>
                <c:pt idx="1106">
                  <c:v>36443</c:v>
                </c:pt>
                <c:pt idx="1107">
                  <c:v>36444</c:v>
                </c:pt>
                <c:pt idx="1108">
                  <c:v>36445</c:v>
                </c:pt>
                <c:pt idx="1109">
                  <c:v>36446</c:v>
                </c:pt>
                <c:pt idx="1110">
                  <c:v>36447</c:v>
                </c:pt>
                <c:pt idx="1111">
                  <c:v>36448</c:v>
                </c:pt>
                <c:pt idx="1112">
                  <c:v>36449</c:v>
                </c:pt>
                <c:pt idx="1113">
                  <c:v>36450</c:v>
                </c:pt>
                <c:pt idx="1114">
                  <c:v>36451</c:v>
                </c:pt>
                <c:pt idx="1115">
                  <c:v>36452</c:v>
                </c:pt>
                <c:pt idx="1116">
                  <c:v>36453</c:v>
                </c:pt>
                <c:pt idx="1117">
                  <c:v>36454</c:v>
                </c:pt>
                <c:pt idx="1118">
                  <c:v>36455</c:v>
                </c:pt>
                <c:pt idx="1119">
                  <c:v>36456</c:v>
                </c:pt>
                <c:pt idx="1120">
                  <c:v>36457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36463</c:v>
                </c:pt>
                <c:pt idx="1127">
                  <c:v>36464</c:v>
                </c:pt>
                <c:pt idx="1128">
                  <c:v>36465</c:v>
                </c:pt>
                <c:pt idx="1129">
                  <c:v>36466</c:v>
                </c:pt>
                <c:pt idx="1130">
                  <c:v>36467</c:v>
                </c:pt>
                <c:pt idx="1131">
                  <c:v>36468</c:v>
                </c:pt>
                <c:pt idx="1132">
                  <c:v>36469</c:v>
                </c:pt>
                <c:pt idx="1133">
                  <c:v>36470</c:v>
                </c:pt>
                <c:pt idx="1134">
                  <c:v>36471</c:v>
                </c:pt>
                <c:pt idx="1135">
                  <c:v>36472</c:v>
                </c:pt>
                <c:pt idx="1136">
                  <c:v>36473</c:v>
                </c:pt>
                <c:pt idx="1137">
                  <c:v>36474</c:v>
                </c:pt>
                <c:pt idx="1138">
                  <c:v>36475</c:v>
                </c:pt>
                <c:pt idx="1139">
                  <c:v>36476</c:v>
                </c:pt>
                <c:pt idx="1140">
                  <c:v>36477</c:v>
                </c:pt>
                <c:pt idx="1141">
                  <c:v>36478</c:v>
                </c:pt>
                <c:pt idx="1142">
                  <c:v>36479</c:v>
                </c:pt>
                <c:pt idx="1143">
                  <c:v>36480</c:v>
                </c:pt>
                <c:pt idx="1144">
                  <c:v>36481</c:v>
                </c:pt>
                <c:pt idx="1145">
                  <c:v>36482</c:v>
                </c:pt>
                <c:pt idx="1146">
                  <c:v>36483</c:v>
                </c:pt>
                <c:pt idx="1147">
                  <c:v>36484</c:v>
                </c:pt>
                <c:pt idx="1148">
                  <c:v>36485</c:v>
                </c:pt>
                <c:pt idx="1149">
                  <c:v>36486</c:v>
                </c:pt>
                <c:pt idx="1150">
                  <c:v>36487</c:v>
                </c:pt>
                <c:pt idx="1151">
                  <c:v>36488</c:v>
                </c:pt>
                <c:pt idx="1152">
                  <c:v>36489</c:v>
                </c:pt>
                <c:pt idx="1153">
                  <c:v>36490</c:v>
                </c:pt>
                <c:pt idx="1154">
                  <c:v>36491</c:v>
                </c:pt>
                <c:pt idx="1155">
                  <c:v>36492</c:v>
                </c:pt>
                <c:pt idx="1156">
                  <c:v>36493</c:v>
                </c:pt>
                <c:pt idx="1157">
                  <c:v>36494</c:v>
                </c:pt>
                <c:pt idx="1158">
                  <c:v>36495</c:v>
                </c:pt>
                <c:pt idx="1159">
                  <c:v>36496</c:v>
                </c:pt>
                <c:pt idx="1160">
                  <c:v>36497</c:v>
                </c:pt>
                <c:pt idx="1161">
                  <c:v>36498</c:v>
                </c:pt>
                <c:pt idx="1162">
                  <c:v>36499</c:v>
                </c:pt>
                <c:pt idx="1163">
                  <c:v>36500</c:v>
                </c:pt>
                <c:pt idx="1164">
                  <c:v>36501</c:v>
                </c:pt>
                <c:pt idx="1165">
                  <c:v>36502</c:v>
                </c:pt>
                <c:pt idx="1166">
                  <c:v>36503</c:v>
                </c:pt>
                <c:pt idx="1167">
                  <c:v>36504</c:v>
                </c:pt>
                <c:pt idx="1168">
                  <c:v>36505</c:v>
                </c:pt>
                <c:pt idx="1169">
                  <c:v>36506</c:v>
                </c:pt>
                <c:pt idx="1170">
                  <c:v>36507</c:v>
                </c:pt>
                <c:pt idx="1171">
                  <c:v>36508</c:v>
                </c:pt>
                <c:pt idx="1172">
                  <c:v>36509</c:v>
                </c:pt>
                <c:pt idx="1173">
                  <c:v>36510</c:v>
                </c:pt>
                <c:pt idx="1174">
                  <c:v>36511</c:v>
                </c:pt>
                <c:pt idx="1175">
                  <c:v>36512</c:v>
                </c:pt>
                <c:pt idx="1176">
                  <c:v>36513</c:v>
                </c:pt>
                <c:pt idx="1177">
                  <c:v>36514</c:v>
                </c:pt>
                <c:pt idx="1178">
                  <c:v>36515</c:v>
                </c:pt>
                <c:pt idx="1179">
                  <c:v>36516</c:v>
                </c:pt>
                <c:pt idx="1180">
                  <c:v>36517</c:v>
                </c:pt>
                <c:pt idx="1181">
                  <c:v>36518</c:v>
                </c:pt>
                <c:pt idx="1182">
                  <c:v>36519</c:v>
                </c:pt>
                <c:pt idx="1183">
                  <c:v>36520</c:v>
                </c:pt>
                <c:pt idx="1184">
                  <c:v>36521</c:v>
                </c:pt>
                <c:pt idx="1185">
                  <c:v>36522</c:v>
                </c:pt>
                <c:pt idx="1186">
                  <c:v>36523</c:v>
                </c:pt>
                <c:pt idx="1187">
                  <c:v>36524</c:v>
                </c:pt>
                <c:pt idx="1188">
                  <c:v>36525</c:v>
                </c:pt>
                <c:pt idx="1189">
                  <c:v>36526</c:v>
                </c:pt>
                <c:pt idx="1190">
                  <c:v>36527</c:v>
                </c:pt>
                <c:pt idx="1191">
                  <c:v>36528</c:v>
                </c:pt>
                <c:pt idx="1192">
                  <c:v>36529</c:v>
                </c:pt>
                <c:pt idx="1193">
                  <c:v>36530</c:v>
                </c:pt>
                <c:pt idx="1194">
                  <c:v>36531</c:v>
                </c:pt>
                <c:pt idx="1195">
                  <c:v>36532</c:v>
                </c:pt>
                <c:pt idx="1196">
                  <c:v>36533</c:v>
                </c:pt>
                <c:pt idx="1197">
                  <c:v>36534</c:v>
                </c:pt>
                <c:pt idx="1198">
                  <c:v>36535</c:v>
                </c:pt>
                <c:pt idx="1199">
                  <c:v>36536</c:v>
                </c:pt>
                <c:pt idx="1200">
                  <c:v>36537</c:v>
                </c:pt>
                <c:pt idx="1201">
                  <c:v>36538</c:v>
                </c:pt>
                <c:pt idx="1202">
                  <c:v>36539</c:v>
                </c:pt>
                <c:pt idx="1203">
                  <c:v>36540</c:v>
                </c:pt>
                <c:pt idx="1204">
                  <c:v>36541</c:v>
                </c:pt>
                <c:pt idx="1205">
                  <c:v>36542</c:v>
                </c:pt>
                <c:pt idx="1206">
                  <c:v>36543</c:v>
                </c:pt>
                <c:pt idx="1207">
                  <c:v>36544</c:v>
                </c:pt>
                <c:pt idx="1208">
                  <c:v>36545</c:v>
                </c:pt>
                <c:pt idx="1209">
                  <c:v>36546</c:v>
                </c:pt>
                <c:pt idx="1210">
                  <c:v>36547</c:v>
                </c:pt>
                <c:pt idx="1211">
                  <c:v>36548</c:v>
                </c:pt>
                <c:pt idx="1212">
                  <c:v>36549</c:v>
                </c:pt>
                <c:pt idx="1213">
                  <c:v>36550</c:v>
                </c:pt>
                <c:pt idx="1214">
                  <c:v>36551</c:v>
                </c:pt>
                <c:pt idx="1215">
                  <c:v>36552</c:v>
                </c:pt>
                <c:pt idx="1216">
                  <c:v>36553</c:v>
                </c:pt>
                <c:pt idx="1217">
                  <c:v>36554</c:v>
                </c:pt>
                <c:pt idx="1218">
                  <c:v>36555</c:v>
                </c:pt>
                <c:pt idx="1219">
                  <c:v>36556</c:v>
                </c:pt>
                <c:pt idx="1220">
                  <c:v>36557</c:v>
                </c:pt>
                <c:pt idx="1221">
                  <c:v>36558</c:v>
                </c:pt>
                <c:pt idx="1222">
                  <c:v>36559</c:v>
                </c:pt>
                <c:pt idx="1223">
                  <c:v>36560</c:v>
                </c:pt>
                <c:pt idx="1224">
                  <c:v>36561</c:v>
                </c:pt>
                <c:pt idx="1225">
                  <c:v>36562</c:v>
                </c:pt>
                <c:pt idx="1226">
                  <c:v>36563</c:v>
                </c:pt>
                <c:pt idx="1227">
                  <c:v>36564</c:v>
                </c:pt>
                <c:pt idx="1228">
                  <c:v>36565</c:v>
                </c:pt>
                <c:pt idx="1229">
                  <c:v>36566</c:v>
                </c:pt>
                <c:pt idx="1230">
                  <c:v>36567</c:v>
                </c:pt>
                <c:pt idx="1231">
                  <c:v>36568</c:v>
                </c:pt>
                <c:pt idx="1232">
                  <c:v>36569</c:v>
                </c:pt>
                <c:pt idx="1233">
                  <c:v>36570</c:v>
                </c:pt>
                <c:pt idx="1234">
                  <c:v>36571</c:v>
                </c:pt>
                <c:pt idx="1235">
                  <c:v>36572</c:v>
                </c:pt>
                <c:pt idx="1236">
                  <c:v>36573</c:v>
                </c:pt>
                <c:pt idx="1237">
                  <c:v>36574</c:v>
                </c:pt>
                <c:pt idx="1238">
                  <c:v>36575</c:v>
                </c:pt>
                <c:pt idx="1239">
                  <c:v>36576</c:v>
                </c:pt>
                <c:pt idx="1240">
                  <c:v>36577</c:v>
                </c:pt>
                <c:pt idx="1241">
                  <c:v>36578</c:v>
                </c:pt>
                <c:pt idx="1242">
                  <c:v>36579</c:v>
                </c:pt>
                <c:pt idx="1243">
                  <c:v>36580</c:v>
                </c:pt>
                <c:pt idx="1244">
                  <c:v>36581</c:v>
                </c:pt>
                <c:pt idx="1245">
                  <c:v>36582</c:v>
                </c:pt>
                <c:pt idx="1246">
                  <c:v>36583</c:v>
                </c:pt>
                <c:pt idx="1247">
                  <c:v>36584</c:v>
                </c:pt>
                <c:pt idx="1248">
                  <c:v>36585</c:v>
                </c:pt>
                <c:pt idx="1249">
                  <c:v>36586</c:v>
                </c:pt>
                <c:pt idx="1250">
                  <c:v>36587</c:v>
                </c:pt>
                <c:pt idx="1251">
                  <c:v>36588</c:v>
                </c:pt>
                <c:pt idx="1252">
                  <c:v>36589</c:v>
                </c:pt>
                <c:pt idx="1253">
                  <c:v>36590</c:v>
                </c:pt>
                <c:pt idx="1254">
                  <c:v>36591</c:v>
                </c:pt>
                <c:pt idx="1255">
                  <c:v>36592</c:v>
                </c:pt>
                <c:pt idx="1256">
                  <c:v>36593</c:v>
                </c:pt>
                <c:pt idx="1257">
                  <c:v>36594</c:v>
                </c:pt>
                <c:pt idx="1258">
                  <c:v>36595</c:v>
                </c:pt>
                <c:pt idx="1259">
                  <c:v>36596</c:v>
                </c:pt>
                <c:pt idx="1260">
                  <c:v>36597</c:v>
                </c:pt>
                <c:pt idx="1261">
                  <c:v>36598</c:v>
                </c:pt>
                <c:pt idx="1262">
                  <c:v>36599</c:v>
                </c:pt>
                <c:pt idx="1263">
                  <c:v>36600</c:v>
                </c:pt>
                <c:pt idx="1264">
                  <c:v>36601</c:v>
                </c:pt>
                <c:pt idx="1265">
                  <c:v>36602</c:v>
                </c:pt>
                <c:pt idx="1266">
                  <c:v>36603</c:v>
                </c:pt>
                <c:pt idx="1267">
                  <c:v>36604</c:v>
                </c:pt>
                <c:pt idx="1268">
                  <c:v>36605</c:v>
                </c:pt>
                <c:pt idx="1269">
                  <c:v>36606</c:v>
                </c:pt>
                <c:pt idx="1270">
                  <c:v>36607</c:v>
                </c:pt>
                <c:pt idx="1271">
                  <c:v>36608</c:v>
                </c:pt>
                <c:pt idx="1272">
                  <c:v>36609</c:v>
                </c:pt>
                <c:pt idx="1273">
                  <c:v>36610</c:v>
                </c:pt>
                <c:pt idx="1274">
                  <c:v>36611</c:v>
                </c:pt>
                <c:pt idx="1275">
                  <c:v>36612</c:v>
                </c:pt>
                <c:pt idx="1276">
                  <c:v>36613</c:v>
                </c:pt>
                <c:pt idx="1277">
                  <c:v>36614</c:v>
                </c:pt>
                <c:pt idx="1278">
                  <c:v>36615</c:v>
                </c:pt>
                <c:pt idx="1279">
                  <c:v>36616</c:v>
                </c:pt>
                <c:pt idx="1280">
                  <c:v>36617</c:v>
                </c:pt>
                <c:pt idx="1281">
                  <c:v>36618</c:v>
                </c:pt>
                <c:pt idx="1282">
                  <c:v>36619</c:v>
                </c:pt>
                <c:pt idx="1283">
                  <c:v>36620</c:v>
                </c:pt>
                <c:pt idx="1284">
                  <c:v>36621</c:v>
                </c:pt>
                <c:pt idx="1285">
                  <c:v>36622</c:v>
                </c:pt>
                <c:pt idx="1286">
                  <c:v>36623</c:v>
                </c:pt>
                <c:pt idx="1287">
                  <c:v>36624</c:v>
                </c:pt>
                <c:pt idx="1288">
                  <c:v>36625</c:v>
                </c:pt>
                <c:pt idx="1289">
                  <c:v>36626</c:v>
                </c:pt>
                <c:pt idx="1290">
                  <c:v>36627</c:v>
                </c:pt>
                <c:pt idx="1291">
                  <c:v>36628</c:v>
                </c:pt>
                <c:pt idx="1292">
                  <c:v>36629</c:v>
                </c:pt>
                <c:pt idx="1293">
                  <c:v>36630</c:v>
                </c:pt>
                <c:pt idx="1294">
                  <c:v>36631</c:v>
                </c:pt>
                <c:pt idx="1295">
                  <c:v>36632</c:v>
                </c:pt>
                <c:pt idx="1296">
                  <c:v>36633</c:v>
                </c:pt>
                <c:pt idx="1297">
                  <c:v>36634</c:v>
                </c:pt>
                <c:pt idx="1298">
                  <c:v>36635</c:v>
                </c:pt>
                <c:pt idx="1299">
                  <c:v>36636</c:v>
                </c:pt>
                <c:pt idx="1300">
                  <c:v>36637</c:v>
                </c:pt>
                <c:pt idx="1301">
                  <c:v>36638</c:v>
                </c:pt>
                <c:pt idx="1302">
                  <c:v>36639</c:v>
                </c:pt>
                <c:pt idx="1303">
                  <c:v>36640</c:v>
                </c:pt>
                <c:pt idx="1304">
                  <c:v>36641</c:v>
                </c:pt>
                <c:pt idx="1305">
                  <c:v>36642</c:v>
                </c:pt>
                <c:pt idx="1306">
                  <c:v>36643</c:v>
                </c:pt>
                <c:pt idx="1307">
                  <c:v>36644</c:v>
                </c:pt>
                <c:pt idx="1308">
                  <c:v>36645</c:v>
                </c:pt>
                <c:pt idx="1309">
                  <c:v>36646</c:v>
                </c:pt>
                <c:pt idx="1310">
                  <c:v>36647</c:v>
                </c:pt>
                <c:pt idx="1311">
                  <c:v>36648</c:v>
                </c:pt>
                <c:pt idx="1312">
                  <c:v>36649</c:v>
                </c:pt>
                <c:pt idx="1313">
                  <c:v>36650</c:v>
                </c:pt>
                <c:pt idx="1314">
                  <c:v>36651</c:v>
                </c:pt>
                <c:pt idx="1315">
                  <c:v>36652</c:v>
                </c:pt>
                <c:pt idx="1316">
                  <c:v>36653</c:v>
                </c:pt>
                <c:pt idx="1317">
                  <c:v>36654</c:v>
                </c:pt>
                <c:pt idx="1318">
                  <c:v>36655</c:v>
                </c:pt>
                <c:pt idx="1319">
                  <c:v>36656</c:v>
                </c:pt>
                <c:pt idx="1320">
                  <c:v>36657</c:v>
                </c:pt>
                <c:pt idx="1321">
                  <c:v>36658</c:v>
                </c:pt>
                <c:pt idx="1322">
                  <c:v>36659</c:v>
                </c:pt>
                <c:pt idx="1323">
                  <c:v>36660</c:v>
                </c:pt>
                <c:pt idx="1324">
                  <c:v>36661</c:v>
                </c:pt>
                <c:pt idx="1325">
                  <c:v>36662</c:v>
                </c:pt>
                <c:pt idx="1326">
                  <c:v>36663</c:v>
                </c:pt>
                <c:pt idx="1327">
                  <c:v>36664</c:v>
                </c:pt>
                <c:pt idx="1328">
                  <c:v>36665</c:v>
                </c:pt>
                <c:pt idx="1329">
                  <c:v>36666</c:v>
                </c:pt>
                <c:pt idx="1330">
                  <c:v>36667</c:v>
                </c:pt>
                <c:pt idx="1331">
                  <c:v>36668</c:v>
                </c:pt>
                <c:pt idx="1332">
                  <c:v>36669</c:v>
                </c:pt>
                <c:pt idx="1333">
                  <c:v>36670</c:v>
                </c:pt>
                <c:pt idx="1334">
                  <c:v>36671</c:v>
                </c:pt>
                <c:pt idx="1335">
                  <c:v>36672</c:v>
                </c:pt>
                <c:pt idx="1336">
                  <c:v>36673</c:v>
                </c:pt>
                <c:pt idx="1337">
                  <c:v>36674</c:v>
                </c:pt>
                <c:pt idx="1338">
                  <c:v>36675</c:v>
                </c:pt>
                <c:pt idx="1339">
                  <c:v>36676</c:v>
                </c:pt>
                <c:pt idx="1340">
                  <c:v>36677</c:v>
                </c:pt>
                <c:pt idx="1341">
                  <c:v>36678</c:v>
                </c:pt>
                <c:pt idx="1342">
                  <c:v>36679</c:v>
                </c:pt>
                <c:pt idx="1343">
                  <c:v>36680</c:v>
                </c:pt>
                <c:pt idx="1344">
                  <c:v>36681</c:v>
                </c:pt>
                <c:pt idx="1345">
                  <c:v>36682</c:v>
                </c:pt>
                <c:pt idx="1346">
                  <c:v>36683</c:v>
                </c:pt>
                <c:pt idx="1347">
                  <c:v>36684</c:v>
                </c:pt>
                <c:pt idx="1348">
                  <c:v>36685</c:v>
                </c:pt>
                <c:pt idx="1349">
                  <c:v>36686</c:v>
                </c:pt>
                <c:pt idx="1350">
                  <c:v>36687</c:v>
                </c:pt>
                <c:pt idx="1351">
                  <c:v>36688</c:v>
                </c:pt>
                <c:pt idx="1352">
                  <c:v>36689</c:v>
                </c:pt>
                <c:pt idx="1353">
                  <c:v>36690</c:v>
                </c:pt>
                <c:pt idx="1354">
                  <c:v>36691</c:v>
                </c:pt>
                <c:pt idx="1355">
                  <c:v>36692</c:v>
                </c:pt>
                <c:pt idx="1356">
                  <c:v>36693</c:v>
                </c:pt>
                <c:pt idx="1357">
                  <c:v>36694</c:v>
                </c:pt>
                <c:pt idx="1358">
                  <c:v>36695</c:v>
                </c:pt>
                <c:pt idx="1359">
                  <c:v>36696</c:v>
                </c:pt>
                <c:pt idx="1360">
                  <c:v>36697</c:v>
                </c:pt>
                <c:pt idx="1361">
                  <c:v>36698</c:v>
                </c:pt>
                <c:pt idx="1362">
                  <c:v>36699</c:v>
                </c:pt>
                <c:pt idx="1363">
                  <c:v>36700</c:v>
                </c:pt>
                <c:pt idx="1364">
                  <c:v>36701</c:v>
                </c:pt>
                <c:pt idx="1365">
                  <c:v>36702</c:v>
                </c:pt>
                <c:pt idx="1366">
                  <c:v>36703</c:v>
                </c:pt>
                <c:pt idx="1367">
                  <c:v>36704</c:v>
                </c:pt>
                <c:pt idx="1368">
                  <c:v>36705</c:v>
                </c:pt>
                <c:pt idx="1369">
                  <c:v>36706</c:v>
                </c:pt>
                <c:pt idx="1370">
                  <c:v>36707</c:v>
                </c:pt>
                <c:pt idx="1371">
                  <c:v>36708</c:v>
                </c:pt>
                <c:pt idx="1372">
                  <c:v>36709</c:v>
                </c:pt>
                <c:pt idx="1373">
                  <c:v>36710</c:v>
                </c:pt>
                <c:pt idx="1374">
                  <c:v>36711</c:v>
                </c:pt>
                <c:pt idx="1375">
                  <c:v>36712</c:v>
                </c:pt>
                <c:pt idx="1376">
                  <c:v>36713</c:v>
                </c:pt>
                <c:pt idx="1377">
                  <c:v>36714</c:v>
                </c:pt>
                <c:pt idx="1378">
                  <c:v>36715</c:v>
                </c:pt>
                <c:pt idx="1379">
                  <c:v>36716</c:v>
                </c:pt>
                <c:pt idx="1380">
                  <c:v>36717</c:v>
                </c:pt>
                <c:pt idx="1381">
                  <c:v>36718</c:v>
                </c:pt>
                <c:pt idx="1382">
                  <c:v>36719</c:v>
                </c:pt>
                <c:pt idx="1383">
                  <c:v>36720</c:v>
                </c:pt>
                <c:pt idx="1384">
                  <c:v>36721</c:v>
                </c:pt>
                <c:pt idx="1385">
                  <c:v>36722</c:v>
                </c:pt>
                <c:pt idx="1386">
                  <c:v>36723</c:v>
                </c:pt>
                <c:pt idx="1387">
                  <c:v>36724</c:v>
                </c:pt>
                <c:pt idx="1388">
                  <c:v>36725</c:v>
                </c:pt>
                <c:pt idx="1389">
                  <c:v>36726</c:v>
                </c:pt>
                <c:pt idx="1390">
                  <c:v>36727</c:v>
                </c:pt>
                <c:pt idx="1391">
                  <c:v>36728</c:v>
                </c:pt>
                <c:pt idx="1392">
                  <c:v>36729</c:v>
                </c:pt>
                <c:pt idx="1393">
                  <c:v>36730</c:v>
                </c:pt>
                <c:pt idx="1394">
                  <c:v>36731</c:v>
                </c:pt>
                <c:pt idx="1395">
                  <c:v>36732</c:v>
                </c:pt>
                <c:pt idx="1396">
                  <c:v>36733</c:v>
                </c:pt>
                <c:pt idx="1397">
                  <c:v>36734</c:v>
                </c:pt>
                <c:pt idx="1398">
                  <c:v>36735</c:v>
                </c:pt>
                <c:pt idx="1399">
                  <c:v>36736</c:v>
                </c:pt>
                <c:pt idx="1400">
                  <c:v>36737</c:v>
                </c:pt>
                <c:pt idx="1401">
                  <c:v>36738</c:v>
                </c:pt>
                <c:pt idx="1402">
                  <c:v>36739</c:v>
                </c:pt>
                <c:pt idx="1403">
                  <c:v>36740</c:v>
                </c:pt>
                <c:pt idx="1404">
                  <c:v>36741</c:v>
                </c:pt>
                <c:pt idx="1405">
                  <c:v>36742</c:v>
                </c:pt>
                <c:pt idx="1406">
                  <c:v>36743</c:v>
                </c:pt>
                <c:pt idx="1407">
                  <c:v>36744</c:v>
                </c:pt>
                <c:pt idx="1408">
                  <c:v>36745</c:v>
                </c:pt>
                <c:pt idx="1409">
                  <c:v>36746</c:v>
                </c:pt>
                <c:pt idx="1410">
                  <c:v>36747</c:v>
                </c:pt>
                <c:pt idx="1411">
                  <c:v>36748</c:v>
                </c:pt>
                <c:pt idx="1412">
                  <c:v>36749</c:v>
                </c:pt>
                <c:pt idx="1413">
                  <c:v>36750</c:v>
                </c:pt>
                <c:pt idx="1414">
                  <c:v>36751</c:v>
                </c:pt>
                <c:pt idx="1415">
                  <c:v>36752</c:v>
                </c:pt>
                <c:pt idx="1416">
                  <c:v>36753</c:v>
                </c:pt>
                <c:pt idx="1417">
                  <c:v>36754</c:v>
                </c:pt>
                <c:pt idx="1418">
                  <c:v>36755</c:v>
                </c:pt>
                <c:pt idx="1419">
                  <c:v>36756</c:v>
                </c:pt>
                <c:pt idx="1420">
                  <c:v>36757</c:v>
                </c:pt>
                <c:pt idx="1421">
                  <c:v>36758</c:v>
                </c:pt>
                <c:pt idx="1422">
                  <c:v>36759</c:v>
                </c:pt>
                <c:pt idx="1423">
                  <c:v>36760</c:v>
                </c:pt>
                <c:pt idx="1424">
                  <c:v>36761</c:v>
                </c:pt>
                <c:pt idx="1425">
                  <c:v>36762</c:v>
                </c:pt>
                <c:pt idx="1426">
                  <c:v>36763</c:v>
                </c:pt>
                <c:pt idx="1427">
                  <c:v>36764</c:v>
                </c:pt>
                <c:pt idx="1428">
                  <c:v>36765</c:v>
                </c:pt>
                <c:pt idx="1429">
                  <c:v>36766</c:v>
                </c:pt>
                <c:pt idx="1430">
                  <c:v>36767</c:v>
                </c:pt>
                <c:pt idx="1431">
                  <c:v>36768</c:v>
                </c:pt>
                <c:pt idx="1432">
                  <c:v>36769</c:v>
                </c:pt>
                <c:pt idx="1433">
                  <c:v>36770</c:v>
                </c:pt>
                <c:pt idx="1434">
                  <c:v>36771</c:v>
                </c:pt>
                <c:pt idx="1435">
                  <c:v>36772</c:v>
                </c:pt>
                <c:pt idx="1436">
                  <c:v>36773</c:v>
                </c:pt>
                <c:pt idx="1437">
                  <c:v>36774</c:v>
                </c:pt>
                <c:pt idx="1438">
                  <c:v>36775</c:v>
                </c:pt>
                <c:pt idx="1439">
                  <c:v>36776</c:v>
                </c:pt>
                <c:pt idx="1440">
                  <c:v>36777</c:v>
                </c:pt>
                <c:pt idx="1441">
                  <c:v>36778</c:v>
                </c:pt>
                <c:pt idx="1442">
                  <c:v>36779</c:v>
                </c:pt>
                <c:pt idx="1443">
                  <c:v>36780</c:v>
                </c:pt>
                <c:pt idx="1444">
                  <c:v>36781</c:v>
                </c:pt>
                <c:pt idx="1445">
                  <c:v>36782</c:v>
                </c:pt>
                <c:pt idx="1446">
                  <c:v>36783</c:v>
                </c:pt>
                <c:pt idx="1447">
                  <c:v>36784</c:v>
                </c:pt>
                <c:pt idx="1448">
                  <c:v>36785</c:v>
                </c:pt>
                <c:pt idx="1449">
                  <c:v>36786</c:v>
                </c:pt>
                <c:pt idx="1450">
                  <c:v>36787</c:v>
                </c:pt>
                <c:pt idx="1451">
                  <c:v>36788</c:v>
                </c:pt>
                <c:pt idx="1452">
                  <c:v>36789</c:v>
                </c:pt>
                <c:pt idx="1453">
                  <c:v>36790</c:v>
                </c:pt>
                <c:pt idx="1454">
                  <c:v>36791</c:v>
                </c:pt>
                <c:pt idx="1455">
                  <c:v>36792</c:v>
                </c:pt>
                <c:pt idx="1456">
                  <c:v>36793</c:v>
                </c:pt>
                <c:pt idx="1457">
                  <c:v>36794</c:v>
                </c:pt>
                <c:pt idx="1458">
                  <c:v>36795</c:v>
                </c:pt>
                <c:pt idx="1459">
                  <c:v>36796</c:v>
                </c:pt>
                <c:pt idx="1460">
                  <c:v>36797</c:v>
                </c:pt>
                <c:pt idx="1461">
                  <c:v>36798</c:v>
                </c:pt>
                <c:pt idx="1462">
                  <c:v>36799</c:v>
                </c:pt>
                <c:pt idx="1463">
                  <c:v>36800</c:v>
                </c:pt>
                <c:pt idx="1464">
                  <c:v>36801</c:v>
                </c:pt>
                <c:pt idx="1465">
                  <c:v>36802</c:v>
                </c:pt>
                <c:pt idx="1466">
                  <c:v>36803</c:v>
                </c:pt>
                <c:pt idx="1467">
                  <c:v>36804</c:v>
                </c:pt>
                <c:pt idx="1468">
                  <c:v>36805</c:v>
                </c:pt>
                <c:pt idx="1469">
                  <c:v>36806</c:v>
                </c:pt>
                <c:pt idx="1470">
                  <c:v>36807</c:v>
                </c:pt>
                <c:pt idx="1471">
                  <c:v>36808</c:v>
                </c:pt>
                <c:pt idx="1472">
                  <c:v>36809</c:v>
                </c:pt>
                <c:pt idx="1473">
                  <c:v>36810</c:v>
                </c:pt>
                <c:pt idx="1474">
                  <c:v>36811</c:v>
                </c:pt>
                <c:pt idx="1475">
                  <c:v>36812</c:v>
                </c:pt>
                <c:pt idx="1476">
                  <c:v>36813</c:v>
                </c:pt>
                <c:pt idx="1477">
                  <c:v>36814</c:v>
                </c:pt>
                <c:pt idx="1478">
                  <c:v>36815</c:v>
                </c:pt>
                <c:pt idx="1479">
                  <c:v>36816</c:v>
                </c:pt>
                <c:pt idx="1480">
                  <c:v>36817</c:v>
                </c:pt>
                <c:pt idx="1481">
                  <c:v>36818</c:v>
                </c:pt>
                <c:pt idx="1482">
                  <c:v>36819</c:v>
                </c:pt>
                <c:pt idx="1483">
                  <c:v>36820</c:v>
                </c:pt>
                <c:pt idx="1484">
                  <c:v>36821</c:v>
                </c:pt>
                <c:pt idx="1485">
                  <c:v>36822</c:v>
                </c:pt>
                <c:pt idx="1486">
                  <c:v>36823</c:v>
                </c:pt>
                <c:pt idx="1487">
                  <c:v>36824</c:v>
                </c:pt>
                <c:pt idx="1488">
                  <c:v>36825</c:v>
                </c:pt>
                <c:pt idx="1489">
                  <c:v>36826</c:v>
                </c:pt>
                <c:pt idx="1490">
                  <c:v>36827</c:v>
                </c:pt>
                <c:pt idx="1491">
                  <c:v>36828</c:v>
                </c:pt>
                <c:pt idx="1492">
                  <c:v>36829</c:v>
                </c:pt>
                <c:pt idx="1493">
                  <c:v>36830</c:v>
                </c:pt>
                <c:pt idx="1494">
                  <c:v>36831</c:v>
                </c:pt>
                <c:pt idx="1495">
                  <c:v>36832</c:v>
                </c:pt>
                <c:pt idx="1496">
                  <c:v>36833</c:v>
                </c:pt>
                <c:pt idx="1497">
                  <c:v>36834</c:v>
                </c:pt>
                <c:pt idx="1498">
                  <c:v>36835</c:v>
                </c:pt>
                <c:pt idx="1499">
                  <c:v>36836</c:v>
                </c:pt>
                <c:pt idx="1500">
                  <c:v>36837</c:v>
                </c:pt>
                <c:pt idx="1501">
                  <c:v>36838</c:v>
                </c:pt>
                <c:pt idx="1502">
                  <c:v>36839</c:v>
                </c:pt>
                <c:pt idx="1503">
                  <c:v>36840</c:v>
                </c:pt>
                <c:pt idx="1504">
                  <c:v>36841</c:v>
                </c:pt>
                <c:pt idx="1505">
                  <c:v>36842</c:v>
                </c:pt>
                <c:pt idx="1506">
                  <c:v>36843</c:v>
                </c:pt>
                <c:pt idx="1507">
                  <c:v>36844</c:v>
                </c:pt>
                <c:pt idx="1508">
                  <c:v>36845</c:v>
                </c:pt>
                <c:pt idx="1509">
                  <c:v>36846</c:v>
                </c:pt>
                <c:pt idx="1510">
                  <c:v>36847</c:v>
                </c:pt>
                <c:pt idx="1511">
                  <c:v>36848</c:v>
                </c:pt>
                <c:pt idx="1512">
                  <c:v>36849</c:v>
                </c:pt>
                <c:pt idx="1513">
                  <c:v>36850</c:v>
                </c:pt>
                <c:pt idx="1514">
                  <c:v>36851</c:v>
                </c:pt>
                <c:pt idx="1515">
                  <c:v>36852</c:v>
                </c:pt>
                <c:pt idx="1516">
                  <c:v>36853</c:v>
                </c:pt>
                <c:pt idx="1517">
                  <c:v>36854</c:v>
                </c:pt>
                <c:pt idx="1518">
                  <c:v>36855</c:v>
                </c:pt>
                <c:pt idx="1519">
                  <c:v>36856</c:v>
                </c:pt>
                <c:pt idx="1520">
                  <c:v>36857</c:v>
                </c:pt>
                <c:pt idx="1521">
                  <c:v>36858</c:v>
                </c:pt>
                <c:pt idx="1522">
                  <c:v>36859</c:v>
                </c:pt>
                <c:pt idx="1523">
                  <c:v>36860</c:v>
                </c:pt>
                <c:pt idx="1524">
                  <c:v>36861</c:v>
                </c:pt>
                <c:pt idx="1525">
                  <c:v>36862</c:v>
                </c:pt>
                <c:pt idx="1526">
                  <c:v>36863</c:v>
                </c:pt>
                <c:pt idx="1527">
                  <c:v>36864</c:v>
                </c:pt>
                <c:pt idx="1528">
                  <c:v>36865</c:v>
                </c:pt>
                <c:pt idx="1529">
                  <c:v>36866</c:v>
                </c:pt>
                <c:pt idx="1530">
                  <c:v>36867</c:v>
                </c:pt>
                <c:pt idx="1531">
                  <c:v>36868</c:v>
                </c:pt>
                <c:pt idx="1532">
                  <c:v>36869</c:v>
                </c:pt>
                <c:pt idx="1533">
                  <c:v>36870</c:v>
                </c:pt>
                <c:pt idx="1534">
                  <c:v>36871</c:v>
                </c:pt>
                <c:pt idx="1535">
                  <c:v>36872</c:v>
                </c:pt>
                <c:pt idx="1536">
                  <c:v>36873</c:v>
                </c:pt>
                <c:pt idx="1537">
                  <c:v>36874</c:v>
                </c:pt>
                <c:pt idx="1538">
                  <c:v>36875</c:v>
                </c:pt>
                <c:pt idx="1539">
                  <c:v>36876</c:v>
                </c:pt>
                <c:pt idx="1540">
                  <c:v>36877</c:v>
                </c:pt>
                <c:pt idx="1541">
                  <c:v>36878</c:v>
                </c:pt>
                <c:pt idx="1542">
                  <c:v>36879</c:v>
                </c:pt>
                <c:pt idx="1543">
                  <c:v>36880</c:v>
                </c:pt>
                <c:pt idx="1544">
                  <c:v>36881</c:v>
                </c:pt>
                <c:pt idx="1545">
                  <c:v>36882</c:v>
                </c:pt>
                <c:pt idx="1546">
                  <c:v>36883</c:v>
                </c:pt>
                <c:pt idx="1547">
                  <c:v>36884</c:v>
                </c:pt>
                <c:pt idx="1548">
                  <c:v>36885</c:v>
                </c:pt>
                <c:pt idx="1549">
                  <c:v>36886</c:v>
                </c:pt>
                <c:pt idx="1550">
                  <c:v>36887</c:v>
                </c:pt>
                <c:pt idx="1551">
                  <c:v>36888</c:v>
                </c:pt>
                <c:pt idx="1552">
                  <c:v>36889</c:v>
                </c:pt>
                <c:pt idx="1553">
                  <c:v>36890</c:v>
                </c:pt>
                <c:pt idx="1554">
                  <c:v>36891</c:v>
                </c:pt>
                <c:pt idx="1555">
                  <c:v>36892</c:v>
                </c:pt>
                <c:pt idx="1556">
                  <c:v>36893</c:v>
                </c:pt>
                <c:pt idx="1557">
                  <c:v>36894</c:v>
                </c:pt>
                <c:pt idx="1558">
                  <c:v>36895</c:v>
                </c:pt>
                <c:pt idx="1559">
                  <c:v>36896</c:v>
                </c:pt>
                <c:pt idx="1560">
                  <c:v>36897</c:v>
                </c:pt>
                <c:pt idx="1561">
                  <c:v>36898</c:v>
                </c:pt>
                <c:pt idx="1562">
                  <c:v>36899</c:v>
                </c:pt>
                <c:pt idx="1563">
                  <c:v>36900</c:v>
                </c:pt>
                <c:pt idx="1564">
                  <c:v>36901</c:v>
                </c:pt>
                <c:pt idx="1565">
                  <c:v>36902</c:v>
                </c:pt>
                <c:pt idx="1566">
                  <c:v>36903</c:v>
                </c:pt>
                <c:pt idx="1567">
                  <c:v>36904</c:v>
                </c:pt>
                <c:pt idx="1568">
                  <c:v>36905</c:v>
                </c:pt>
                <c:pt idx="1569">
                  <c:v>36906</c:v>
                </c:pt>
                <c:pt idx="1570">
                  <c:v>36907</c:v>
                </c:pt>
                <c:pt idx="1571">
                  <c:v>36908</c:v>
                </c:pt>
                <c:pt idx="1572">
                  <c:v>36909</c:v>
                </c:pt>
                <c:pt idx="1573">
                  <c:v>36910</c:v>
                </c:pt>
                <c:pt idx="1574">
                  <c:v>36911</c:v>
                </c:pt>
                <c:pt idx="1575">
                  <c:v>36912</c:v>
                </c:pt>
                <c:pt idx="1576">
                  <c:v>36913</c:v>
                </c:pt>
                <c:pt idx="1577">
                  <c:v>36914</c:v>
                </c:pt>
                <c:pt idx="1578">
                  <c:v>36915</c:v>
                </c:pt>
                <c:pt idx="1579">
                  <c:v>36916</c:v>
                </c:pt>
                <c:pt idx="1580">
                  <c:v>36917</c:v>
                </c:pt>
                <c:pt idx="1581">
                  <c:v>36918</c:v>
                </c:pt>
                <c:pt idx="1582">
                  <c:v>36919</c:v>
                </c:pt>
                <c:pt idx="1583">
                  <c:v>36920</c:v>
                </c:pt>
                <c:pt idx="1584">
                  <c:v>36921</c:v>
                </c:pt>
                <c:pt idx="1585">
                  <c:v>36922</c:v>
                </c:pt>
                <c:pt idx="1586">
                  <c:v>36923</c:v>
                </c:pt>
                <c:pt idx="1587">
                  <c:v>36924</c:v>
                </c:pt>
                <c:pt idx="1588">
                  <c:v>36925</c:v>
                </c:pt>
                <c:pt idx="1589">
                  <c:v>36926</c:v>
                </c:pt>
                <c:pt idx="1590">
                  <c:v>36927</c:v>
                </c:pt>
                <c:pt idx="1591">
                  <c:v>36928</c:v>
                </c:pt>
                <c:pt idx="1592">
                  <c:v>36929</c:v>
                </c:pt>
                <c:pt idx="1593">
                  <c:v>36930</c:v>
                </c:pt>
                <c:pt idx="1594">
                  <c:v>36931</c:v>
                </c:pt>
                <c:pt idx="1595">
                  <c:v>36932</c:v>
                </c:pt>
                <c:pt idx="1596">
                  <c:v>36933</c:v>
                </c:pt>
                <c:pt idx="1597">
                  <c:v>36934</c:v>
                </c:pt>
                <c:pt idx="1598">
                  <c:v>36935</c:v>
                </c:pt>
                <c:pt idx="1599">
                  <c:v>36936</c:v>
                </c:pt>
                <c:pt idx="1600">
                  <c:v>36937</c:v>
                </c:pt>
                <c:pt idx="1601">
                  <c:v>36938</c:v>
                </c:pt>
                <c:pt idx="1602">
                  <c:v>36939</c:v>
                </c:pt>
                <c:pt idx="1603">
                  <c:v>36940</c:v>
                </c:pt>
                <c:pt idx="1604">
                  <c:v>36941</c:v>
                </c:pt>
                <c:pt idx="1605">
                  <c:v>36942</c:v>
                </c:pt>
                <c:pt idx="1606">
                  <c:v>36943</c:v>
                </c:pt>
                <c:pt idx="1607">
                  <c:v>36944</c:v>
                </c:pt>
                <c:pt idx="1608">
                  <c:v>36945</c:v>
                </c:pt>
                <c:pt idx="1609">
                  <c:v>36946</c:v>
                </c:pt>
                <c:pt idx="1610">
                  <c:v>36947</c:v>
                </c:pt>
                <c:pt idx="1611">
                  <c:v>36948</c:v>
                </c:pt>
                <c:pt idx="1612">
                  <c:v>36949</c:v>
                </c:pt>
                <c:pt idx="1613">
                  <c:v>36950</c:v>
                </c:pt>
                <c:pt idx="1614">
                  <c:v>36951</c:v>
                </c:pt>
                <c:pt idx="1615">
                  <c:v>36952</c:v>
                </c:pt>
                <c:pt idx="1616">
                  <c:v>36953</c:v>
                </c:pt>
                <c:pt idx="1617">
                  <c:v>36954</c:v>
                </c:pt>
                <c:pt idx="1618">
                  <c:v>36955</c:v>
                </c:pt>
                <c:pt idx="1619">
                  <c:v>36956</c:v>
                </c:pt>
                <c:pt idx="1620">
                  <c:v>36957</c:v>
                </c:pt>
                <c:pt idx="1621">
                  <c:v>36958</c:v>
                </c:pt>
                <c:pt idx="1622">
                  <c:v>36959</c:v>
                </c:pt>
                <c:pt idx="1623">
                  <c:v>36960</c:v>
                </c:pt>
                <c:pt idx="1624">
                  <c:v>36961</c:v>
                </c:pt>
                <c:pt idx="1625">
                  <c:v>36962</c:v>
                </c:pt>
                <c:pt idx="1626">
                  <c:v>36963</c:v>
                </c:pt>
                <c:pt idx="1627">
                  <c:v>36964</c:v>
                </c:pt>
                <c:pt idx="1628">
                  <c:v>36965</c:v>
                </c:pt>
                <c:pt idx="1629">
                  <c:v>36966</c:v>
                </c:pt>
                <c:pt idx="1630">
                  <c:v>36967</c:v>
                </c:pt>
                <c:pt idx="1631">
                  <c:v>36968</c:v>
                </c:pt>
                <c:pt idx="1632">
                  <c:v>36969</c:v>
                </c:pt>
                <c:pt idx="1633">
                  <c:v>36970</c:v>
                </c:pt>
                <c:pt idx="1634">
                  <c:v>36971</c:v>
                </c:pt>
                <c:pt idx="1635">
                  <c:v>36972</c:v>
                </c:pt>
                <c:pt idx="1636">
                  <c:v>36973</c:v>
                </c:pt>
                <c:pt idx="1637">
                  <c:v>36974</c:v>
                </c:pt>
                <c:pt idx="1638">
                  <c:v>36975</c:v>
                </c:pt>
                <c:pt idx="1639">
                  <c:v>36976</c:v>
                </c:pt>
              </c:numCache>
            </c:numRef>
          </c:cat>
          <c:val>
            <c:numRef>
              <c:f>FR!$C$61:$C$1700</c:f>
              <c:numCache>
                <c:formatCode>#,##0_);[Red]\(#,##0\)</c:formatCode>
                <c:ptCount val="1640"/>
                <c:pt idx="0">
                  <c:v>11854.24578195068</c:v>
                </c:pt>
                <c:pt idx="1">
                  <c:v>11852.662448617346</c:v>
                </c:pt>
                <c:pt idx="2">
                  <c:v>11849.412448617346</c:v>
                </c:pt>
                <c:pt idx="3">
                  <c:v>11847.83481232442</c:v>
                </c:pt>
                <c:pt idx="4">
                  <c:v>11844.561537982867</c:v>
                </c:pt>
                <c:pt idx="5">
                  <c:v>11843.899498629453</c:v>
                </c:pt>
                <c:pt idx="6">
                  <c:v>11846.949498629454</c:v>
                </c:pt>
                <c:pt idx="7">
                  <c:v>11851.349498629454</c:v>
                </c:pt>
                <c:pt idx="8">
                  <c:v>11858.36616529612</c:v>
                </c:pt>
                <c:pt idx="9">
                  <c:v>11853.249498629453</c:v>
                </c:pt>
                <c:pt idx="10">
                  <c:v>11851.027897166006</c:v>
                </c:pt>
                <c:pt idx="11">
                  <c:v>11851.61123049934</c:v>
                </c:pt>
                <c:pt idx="12">
                  <c:v>11855.427897166006</c:v>
                </c:pt>
                <c:pt idx="13">
                  <c:v>11860.377897166007</c:v>
                </c:pt>
                <c:pt idx="14">
                  <c:v>11867.944563832674</c:v>
                </c:pt>
                <c:pt idx="15">
                  <c:v>11871.977897166007</c:v>
                </c:pt>
                <c:pt idx="16">
                  <c:v>11869.977897166007</c:v>
                </c:pt>
                <c:pt idx="17">
                  <c:v>11860.644563832673</c:v>
                </c:pt>
                <c:pt idx="18">
                  <c:v>11857.911238024606</c:v>
                </c:pt>
                <c:pt idx="19">
                  <c:v>11860.84457135794</c:v>
                </c:pt>
                <c:pt idx="20">
                  <c:v>11863.69380218544</c:v>
                </c:pt>
                <c:pt idx="21">
                  <c:v>11864.693889775966</c:v>
                </c:pt>
                <c:pt idx="22">
                  <c:v>11867.599650282693</c:v>
                </c:pt>
                <c:pt idx="23">
                  <c:v>11865.049700140773</c:v>
                </c:pt>
                <c:pt idx="24">
                  <c:v>11863.632938869612</c:v>
                </c:pt>
                <c:pt idx="25">
                  <c:v>11862.033000783655</c:v>
                </c:pt>
                <c:pt idx="26">
                  <c:v>11866.766413969845</c:v>
                </c:pt>
                <c:pt idx="27">
                  <c:v>11872.748442005679</c:v>
                </c:pt>
                <c:pt idx="28">
                  <c:v>11879.031507018924</c:v>
                </c:pt>
                <c:pt idx="29">
                  <c:v>11880.661232127237</c:v>
                </c:pt>
                <c:pt idx="30">
                  <c:v>11883.033192659297</c:v>
                </c:pt>
                <c:pt idx="31">
                  <c:v>11887.371405726824</c:v>
                </c:pt>
                <c:pt idx="32">
                  <c:v>11886.99617484507</c:v>
                </c:pt>
                <c:pt idx="33">
                  <c:v>11888.503020761576</c:v>
                </c:pt>
                <c:pt idx="34">
                  <c:v>11893.85718566793</c:v>
                </c:pt>
                <c:pt idx="35">
                  <c:v>11903.496968605335</c:v>
                </c:pt>
                <c:pt idx="36">
                  <c:v>11907.216927090469</c:v>
                </c:pt>
                <c:pt idx="37">
                  <c:v>11909.927695096656</c:v>
                </c:pt>
                <c:pt idx="38">
                  <c:v>11910.959655350764</c:v>
                </c:pt>
                <c:pt idx="39">
                  <c:v>11909.58639339301</c:v>
                </c:pt>
                <c:pt idx="40">
                  <c:v>11913.715042138672</c:v>
                </c:pt>
                <c:pt idx="41">
                  <c:v>11923.672157840725</c:v>
                </c:pt>
                <c:pt idx="42">
                  <c:v>11934.90612336489</c:v>
                </c:pt>
                <c:pt idx="43">
                  <c:v>11946.74393891945</c:v>
                </c:pt>
                <c:pt idx="44">
                  <c:v>11953.759859592819</c:v>
                </c:pt>
                <c:pt idx="45">
                  <c:v>11955.163729020978</c:v>
                </c:pt>
                <c:pt idx="46">
                  <c:v>11958.854780423097</c:v>
                </c:pt>
                <c:pt idx="47">
                  <c:v>11962.830359947131</c:v>
                </c:pt>
                <c:pt idx="48">
                  <c:v>11969.533180879271</c:v>
                </c:pt>
                <c:pt idx="49">
                  <c:v>11984.419503273984</c:v>
                </c:pt>
                <c:pt idx="50">
                  <c:v>12006.163298557591</c:v>
                </c:pt>
                <c:pt idx="51">
                  <c:v>12009.460853879998</c:v>
                </c:pt>
                <c:pt idx="52">
                  <c:v>12010.154523875099</c:v>
                </c:pt>
                <c:pt idx="53">
                  <c:v>12009.707191576403</c:v>
                </c:pt>
                <c:pt idx="54">
                  <c:v>12027.068899484031</c:v>
                </c:pt>
                <c:pt idx="55">
                  <c:v>12043.721094720011</c:v>
                </c:pt>
                <c:pt idx="56">
                  <c:v>12049.511842240203</c:v>
                </c:pt>
                <c:pt idx="57">
                  <c:v>12056.98020392443</c:v>
                </c:pt>
                <c:pt idx="58">
                  <c:v>12053.340936633702</c:v>
                </c:pt>
                <c:pt idx="59">
                  <c:v>12053.123250775821</c:v>
                </c:pt>
                <c:pt idx="60">
                  <c:v>12052.554384270834</c:v>
                </c:pt>
                <c:pt idx="61">
                  <c:v>12057.26370657081</c:v>
                </c:pt>
                <c:pt idx="62">
                  <c:v>12064.876217264709</c:v>
                </c:pt>
                <c:pt idx="63">
                  <c:v>12069.531309385929</c:v>
                </c:pt>
                <c:pt idx="64">
                  <c:v>12068.854850365593</c:v>
                </c:pt>
                <c:pt idx="65">
                  <c:v>12066.082064058452</c:v>
                </c:pt>
                <c:pt idx="66">
                  <c:v>12060.755146422045</c:v>
                </c:pt>
                <c:pt idx="67">
                  <c:v>12060.343554890458</c:v>
                </c:pt>
                <c:pt idx="68">
                  <c:v>12063.841232835379</c:v>
                </c:pt>
                <c:pt idx="69">
                  <c:v>12067.913600333286</c:v>
                </c:pt>
                <c:pt idx="70">
                  <c:v>12073.682904915004</c:v>
                </c:pt>
                <c:pt idx="71">
                  <c:v>12074.953197522476</c:v>
                </c:pt>
                <c:pt idx="72">
                  <c:v>12076.078223447485</c:v>
                </c:pt>
                <c:pt idx="73">
                  <c:v>12071.264630842426</c:v>
                </c:pt>
                <c:pt idx="74">
                  <c:v>12065.237310701687</c:v>
                </c:pt>
                <c:pt idx="75">
                  <c:v>12067.617172243925</c:v>
                </c:pt>
                <c:pt idx="76">
                  <c:v>12067.916001693093</c:v>
                </c:pt>
                <c:pt idx="77">
                  <c:v>12078.713239889859</c:v>
                </c:pt>
                <c:pt idx="78">
                  <c:v>12081.491861382428</c:v>
                </c:pt>
                <c:pt idx="79">
                  <c:v>12078.263098315007</c:v>
                </c:pt>
                <c:pt idx="80">
                  <c:v>12079.379904337118</c:v>
                </c:pt>
                <c:pt idx="81">
                  <c:v>12082.420966544039</c:v>
                </c:pt>
                <c:pt idx="82">
                  <c:v>12088.816865417339</c:v>
                </c:pt>
                <c:pt idx="83">
                  <c:v>12090.699391537351</c:v>
                </c:pt>
                <c:pt idx="84">
                  <c:v>12087.647303338073</c:v>
                </c:pt>
                <c:pt idx="85">
                  <c:v>12084.210760109152</c:v>
                </c:pt>
                <c:pt idx="86">
                  <c:v>12081.83764393984</c:v>
                </c:pt>
                <c:pt idx="87">
                  <c:v>12079.510943876341</c:v>
                </c:pt>
                <c:pt idx="88">
                  <c:v>12081.348859291687</c:v>
                </c:pt>
                <c:pt idx="89">
                  <c:v>12081.58896806124</c:v>
                </c:pt>
                <c:pt idx="90">
                  <c:v>12082.758127172468</c:v>
                </c:pt>
                <c:pt idx="91">
                  <c:v>12078.812295009742</c:v>
                </c:pt>
                <c:pt idx="92">
                  <c:v>12074.70591305185</c:v>
                </c:pt>
                <c:pt idx="93">
                  <c:v>12066.202417855638</c:v>
                </c:pt>
                <c:pt idx="94">
                  <c:v>12057.983062759096</c:v>
                </c:pt>
                <c:pt idx="95">
                  <c:v>12053.55710073404</c:v>
                </c:pt>
                <c:pt idx="96">
                  <c:v>12050.021188690253</c:v>
                </c:pt>
                <c:pt idx="97">
                  <c:v>12042.043566992965</c:v>
                </c:pt>
                <c:pt idx="98">
                  <c:v>12046.391862381699</c:v>
                </c:pt>
                <c:pt idx="99">
                  <c:v>12045.636936140038</c:v>
                </c:pt>
                <c:pt idx="100">
                  <c:v>12043.764762474577</c:v>
                </c:pt>
                <c:pt idx="101">
                  <c:v>12039.801401059322</c:v>
                </c:pt>
                <c:pt idx="102">
                  <c:v>12034.142945968666</c:v>
                </c:pt>
                <c:pt idx="103">
                  <c:v>12029.77074653487</c:v>
                </c:pt>
                <c:pt idx="104">
                  <c:v>12029.685945669202</c:v>
                </c:pt>
                <c:pt idx="105">
                  <c:v>12031.43816232555</c:v>
                </c:pt>
                <c:pt idx="106">
                  <c:v>12031.219268548915</c:v>
                </c:pt>
                <c:pt idx="107">
                  <c:v>12026.936864766383</c:v>
                </c:pt>
                <c:pt idx="108">
                  <c:v>12025.140734270237</c:v>
                </c:pt>
                <c:pt idx="109">
                  <c:v>12020.355346379842</c:v>
                </c:pt>
                <c:pt idx="110">
                  <c:v>12014.796417585485</c:v>
                </c:pt>
                <c:pt idx="111">
                  <c:v>12014.269732291013</c:v>
                </c:pt>
                <c:pt idx="112">
                  <c:v>12018.047018221831</c:v>
                </c:pt>
                <c:pt idx="113">
                  <c:v>12018.693702771163</c:v>
                </c:pt>
                <c:pt idx="114">
                  <c:v>12018.87889560129</c:v>
                </c:pt>
                <c:pt idx="115">
                  <c:v>12018.456463436531</c:v>
                </c:pt>
                <c:pt idx="116">
                  <c:v>12014.877672189143</c:v>
                </c:pt>
                <c:pt idx="117">
                  <c:v>12013.412163927151</c:v>
                </c:pt>
                <c:pt idx="118">
                  <c:v>12009.191752980001</c:v>
                </c:pt>
                <c:pt idx="119">
                  <c:v>12005.857194136226</c:v>
                </c:pt>
                <c:pt idx="120">
                  <c:v>12000.398520721013</c:v>
                </c:pt>
                <c:pt idx="121">
                  <c:v>11993.469842123968</c:v>
                </c:pt>
                <c:pt idx="122">
                  <c:v>11985.937925353986</c:v>
                </c:pt>
                <c:pt idx="123">
                  <c:v>11982.043234409999</c:v>
                </c:pt>
                <c:pt idx="124">
                  <c:v>11985.346562574525</c:v>
                </c:pt>
                <c:pt idx="125">
                  <c:v>11988.222302040587</c:v>
                </c:pt>
                <c:pt idx="126">
                  <c:v>11992.560789609541</c:v>
                </c:pt>
                <c:pt idx="127">
                  <c:v>11989.900282947321</c:v>
                </c:pt>
                <c:pt idx="128">
                  <c:v>11987.166742397001</c:v>
                </c:pt>
                <c:pt idx="129">
                  <c:v>11985.588917679308</c:v>
                </c:pt>
  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11985.049299561757</c:v>
                </c:pt>
                <c:pt idx="133">
                  <c:v>11989.921698376509</c:v>
                </c:pt>
                <c:pt idx="134">
                  <c:v>11993.900342839332</c:v>
                </c:pt>
                <c:pt idx="135">
                  <c:v>11991.380680210859</c:v>
                </c:pt>
                <c:pt idx="136">
                  <c:v>11991.928100592082</c:v>
                </c:pt>
                <c:pt idx="137">
                  <c:v>11990.49487686463</c:v>
                </c:pt>
                <c:pt idx="138">
                  <c:v>11993.707585312077</c:v>
                </c:pt>
                <c:pt idx="139">
                  <c:v>11998.794337131589</c:v>
                </c:pt>
                <c:pt idx="140">
                  <c:v>12005.229437493364</c:v>
                </c:pt>
                <c:pt idx="141">
                  <c:v>12006.053410715203</c:v>
                </c:pt>
                <c:pt idx="142">
                  <c:v>12008.854458416443</c:v>
                </c:pt>
                <c:pt idx="143">
                  <c:v>12008.35249841547</c:v>
                </c:pt>
                <c:pt idx="144">
                  <c:v>12014.228342912356</c:v>
                </c:pt>
                <c:pt idx="145">
                  <c:v>12023.853518569576</c:v>
                </c:pt>
                <c:pt idx="146">
                  <c:v>12029.042992320357</c:v>
                </c:pt>
                <c:pt idx="147">
                  <c:v>12033.231951332775</c:v>
                </c:pt>
                <c:pt idx="148">
                  <c:v>12029.649191959128</c:v>
                </c:pt>
                <c:pt idx="149">
                  <c:v>12032.617782675903</c:v>
                </c:pt>
                <c:pt idx="150">
                  <c:v>12034.204323752523</c:v>
                </c:pt>
                <c:pt idx="151">
                  <c:v>12037.439868778123</c:v>
                </c:pt>
                <c:pt idx="152">
                  <c:v>12043.656147676917</c:v>
                </c:pt>
                <c:pt idx="153">
                  <c:v>12053.161807755154</c:v>
                </c:pt>
                <c:pt idx="154">
                  <c:v>12058.78223827874</c:v>
                </c:pt>
                <c:pt idx="155">
                  <c:v>12059.782568864613</c:v>
                </c:pt>
                <c:pt idx="156">
                  <c:v>12064.272304716294</c:v>
                </c:pt>
                <c:pt idx="157">
                  <c:v>12069.392057515035</c:v>
                </c:pt>
                <c:pt idx="158">
                  <c:v>12066.319567129687</c:v>
                </c:pt>
                <c:pt idx="159">
                  <c:v>12067.971516239606</c:v>
                </c:pt>
                <c:pt idx="160">
                  <c:v>12073.085022000512</c:v>
                </c:pt>
                <c:pt idx="161">
                  <c:v>12076.393853070225</c:v>
                </c:pt>
                <c:pt idx="162">
                  <c:v>12078.711858189889</c:v>
                </c:pt>
                <c:pt idx="163">
                  <c:v>12080.373776035067</c:v>
                </c:pt>
                <c:pt idx="164">
                  <c:v>12076.843740398768</c:v>
                </c:pt>
                <c:pt idx="165">
                  <c:v>12075.920862775403</c:v>
                </c:pt>
                <c:pt idx="166">
                  <c:v>12074.053164901628</c:v>
                </c:pt>
                <c:pt idx="167">
                  <c:v>12078.233242800403</c:v>
                </c:pt>
                <c:pt idx="168">
                  <c:v>12079.011359167609</c:v>
                </c:pt>
                <c:pt idx="169">
                  <c:v>12082.906307778272</c:v>
                </c:pt>
                <c:pt idx="170">
                  <c:v>12087.49038470384</c:v>
                </c:pt>
                <c:pt idx="171">
                  <c:v>12089.572043050213</c:v>
                </c:pt>
                <c:pt idx="172">
                  <c:v>12089.775425341719</c:v>
                </c:pt>
                <c:pt idx="173">
                  <c:v>12093.97193234678</c:v>
                </c:pt>
                <c:pt idx="174">
                  <c:v>12097.146725427285</c:v>
                </c:pt>
                <c:pt idx="175">
                  <c:v>12102.35368514626</c:v>
                </c:pt>
                <c:pt idx="176">
                  <c:v>12106.357909311786</c:v>
                </c:pt>
                <c:pt idx="177">
                  <c:v>12109.472449124469</c:v>
                </c:pt>
                <c:pt idx="178">
                  <c:v>12118.683407605309</c:v>
                </c:pt>
                <c:pt idx="179">
                  <c:v>12123.325113127361</c:v>
                </c:pt>
                <c:pt idx="180">
                  <c:v>12130.865306621654</c:v>
                </c:pt>
                <c:pt idx="181">
                  <c:v>12139.934412152481</c:v>
                </c:pt>
                <c:pt idx="182">
                  <c:v>12147.282643875098</c:v>
                </c:pt>
                <c:pt idx="183">
                  <c:v>12150.566344556679</c:v>
                </c:pt>
                <c:pt idx="184">
                  <c:v>12151.294705990238</c:v>
                </c:pt>
                <c:pt idx="185">
                  <c:v>12152.146632035654</c:v>
                </c:pt>
                <c:pt idx="186">
                  <c:v>12153.340622860973</c:v>
                </c:pt>
                <c:pt idx="187">
                  <c:v>12156.366616024199</c:v>
                </c:pt>
                <c:pt idx="188">
                  <c:v>12160.060512093636</c:v>
                </c:pt>
                <c:pt idx="189">
                  <c:v>12167.190888325831</c:v>
                </c:pt>
                <c:pt idx="190">
                  <c:v>12168.806423670239</c:v>
                </c:pt>
                <c:pt idx="191">
                  <c:v>12172.207885956837</c:v>
                </c:pt>
                <c:pt idx="192">
                  <c:v>12171.173079797032</c:v>
                </c:pt>
                <c:pt idx="193">
                  <c:v>12171.088216617172</c:v>
                </c:pt>
                <c:pt idx="194">
                  <c:v>12177.129436402896</c:v>
                </c:pt>
                <c:pt idx="195">
                  <c:v>12182.118606915143</c:v>
                </c:pt>
                <c:pt idx="196">
                  <c:v>12185.905690418087</c:v>
                </c:pt>
                <c:pt idx="197">
                  <c:v>12185.875009282105</c:v>
                </c:pt>
                <c:pt idx="198">
                  <c:v>12181.611397279275</c:v>
                </c:pt>
                <c:pt idx="199">
                  <c:v>12184.671739933146</c:v>
                </c:pt>
                <c:pt idx="200">
                  <c:v>12182.217537215276</c:v>
                </c:pt>
                <c:pt idx="201">
                  <c:v>12187.202131469503</c:v>
                </c:pt>
                <c:pt idx="202">
                  <c:v>12191.0715143297</c:v>
                </c:pt>
                <c:pt idx="203">
                  <c:v>12199.085413406987</c:v>
                </c:pt>
                <c:pt idx="204">
                  <c:v>12202.670755347055</c:v>
                </c:pt>
                <c:pt idx="205">
                  <c:v>12200.845747543586</c:v>
                </c:pt>
                <c:pt idx="206">
                  <c:v>12204.829310109259</c:v>
                </c:pt>
                <c:pt idx="207">
                  <c:v>12209.485023124505</c:v>
                </c:pt>
                <c:pt idx="208">
                  <c:v>12218.544965902192</c:v>
                </c:pt>
                <c:pt idx="209">
                  <c:v>12225.739874640887</c:v>
                </c:pt>
                <c:pt idx="210">
                  <c:v>12236.645547254313</c:v>
                </c:pt>
                <c:pt idx="211">
                  <c:v>12240.469229308084</c:v>
                </c:pt>
                <c:pt idx="212">
                  <c:v>12240.275493559138</c:v>
                </c:pt>
                <c:pt idx="213">
                  <c:v>12237.792029048171</c:v>
                </c:pt>
                <c:pt idx="214">
                  <c:v>12239.007297083792</c:v>
                </c:pt>
                <c:pt idx="215">
                  <c:v>12243.493145585566</c:v>
                </c:pt>
                <c:pt idx="216">
                  <c:v>12246.569363292539</c:v>
                </c:pt>
                <c:pt idx="217">
                  <c:v>12252.449797518238</c:v>
                </c:pt>
                <c:pt idx="218">
                  <c:v>12250.192032260744</c:v>
                </c:pt>
                <c:pt idx="219">
                  <c:v>12250.197493460601</c:v>
                </c:pt>
                <c:pt idx="220">
                  <c:v>12248.544179286158</c:v>
                </c:pt>
                <c:pt idx="221">
                  <c:v>12247.72492726298</c:v>
                </c:pt>
                <c:pt idx="222">
                  <c:v>12252.898078376473</c:v>
                </c:pt>
                <c:pt idx="223">
                  <c:v>12258.070544410532</c:v>
                </c:pt>
                <c:pt idx="224">
                  <c:v>12265.8361269058</c:v>
                </c:pt>
                <c:pt idx="225">
                  <c:v>12269.086251777993</c:v>
                </c:pt>
                <c:pt idx="226">
                  <c:v>12273.1943769913</c:v>
                </c:pt>
                <c:pt idx="227">
                  <c:v>12271.567481776001</c:v>
                </c:pt>
                <c:pt idx="228">
                  <c:v>12277.416008306136</c:v>
                </c:pt>
                <c:pt idx="229">
                  <c:v>12285.066050465628</c:v>
                </c:pt>
                <c:pt idx="230">
                  <c:v>12295.263773717481</c:v>
                </c:pt>
                <c:pt idx="231">
                  <c:v>12305.077912009841</c:v>
                </c:pt>
                <c:pt idx="232">
                  <c:v>12310.62024045908</c:v>
                </c:pt>
                <c:pt idx="233">
                  <c:v>12315.291047870047</c:v>
                </c:pt>
                <c:pt idx="234">
                  <c:v>12313.760310130328</c:v>
                </c:pt>
                <c:pt idx="235">
                  <c:v>12308.429355872127</c:v>
                </c:pt>
                <c:pt idx="236">
                  <c:v>12308.510157153862</c:v>
                </c:pt>
                <c:pt idx="237">
                  <c:v>12306.392763918948</c:v>
                </c:pt>
                <c:pt idx="238">
                  <c:v>12304.941483675981</c:v>
                </c:pt>
                <c:pt idx="239">
                  <c:v>12300.468689522248</c:v>
                </c:pt>
                <c:pt idx="240">
                  <c:v>12290.589369281488</c:v>
                </c:pt>
                <c:pt idx="241">
                  <c:v>12273.989620047736</c:v>
                </c:pt>
                <c:pt idx="242">
                  <c:v>12262.844127734528</c:v>
                </c:pt>
                <c:pt idx="243">
                  <c:v>12259.202419054474</c:v>
                </c:pt>
                <c:pt idx="244">
                  <c:v>12252.229943226914</c:v>
                </c:pt>
                <c:pt idx="245">
                  <c:v>12250.724581206608</c:v>
                </c:pt>
                <c:pt idx="246">
                  <c:v>12242.585687115408</c:v>
                </c:pt>
                <c:pt idx="247">
                  <c:v>12224.631792145989</c:v>
                </c:pt>
                <c:pt idx="248">
                  <c:v>12208.907092015283</c:v>
                </c:pt>
                <c:pt idx="249">
                  <c:v>12199.015506336209</c:v>
                </c:pt>
                <c:pt idx="250">
                  <c:v>12196.941253270395</c:v>
                </c:pt>
                <c:pt idx="251">
                  <c:v>12199.26055454273</c:v>
                </c:pt>
                <c:pt idx="252">
                  <c:v>12197.679911331808</c:v>
                </c:pt>
                <c:pt idx="253">
                  <c:v>12195.205968301976</c:v>
                </c:pt>
                <c:pt idx="254">
                  <c:v>12185.213424194169</c:v>
                </c:pt>
                <c:pt idx="255">
                  <c:v>12173.119253423509</c:v>
                </c:pt>
                <c:pt idx="256">
                  <c:v>12168.369253423509</c:v>
                </c:pt>
                <c:pt idx="257">
                  <c:v>12164.56925342351</c:v>
                </c:pt>
                <c:pt idx="258">
                  <c:v>12163.808194627723</c:v>
                </c:pt>
                <c:pt idx="259">
                  <c:v>12159.123196555091</c:v>
                </c:pt>
                <c:pt idx="260">
                  <c:v>12151.636992889074</c:v>
                </c:pt>
                <c:pt idx="261">
                  <c:v>12136.027738451801</c:v>
                </c:pt>
                <c:pt idx="262">
                  <c:v>12129.035707957513</c:v>
                </c:pt>
                <c:pt idx="263">
                  <c:v>12125.724526236441</c:v>
                </c:pt>
                <c:pt idx="264">
                  <c:v>12125.982189269927</c:v>
                </c:pt>
                <c:pt idx="265">
                  <c:v>12128.101836064387</c:v>
                </c:pt>
                <c:pt idx="266">
                  <c:v>12127.73516939772</c:v>
                </c:pt>
                <c:pt idx="267">
                  <c:v>12123.718502731053</c:v>
                </c:pt>
                <c:pt idx="268">
                  <c:v>12117.553672231754</c:v>
                </c:pt>
                <c:pt idx="269">
                  <c:v>12114.687005565087</c:v>
                </c:pt>
                <c:pt idx="270">
                  <c:v>12113.653672231752</c:v>
                </c:pt>
                <c:pt idx="271">
                  <c:v>12119.968730914245</c:v>
                </c:pt>
                <c:pt idx="272">
                  <c:v>12127.461133937379</c:v>
                </c:pt>
                <c:pt idx="273">
                  <c:v>12135.335587649812</c:v>
                </c:pt>
                <c:pt idx="274">
                  <c:v>12140.681745945792</c:v>
                </c:pt>
                <c:pt idx="275">
                  <c:v>12141.731745944126</c:v>
                </c:pt>
                <c:pt idx="276">
                  <c:v>12142.281745944125</c:v>
                </c:pt>
                <c:pt idx="277">
                  <c:v>12142.481745944126</c:v>
                </c:pt>
                <c:pt idx="278">
                  <c:v>12150.498412610792</c:v>
                </c:pt>
                <c:pt idx="279">
                  <c:v>12155.635857167099</c:v>
                </c:pt>
                <c:pt idx="280">
                  <c:v>12160.169190500432</c:v>
                </c:pt>
                <c:pt idx="281">
                  <c:v>12163.935857167098</c:v>
                </c:pt>
                <c:pt idx="282">
                  <c:v>12163.685857167098</c:v>
                </c:pt>
                <c:pt idx="283">
                  <c:v>12163.402523833765</c:v>
                </c:pt>
                <c:pt idx="284">
                  <c:v>12163.004015755232</c:v>
                </c:pt>
                <c:pt idx="285">
                  <c:v>12167.237349088566</c:v>
                </c:pt>
                <c:pt idx="286">
                  <c:v>12173.091430790211</c:v>
                </c:pt>
                <c:pt idx="287">
                  <c:v>12165.39507236524</c:v>
                </c:pt>
                <c:pt idx="288">
                  <c:v>12147.055750114907</c:v>
                </c:pt>
                <c:pt idx="289">
                  <c:v>12125.563142313702</c:v>
                </c:pt>
                <c:pt idx="290">
                  <c:v>12103.981035956269</c:v>
                </c:pt>
                <c:pt idx="291">
                  <c:v>12077.75243414495</c:v>
                </c:pt>
                <c:pt idx="292">
                  <c:v>12064.161709851203</c:v>
                </c:pt>
                <c:pt idx="293">
                  <c:v>12059.111709851202</c:v>
                </c:pt>
                <c:pt idx="294">
                  <c:v>12062.211709851203</c:v>
                </c:pt>
                <c:pt idx="295">
                  <c:v>12062.361709851202</c:v>
                </c:pt>
                <c:pt idx="296">
                  <c:v>12060.845043184536</c:v>
                </c:pt>
                <c:pt idx="297">
                  <c:v>12065.993151424731</c:v>
                </c:pt>
                <c:pt idx="298">
                  <c:v>12069.493151424731</c:v>
                </c:pt>
                <c:pt idx="299">
                  <c:v>12078.509818091397</c:v>
                </c:pt>
                <c:pt idx="300">
                  <c:v>12092.493151424731</c:v>
                </c:pt>
                <c:pt idx="301">
                  <c:v>12109.976484758063</c:v>
                </c:pt>
                <c:pt idx="302">
                  <c:v>12117.143151424731</c:v>
                </c:pt>
                <c:pt idx="303">
                  <c:v>12116.218394538895</c:v>
                </c:pt>
                <c:pt idx="304">
                  <c:v>12119.62558079693</c:v>
                </c:pt>
                <c:pt idx="305">
                  <c:v>12124.939826823955</c:v>
                </c:pt>
                <c:pt idx="306">
                  <c:v>12139.039826822289</c:v>
                </c:pt>
                <c:pt idx="307">
                  <c:v>12161.873160155619</c:v>
                </c:pt>
                <c:pt idx="308">
                  <c:v>12181.439826822287</c:v>
                </c:pt>
                <c:pt idx="309">
                  <c:v>12188.256493488954</c:v>
                </c:pt>
                <c:pt idx="310">
                  <c:v>12187.406493488954</c:v>
                </c:pt>
                <c:pt idx="311">
                  <c:v>12173.889826822287</c:v>
                </c:pt>
                <c:pt idx="312">
                  <c:v>12168.441186365586</c:v>
                </c:pt>
                <c:pt idx="313">
                  <c:v>12168.091186365586</c:v>
                </c:pt>
                <c:pt idx="314">
                  <c:v>12172.324519698919</c:v>
                </c:pt>
                <c:pt idx="315">
                  <c:v>12179.885987710233</c:v>
                </c:pt>
                <c:pt idx="316">
                  <c:v>12182.2526543769</c:v>
                </c:pt>
                <c:pt idx="317">
                  <c:v>12184.685987710232</c:v>
                </c:pt>
                <c:pt idx="318">
                  <c:v>12185.769321043566</c:v>
                </c:pt>
                <c:pt idx="319">
                  <c:v>12190.385987710233</c:v>
                </c:pt>
                <c:pt idx="320">
                  <c:v>12196.219321043567</c:v>
                </c:pt>
                <c:pt idx="321">
                  <c:v>12213.419321043566</c:v>
                </c:pt>
                <c:pt idx="322">
                  <c:v>12220.6026543769</c:v>
                </c:pt>
                <c:pt idx="323">
                  <c:v>12222.869321043567</c:v>
                </c:pt>
                <c:pt idx="324">
                  <c:v>12219.452654376899</c:v>
                </c:pt>
                <c:pt idx="325">
                  <c:v>12218.519321043566</c:v>
                </c:pt>
                <c:pt idx="326">
                  <c:v>12219.185987710232</c:v>
                </c:pt>
                <c:pt idx="327">
                  <c:v>12222.952654376899</c:v>
                </c:pt>
                <c:pt idx="328">
                  <c:v>12228.535987710233</c:v>
                </c:pt>
                <c:pt idx="329">
                  <c:v>12230.869321043569</c:v>
                </c:pt>
                <c:pt idx="330">
                  <c:v>12231.585987710236</c:v>
                </c:pt>
                <c:pt idx="331">
                  <c:v>12228.169321043568</c:v>
                </c:pt>
                <c:pt idx="332">
                  <c:v>12224.385987710235</c:v>
                </c:pt>
                <c:pt idx="333">
                  <c:v>12224.235987710235</c:v>
                </c:pt>
                <c:pt idx="334">
                  <c:v>12227.1859877119</c:v>
                </c:pt>
                <c:pt idx="335">
                  <c:v>12232.269321046902</c:v>
                </c:pt>
                <c:pt idx="336">
                  <c:v>12240.085987713568</c:v>
                </c:pt>
                <c:pt idx="337">
                  <c:v>12244.802654379901</c:v>
                </c:pt>
                <c:pt idx="338">
                  <c:v>12242.902654379901</c:v>
                </c:pt>
                <c:pt idx="339">
                  <c:v>12240.485987713235</c:v>
                </c:pt>
                <c:pt idx="340">
                  <c:v>12236.019321046568</c:v>
                </c:pt>
                <c:pt idx="341">
                  <c:v>12232.969321046568</c:v>
                </c:pt>
                <c:pt idx="342">
                  <c:v>12234.319321046567</c:v>
                </c:pt>
                <c:pt idx="343">
                  <c:v>12234.685987713232</c:v>
                </c:pt>
                <c:pt idx="344">
                  <c:v>12233.317829125099</c:v>
                </c:pt>
                <c:pt idx="345">
                  <c:v>12229.651162458433</c:v>
                </c:pt>
                <c:pt idx="346">
                  <c:v>12223.234495791765</c:v>
                </c:pt>
                <c:pt idx="347">
                  <c:v>12238.351162458432</c:v>
                </c:pt>
                <c:pt idx="348">
                  <c:v>12252.507151375432</c:v>
                </c:pt>
                <c:pt idx="349">
                  <c:v>12268.816425843308</c:v>
                </c:pt>
                <c:pt idx="350">
                  <c:v>12278.09853220074</c:v>
                </c:pt>
                <c:pt idx="351">
                  <c:v>12284.396637888478</c:v>
                </c:pt>
                <c:pt idx="352">
                  <c:v>12278.341203808885</c:v>
                </c:pt>
                <c:pt idx="353">
                  <c:v>12273.707870475551</c:v>
                </c:pt>
                <c:pt idx="354">
                  <c:v>12270.97453714222</c:v>
                </c:pt>
                <c:pt idx="355">
                  <c:v>12273.491203808886</c:v>
                </c:pt>
                <c:pt idx="356">
                  <c:v>12273.941203808885</c:v>
                </c:pt>
                <c:pt idx="357">
                  <c:v>12271.093095568691</c:v>
                </c:pt>
                <c:pt idx="358">
                  <c:v>12263.543095568692</c:v>
                </c:pt>
                <c:pt idx="359">
                  <c:v>12257.609762235359</c:v>
                </c:pt>
                <c:pt idx="360">
                  <c:v>12251.926428902025</c:v>
                </c:pt>
                <c:pt idx="361">
                  <c:v>12248.476428902026</c:v>
                </c:pt>
                <c:pt idx="362">
                  <c:v>12254.559762235358</c:v>
                </c:pt>
                <c:pt idx="363">
                  <c:v>12261.726428902026</c:v>
                </c:pt>
                <c:pt idx="364">
                  <c:v>12271.276428902025</c:v>
                </c:pt>
                <c:pt idx="365">
                  <c:v>12271.341371711045</c:v>
                </c:pt>
                <c:pt idx="366">
                  <c:v>12266.608038379378</c:v>
                </c:pt>
                <c:pt idx="367">
                  <c:v>12264.391371712527</c:v>
                </c:pt>
                <c:pt idx="368">
                  <c:v>12259.224705045677</c:v>
                </c:pt>
                <c:pt idx="369">
                  <c:v>12253.8747050455</c:v>
                </c:pt>
                <c:pt idx="370">
                  <c:v>12254.441371711984</c:v>
                </c:pt>
                <c:pt idx="371">
                  <c:v>12263.941371711802</c:v>
                </c:pt>
                <c:pt idx="372">
                  <c:v>12271.823345501651</c:v>
                </c:pt>
                <c:pt idx="373">
                  <c:v>12274.256678834818</c:v>
                </c:pt>
                <c:pt idx="374">
                  <c:v>12270.373345501317</c:v>
                </c:pt>
                <c:pt idx="375">
                  <c:v>12262.406678834634</c:v>
                </c:pt>
                <c:pt idx="376">
                  <c:v>12266.654340009751</c:v>
                </c:pt>
                <c:pt idx="377">
                  <c:v>12274.637673342899</c:v>
                </c:pt>
                <c:pt idx="378">
                  <c:v>12281.62100667605</c:v>
                </c:pt>
                <c:pt idx="379">
                  <c:v>12283.621006675869</c:v>
                </c:pt>
                <c:pt idx="380">
                  <c:v>12286.287673342367</c:v>
                </c:pt>
                <c:pt idx="381">
                  <c:v>12274.22482947211</c:v>
                </c:pt>
                <c:pt idx="382">
                  <c:v>12264.156085400236</c:v>
                </c:pt>
                <c:pt idx="383">
                  <c:v>12260.694938115979</c:v>
                </c:pt>
                <c:pt idx="384">
                  <c:v>12263.565389616149</c:v>
                </c:pt>
                <c:pt idx="385">
                  <c:v>12263.848722949315</c:v>
                </c:pt>
                <c:pt idx="386">
                  <c:v>12260.672865917055</c:v>
                </c:pt>
                <c:pt idx="387">
                  <c:v>12259.860703638171</c:v>
                </c:pt>
                <c:pt idx="388">
                  <c:v>12258.194036971319</c:v>
                </c:pt>
                <c:pt idx="389">
                  <c:v>12256.427541997462</c:v>
                </c:pt>
                <c:pt idx="390">
                  <c:v>12254.583020193832</c:v>
                </c:pt>
                <c:pt idx="391">
                  <c:v>12257.581052924341</c:v>
                </c:pt>
                <c:pt idx="392">
                  <c:v>12260.593904186664</c:v>
                </c:pt>
                <c:pt idx="393">
                  <c:v>12260.537947305414</c:v>
                </c:pt>
                <c:pt idx="394">
                  <c:v>12253.709384543812</c:v>
                </c:pt>
                <c:pt idx="395">
                  <c:v>12247.953010081148</c:v>
                </c:pt>
                <c:pt idx="396">
                  <c:v>12237.981801668971</c:v>
                </c:pt>
                <c:pt idx="397">
                  <c:v>12233.907812878195</c:v>
                </c:pt>
                <c:pt idx="398">
                  <c:v>12236.221161060128</c:v>
                </c:pt>
                <c:pt idx="399">
                  <c:v>12241.701876368015</c:v>
                </c:pt>
                <c:pt idx="400">
                  <c:v>12246.586224922887</c:v>
                </c:pt>
                <c:pt idx="401">
                  <c:v>12248.739917552979</c:v>
                </c:pt>
                <c:pt idx="402">
                  <c:v>12246.984128649599</c:v>
                </c:pt>
                <c:pt idx="403">
                  <c:v>12251.958579176582</c:v>
                </c:pt>
                <c:pt idx="404">
                  <c:v>12257.660584673557</c:v>
                </c:pt>
                <c:pt idx="405">
                  <c:v>12262.469636885044</c:v>
                </c:pt>
                <c:pt idx="406">
                  <c:v>12265.674374258171</c:v>
                </c:pt>
                <c:pt idx="407">
                  <c:v>12263.328081256817</c:v>
                </c:pt>
                <c:pt idx="408">
                  <c:v>12270.302492885285</c:v>
                </c:pt>
                <c:pt idx="409">
                  <c:v>12273.525093216964</c:v>
                </c:pt>
                <c:pt idx="410">
                  <c:v>12282.115511454613</c:v>
                </c:pt>
                <c:pt idx="411">
                  <c:v>12294.082696498921</c:v>
                </c:pt>
                <c:pt idx="412">
                  <c:v>12314.558074732775</c:v>
                </c:pt>
                <c:pt idx="413">
                  <c:v>12322.006849259998</c:v>
                </c:pt>
                <c:pt idx="414">
                  <c:v>12320.901459751507</c:v>
                </c:pt>
                <c:pt idx="415">
                  <c:v>12323.645946825558</c:v>
                </c:pt>
                <c:pt idx="416">
                  <c:v>12322.948513844012</c:v>
                </c:pt>
                <c:pt idx="417">
                  <c:v>12327.891182569478</c:v>
                </c:pt>
                <c:pt idx="418">
                  <c:v>12334.464295276301</c:v>
                </c:pt>
                <c:pt idx="419">
                  <c:v>12341.452106964167</c:v>
                </c:pt>
                <c:pt idx="420">
                  <c:v>12342.663000258695</c:v>
                </c:pt>
                <c:pt idx="421">
                  <c:v>12344.709775442847</c:v>
                </c:pt>
                <c:pt idx="422">
                  <c:v>12343.303039066921</c:v>
                </c:pt>
                <c:pt idx="423">
                  <c:v>12345.171391893087</c:v>
                </c:pt>
                <c:pt idx="424">
                  <c:v>12341.144064397593</c:v>
                </c:pt>
                <c:pt idx="425">
                  <c:v>12342.849906946174</c:v>
                </c:pt>
                <c:pt idx="426">
                  <c:v>12346.537400383562</c:v>
                </c:pt>
                <c:pt idx="427">
                  <c:v>12349.165790894865</c:v>
                </c:pt>
                <c:pt idx="428">
                  <c:v>12352.452435028303</c:v>
                </c:pt>
                <c:pt idx="429">
                  <c:v>12354.59887650678</c:v>
                </c:pt>
                <c:pt idx="430">
                  <c:v>12353.231948279794</c:v>
                </c:pt>
                <c:pt idx="431">
                  <c:v>12360.060597101145</c:v>
                </c:pt>
                <c:pt idx="432">
                  <c:v>12360.212474313743</c:v>
                </c:pt>
                <c:pt idx="433">
                  <c:v>12362.944748432676</c:v>
                </c:pt>
                <c:pt idx="434">
                  <c:v>12372.874973240281</c:v>
                </c:pt>
                <c:pt idx="435">
                  <c:v>12383.928330482386</c:v>
                </c:pt>
                <c:pt idx="436">
                  <c:v>12382.021187103115</c:v>
                </c:pt>
                <c:pt idx="437">
                  <c:v>12376.213223005247</c:v>
                </c:pt>
                <c:pt idx="438">
                  <c:v>12372.809758039071</c:v>
                </c:pt>
                <c:pt idx="439">
                  <c:v>12375.246359558856</c:v>
                </c:pt>
                <c:pt idx="440">
                  <c:v>12379.21124006424</c:v>
                </c:pt>
                <c:pt idx="441">
                  <c:v>12390.85788252979</c:v>
                </c:pt>
                <c:pt idx="442">
                  <c:v>12393.693331571692</c:v>
                </c:pt>
                <c:pt idx="443">
                  <c:v>12392.204853228719</c:v>
                </c:pt>
                <c:pt idx="444">
                  <c:v>12390.199786432424</c:v>
                </c:pt>
                <c:pt idx="445">
                  <c:v>12391.384425144393</c:v>
                </c:pt>
                <c:pt idx="446">
                  <c:v>12395.05001672465</c:v>
                </c:pt>
                <c:pt idx="447">
                  <c:v>12400.813246707921</c:v>
                </c:pt>
                <c:pt idx="448">
                  <c:v>12405.931383394256</c:v>
                </c:pt>
                <c:pt idx="449">
                  <c:v>12410.315748832474</c:v>
                </c:pt>
                <c:pt idx="450">
                  <c:v>12418.39763859575</c:v>
                </c:pt>
                <c:pt idx="451">
                  <c:v>12424.133329697406</c:v>
                </c:pt>
                <c:pt idx="452">
                  <c:v>12427.324080137974</c:v>
                </c:pt>
                <c:pt idx="453">
                  <c:v>12431.575743790298</c:v>
                </c:pt>
                <c:pt idx="454">
                  <c:v>12437.068499652316</c:v>
                </c:pt>
                <c:pt idx="455">
                  <c:v>12443.470349025565</c:v>
                </c:pt>
                <c:pt idx="456">
                  <c:v>12454.346214347848</c:v>
                </c:pt>
                <c:pt idx="457">
                  <c:v>12457.445537672165</c:v>
                </c:pt>
                <c:pt idx="458">
                  <c:v>12460.270511341403</c:v>
                </c:pt>
                <c:pt idx="459">
                  <c:v>12456.129120165626</c:v>
                </c:pt>
                <c:pt idx="460">
                  <c:v>12444.929033862036</c:v>
                </c:pt>
                <c:pt idx="461">
                  <c:v>12434.111216647998</c:v>
                </c:pt>
                <c:pt idx="462">
                  <c:v>12427.148544595173</c:v>
                </c:pt>
                <c:pt idx="463">
                  <c:v>12414.693840961059</c:v>
                </c:pt>
                <c:pt idx="464">
                  <c:v>12405.888508067035</c:v>
                </c:pt>
                <c:pt idx="465">
                  <c:v>12400.649742016742</c:v>
                </c:pt>
                <c:pt idx="466">
                  <c:v>12396.729360677326</c:v>
                </c:pt>
                <c:pt idx="467">
                  <c:v>12392.84355588691</c:v>
                </c:pt>
                <c:pt idx="468">
                  <c:v>12380.895999006774</c:v>
                </c:pt>
                <c:pt idx="469">
                  <c:v>12370.408108331891</c:v>
                </c:pt>
                <c:pt idx="470">
                  <c:v>12361.301490987769</c:v>
                </c:pt>
                <c:pt idx="471">
                  <c:v>12356.511691934844</c:v>
                </c:pt>
                <c:pt idx="472">
                  <c:v>12348.318385972589</c:v>
                </c:pt>
                <c:pt idx="473">
                  <c:v>12344.151253043225</c:v>
                </c:pt>
                <c:pt idx="474">
                  <c:v>12346.480715493495</c:v>
                </c:pt>
                <c:pt idx="475">
                  <c:v>12346.338405128115</c:v>
                </c:pt>
                <c:pt idx="476">
                  <c:v>12352.384038336748</c:v>
                </c:pt>
                <c:pt idx="477">
                  <c:v>12348.909758718522</c:v>
                </c:pt>
                <c:pt idx="478">
                  <c:v>12346.986241079019</c:v>
                </c:pt>
                <c:pt idx="479">
                  <c:v>12345.682719622606</c:v>
                </c:pt>
                <c:pt idx="480">
                  <c:v>12347.272605644084</c:v>
                </c:pt>
                <c:pt idx="481">
                  <c:v>12345.804797796691</c:v>
                </c:pt>
                <c:pt idx="482">
                  <c:v>12347.633767118368</c:v>
                </c:pt>
                <c:pt idx="483">
                  <c:v>12345.34844779937</c:v>
                </c:pt>
                <c:pt idx="484">
                  <c:v>12345.897562035634</c:v>
                </c:pt>
                <c:pt idx="485">
                  <c:v>12342.095320557279</c:v>
                </c:pt>
                <c:pt idx="486">
                  <c:v>12341.343632640108</c:v>
                </c:pt>
                <c:pt idx="487">
                  <c:v>12341.030402289096</c:v>
                </c:pt>
                <c:pt idx="488">
                  <c:v>12338.78077891153</c:v>
                </c:pt>
                <c:pt idx="489">
                  <c:v>12349.553641674174</c:v>
                </c:pt>
                <c:pt idx="490">
                  <c:v>12356.834359713373</c:v>
                </c:pt>
                <c:pt idx="491">
                  <c:v>12355.703656410835</c:v>
                </c:pt>
                <c:pt idx="492">
                  <c:v>12361.34720920783</c:v>
                </c:pt>
                <c:pt idx="493">
                  <c:v>12362.851592238947</c:v>
                </c:pt>
                <c:pt idx="494">
                  <c:v>12359.939029592055</c:v>
                </c:pt>
                <c:pt idx="495">
                  <c:v>12361.516120689856</c:v>
                </c:pt>
                <c:pt idx="496">
                  <c:v>12361.875860230622</c:v>
                </c:pt>
                <c:pt idx="497">
                  <c:v>12366.133688803066</c:v>
                </c:pt>
                <c:pt idx="498">
                  <c:v>12367.620811658679</c:v>
                </c:pt>
                <c:pt idx="499">
                  <c:v>12363.899069337471</c:v>
                </c:pt>
                <c:pt idx="500">
                  <c:v>12361.398085178411</c:v>
                </c:pt>
                <c:pt idx="501">
                  <c:v>12359.042046595945</c:v>
                </c:pt>
                <c:pt idx="502">
                  <c:v>12366.390595898531</c:v>
                </c:pt>
                <c:pt idx="503">
                  <c:v>12376.337970405124</c:v>
                </c:pt>
                <c:pt idx="504">
                  <c:v>12383.110919330846</c:v>
                </c:pt>
                <c:pt idx="505">
                  <c:v>12385.719218978833</c:v>
                </c:pt>
                <c:pt idx="506">
                  <c:v>12386.301894390841</c:v>
                </c:pt>
                <c:pt idx="507">
                  <c:v>12382.488344058813</c:v>
                </c:pt>
                <c:pt idx="508">
                  <c:v>12379.424703735192</c:v>
                </c:pt>
                <c:pt idx="509">
                  <c:v>12378.458919458073</c:v>
                </c:pt>
                <c:pt idx="510">
                  <c:v>12375.304842558562</c:v>
                </c:pt>
                <c:pt idx="511">
                  <c:v>12370.981465549403</c:v>
                </c:pt>
                <c:pt idx="512">
                  <c:v>12367.927762530655</c:v>
                </c:pt>
                <c:pt idx="513">
                  <c:v>12363.264834633806</c:v>
                </c:pt>
                <c:pt idx="514">
                  <c:v>12361.797158861806</c:v>
                </c:pt>
                <c:pt idx="515">
                  <c:v>12358.491490672213</c:v>
                </c:pt>
                <c:pt idx="516">
                  <c:v>12353.208137535343</c:v>
                </c:pt>
                <c:pt idx="517">
                  <c:v>12355.412050172143</c:v>
                </c:pt>
                <c:pt idx="518">
                  <c:v>12355.668346648366</c:v>
                </c:pt>
                <c:pt idx="519">
                  <c:v>12359.49055111121</c:v>
                </c:pt>
                <c:pt idx="520">
                  <c:v>12372.139921802907</c:v>
                </c:pt>
                <c:pt idx="521">
                  <c:v>12385.899336549966</c:v>
                </c:pt>
                <c:pt idx="522">
                  <c:v>12395.380887085978</c:v>
                </c:pt>
                <c:pt idx="523">
                  <c:v>12406.895535379699</c:v>
                </c:pt>
                <c:pt idx="524">
                  <c:v>12413.260828275354</c:v>
                </c:pt>
                <c:pt idx="525">
                  <c:v>12417.31015781886</c:v>
                </c:pt>
                <c:pt idx="526">
                  <c:v>12419.45685980851</c:v>
                </c:pt>
                <c:pt idx="527">
                  <c:v>12418.132834888058</c:v>
                </c:pt>
                <c:pt idx="528">
                  <c:v>12428.078823136695</c:v>
                </c:pt>
                <c:pt idx="529">
                  <c:v>12441.688217031084</c:v>
                </c:pt>
                <c:pt idx="530">
                  <c:v>12451.840662568442</c:v>
                </c:pt>
                <c:pt idx="531">
                  <c:v>12461.151536681738</c:v>
                </c:pt>
                <c:pt idx="532">
                  <c:v>12470.139512773161</c:v>
                </c:pt>
                <c:pt idx="533">
                  <c:v>12478.894724434438</c:v>
                </c:pt>
                <c:pt idx="534">
                  <c:v>12482.150211137556</c:v>
                </c:pt>
                <c:pt idx="535">
                  <c:v>12484.380783743934</c:v>
                </c:pt>
                <c:pt idx="536">
                  <c:v>12487.397578543625</c:v>
                </c:pt>
                <c:pt idx="537">
                  <c:v>12491.488065531212</c:v>
                </c:pt>
                <c:pt idx="538">
                  <c:v>12499.352233864021</c:v>
                </c:pt>
                <c:pt idx="539">
                  <c:v>12504.451684082964</c:v>
                </c:pt>
                <c:pt idx="540">
                  <c:v>12508.165899793732</c:v>
                </c:pt>
                <c:pt idx="541">
                  <c:v>12511.758120129676</c:v>
                </c:pt>
                <c:pt idx="542">
                  <c:v>12514.074977800681</c:v>
                </c:pt>
                <c:pt idx="543">
                  <c:v>12518.646085340421</c:v>
                </c:pt>
                <c:pt idx="544">
                  <c:v>12521.020521044689</c:v>
                </c:pt>
                <c:pt idx="545">
                  <c:v>12524.632593142394</c:v>
                </c:pt>
                <c:pt idx="546">
                  <c:v>12526.100166917469</c:v>
                </c:pt>
                <c:pt idx="547">
                  <c:v>12525.341630266093</c:v>
                </c:pt>
                <c:pt idx="548">
                  <c:v>12526.810831715335</c:v>
                </c:pt>
                <c:pt idx="549">
                  <c:v>12520.185519840708</c:v>
                </c:pt>
                <c:pt idx="550">
                  <c:v>12520.400767883393</c:v>
                </c:pt>
                <c:pt idx="551">
                  <c:v>12521.061853647885</c:v>
                </c:pt>
                <c:pt idx="552">
                  <c:v>12522.309482522327</c:v>
                </c:pt>
                <c:pt idx="553">
                  <c:v>12524.572399727746</c:v>
                </c:pt>
                <c:pt idx="554">
                  <c:v>12529.235489410381</c:v>
                </c:pt>
                <c:pt idx="555">
                  <c:v>12531.39540225026</c:v>
                </c:pt>
                <c:pt idx="556">
                  <c:v>12534.247081915086</c:v>
                </c:pt>
                <c:pt idx="557">
                  <c:v>12539.866254183604</c:v>
                </c:pt>
                <c:pt idx="558">
                  <c:v>12546.500249899596</c:v>
                </c:pt>
                <c:pt idx="559">
                  <c:v>12555.481055832061</c:v>
                </c:pt>
                <c:pt idx="560">
                  <c:v>12560.200492819049</c:v>
                </c:pt>
                <c:pt idx="561">
                  <c:v>12561.458954328666</c:v>
                </c:pt>
                <c:pt idx="562">
                  <c:v>12561.614200248236</c:v>
                </c:pt>
                <c:pt idx="563">
                  <c:v>12557.824912207807</c:v>
                </c:pt>
                <c:pt idx="564">
                  <c:v>12556.339220765376</c:v>
                </c:pt>
                <c:pt idx="565">
                  <c:v>12562.660591152391</c:v>
                </c:pt>
                <c:pt idx="566">
                  <c:v>12565.171514525551</c:v>
                </c:pt>
                <c:pt idx="567">
                  <c:v>12569.567330486358</c:v>
                </c:pt>
                <c:pt idx="568">
                  <c:v>12568.350264879115</c:v>
                </c:pt>
                <c:pt idx="569">
                  <c:v>12567.525505516354</c:v>
                </c:pt>
                <c:pt idx="570">
                  <c:v>12563.355521073645</c:v>
                </c:pt>
                <c:pt idx="571">
                  <c:v>12560.379508550499</c:v>
                </c:pt>
                <c:pt idx="572">
                  <c:v>12560.882122860639</c:v>
                </c:pt>
                <c:pt idx="573">
                  <c:v>12563.596150903726</c:v>
                </c:pt>
                <c:pt idx="574">
                  <c:v>12563.666585596446</c:v>
                </c:pt>
                <c:pt idx="575">
                  <c:v>12562.385873700596</c:v>
                </c:pt>
                <c:pt idx="576">
                  <c:v>12559.289923177092</c:v>
                </c:pt>
                <c:pt idx="577">
                  <c:v>12555.760676006916</c:v>
                </c:pt>
                <c:pt idx="578">
                  <c:v>12554.399391012686</c:v>
                </c:pt>
                <c:pt idx="579">
                  <c:v>12552.254238067555</c:v>
                </c:pt>
                <c:pt idx="580">
                  <c:v>12549.345831733877</c:v>
                </c:pt>
                <c:pt idx="581">
                  <c:v>12550.240774909571</c:v>
                </c:pt>
                <c:pt idx="582">
                  <c:v>12542.377685329604</c:v>
                </c:pt>
                <c:pt idx="583">
                  <c:v>12529.494374427952</c:v>
                </c:pt>
                <c:pt idx="584">
                  <c:v>12528.768549913091</c:v>
                </c:pt>
                <c:pt idx="585">
                  <c:v>12530.565600874899</c:v>
                </c:pt>
                <c:pt idx="586">
                  <c:v>12525.734542851371</c:v>
                </c:pt>
                <c:pt idx="587">
                  <c:v>12532.690665563425</c:v>
                </c:pt>
                <c:pt idx="588">
                  <c:v>12532.984489232958</c:v>
                </c:pt>
                <c:pt idx="589">
                  <c:v>12528.707052348271</c:v>
                </c:pt>
                <c:pt idx="590">
                  <c:v>12518.070805917199</c:v>
                </c:pt>
                <c:pt idx="591">
                  <c:v>12511.59637526925</c:v>
                </c:pt>
                <c:pt idx="592">
                  <c:v>12507.455818612738</c:v>
                </c:pt>
                <c:pt idx="593">
                  <c:v>12505.585632020104</c:v>
                </c:pt>
                <c:pt idx="594">
                  <c:v>12510.239405708357</c:v>
                </c:pt>
                <c:pt idx="595">
                  <c:v>12513.506656393118</c:v>
                </c:pt>
                <c:pt idx="596">
                  <c:v>12515.174994699499</c:v>
                </c:pt>
                <c:pt idx="597">
                  <c:v>12509.866118604503</c:v>
                </c:pt>
                <c:pt idx="598">
                  <c:v>12501.952355204197</c:v>
                </c:pt>
                <c:pt idx="599">
                  <c:v>12491.518614753615</c:v>
                </c:pt>
                <c:pt idx="600">
                  <c:v>12488.136953059995</c:v>
                </c:pt>
                <c:pt idx="601">
                  <c:v>12487.249098720444</c:v>
                </c:pt>
                <c:pt idx="602">
                  <c:v>12483.260008103516</c:v>
                </c:pt>
                <c:pt idx="603">
                  <c:v>12475.955867056444</c:v>
                </c:pt>
                <c:pt idx="604">
                  <c:v>12471.492977944556</c:v>
                </c:pt>
                <c:pt idx="605">
                  <c:v>12465.143971443107</c:v>
                </c:pt>
                <c:pt idx="606">
                  <c:v>12459.290592147639</c:v>
                </c:pt>
                <c:pt idx="607">
                  <c:v>12457.900635305388</c:v>
                </c:pt>
                <c:pt idx="608">
                  <c:v>12456.661079766938</c:v>
                </c:pt>
                <c:pt idx="609">
                  <c:v>12459.317087400448</c:v>
                </c:pt>
                <c:pt idx="610">
                  <c:v>12453.271382878891</c:v>
                </c:pt>
                <c:pt idx="611">
                  <c:v>12440.112351595595</c:v>
                </c:pt>
                <c:pt idx="612">
                  <c:v>12425.328891432586</c:v>
                </c:pt>
                <c:pt idx="613">
                  <c:v>12410.362650410427</c:v>
                </c:pt>
                <c:pt idx="614">
                  <c:v>12399.665231900399</c:v>
                </c:pt>
                <c:pt idx="615">
                  <c:v>12394.974870720447</c:v>
                </c:pt>
                <c:pt idx="616">
                  <c:v>12387.822933718842</c:v>
                </c:pt>
                <c:pt idx="617">
                  <c:v>12372.503896975757</c:v>
                </c:pt>
                <c:pt idx="618">
                  <c:v>12354.586243370331</c:v>
                </c:pt>
                <c:pt idx="619">
                  <c:v>12337.83242425103</c:v>
                </c:pt>
                <c:pt idx="620">
                  <c:v>12328.865757584366</c:v>
                </c:pt>
                <c:pt idx="621">
                  <c:v>12323.562869395088</c:v>
                </c:pt>
                <c:pt idx="622">
                  <c:v>12318.825702536067</c:v>
                </c:pt>
                <c:pt idx="623">
                  <c:v>12314.88390836363</c:v>
                </c:pt>
                <c:pt idx="624">
                  <c:v>12303.194311336383</c:v>
                </c:pt>
                <c:pt idx="625">
                  <c:v>12282.277547702153</c:v>
                </c:pt>
                <c:pt idx="626">
                  <c:v>12269.058279515046</c:v>
                </c:pt>
                <c:pt idx="627">
                  <c:v>12253.735043022843</c:v>
                </c:pt>
                <c:pt idx="628">
                  <c:v>12246.127637694028</c:v>
                </c:pt>
                <c:pt idx="629">
                  <c:v>12237.520328359473</c:v>
                </c:pt>
                <c:pt idx="630">
                  <c:v>12234.933542849483</c:v>
                </c:pt>
                <c:pt idx="631">
                  <c:v>12227.796357236053</c:v>
                </c:pt>
                <c:pt idx="632">
                  <c:v>12216.193844241587</c:v>
                </c:pt>
                <c:pt idx="633">
                  <c:v>12204.851784112414</c:v>
                </c:pt>
                <c:pt idx="634">
                  <c:v>12199.916936161004</c:v>
                </c:pt>
                <c:pt idx="635">
                  <c:v>12199.291174669017</c:v>
                </c:pt>
                <c:pt idx="636">
                  <c:v>12200.849154752435</c:v>
                </c:pt>
                <c:pt idx="637">
                  <c:v>12201.615821419085</c:v>
                </c:pt>
                <c:pt idx="638">
                  <c:v>12196.749154752404</c:v>
                </c:pt>
                <c:pt idx="639">
                  <c:v>12195.416112435749</c:v>
                </c:pt>
                <c:pt idx="640">
                  <c:v>12193.765516109528</c:v>
                </c:pt>
                <c:pt idx="641">
                  <c:v>12187.14194943722</c:v>
                </c:pt>
                <c:pt idx="642">
                  <c:v>12193.408616103892</c:v>
                </c:pt>
                <c:pt idx="643">
                  <c:v>12203.8908651521</c:v>
                </c:pt>
                <c:pt idx="644">
                  <c:v>12205.571390834853</c:v>
                </c:pt>
                <c:pt idx="645">
                  <c:v>12201.671390834854</c:v>
                </c:pt>
                <c:pt idx="646">
                  <c:v>12204.271390834854</c:v>
                </c:pt>
                <c:pt idx="647">
                  <c:v>12201.404724168187</c:v>
                </c:pt>
                <c:pt idx="648">
                  <c:v>12199.504724168188</c:v>
                </c:pt>
                <c:pt idx="649">
                  <c:v>12199.154724168187</c:v>
                </c:pt>
                <c:pt idx="650">
                  <c:v>12206.538057501537</c:v>
                </c:pt>
                <c:pt idx="651">
                  <c:v>12214.338057501553</c:v>
                </c:pt>
                <c:pt idx="652">
                  <c:v>12213.688057501551</c:v>
                </c:pt>
                <c:pt idx="653">
                  <c:v>12210.754724168219</c:v>
                </c:pt>
                <c:pt idx="654">
                  <c:v>12204.538057501552</c:v>
                </c:pt>
                <c:pt idx="655">
                  <c:v>12200.588057501553</c:v>
                </c:pt>
                <c:pt idx="656">
                  <c:v>12198.638057501552</c:v>
                </c:pt>
                <c:pt idx="657">
                  <c:v>12204.088057501536</c:v>
                </c:pt>
                <c:pt idx="658">
                  <c:v>12209.288057501541</c:v>
                </c:pt>
                <c:pt idx="659">
                  <c:v>12214.92139083487</c:v>
                </c:pt>
                <c:pt idx="660">
                  <c:v>12212.321390834873</c:v>
                </c:pt>
                <c:pt idx="661">
                  <c:v>12210.288057501541</c:v>
                </c:pt>
                <c:pt idx="662">
                  <c:v>12208.354724168192</c:v>
                </c:pt>
                <c:pt idx="663">
                  <c:v>12211.338057501509</c:v>
                </c:pt>
                <c:pt idx="664">
                  <c:v>12214.504724168177</c:v>
                </c:pt>
                <c:pt idx="665">
                  <c:v>12216.738057501514</c:v>
                </c:pt>
                <c:pt idx="666">
                  <c:v>12216.438057501513</c:v>
                </c:pt>
                <c:pt idx="667">
                  <c:v>12215.388057501514</c:v>
                </c:pt>
                <c:pt idx="668">
                  <c:v>12214.321390834846</c:v>
                </c:pt>
                <c:pt idx="669">
                  <c:v>12211.288057501517</c:v>
                </c:pt>
                <c:pt idx="670">
                  <c:v>12210.871390834851</c:v>
                </c:pt>
                <c:pt idx="671">
                  <c:v>12223.838057501498</c:v>
                </c:pt>
                <c:pt idx="672">
                  <c:v>12237.12845878048</c:v>
                </c:pt>
                <c:pt idx="673">
                  <c:v>12248.228458780481</c:v>
                </c:pt>
                <c:pt idx="674">
                  <c:v>12250.461792113814</c:v>
                </c:pt>
                <c:pt idx="675">
                  <c:v>12244.345125447147</c:v>
                </c:pt>
                <c:pt idx="676">
                  <c:v>12246.161792113795</c:v>
                </c:pt>
                <c:pt idx="677">
                  <c:v>12257.178458780447</c:v>
                </c:pt>
                <c:pt idx="678">
                  <c:v>12262.595125447113</c:v>
                </c:pt>
                <c:pt idx="679">
                  <c:v>12256.627946151044</c:v>
                </c:pt>
                <c:pt idx="680">
                  <c:v>12247.7218906582</c:v>
                </c:pt>
                <c:pt idx="681">
                  <c:v>12244.505223991513</c:v>
                </c:pt>
                <c:pt idx="682">
                  <c:v>12244.438557324831</c:v>
                </c:pt>
                <c:pt idx="683">
                  <c:v>12249.005223991482</c:v>
                </c:pt>
                <c:pt idx="684">
                  <c:v>12258.47551216471</c:v>
                </c:pt>
                <c:pt idx="685">
                  <c:v>12272.844633718614</c:v>
                </c:pt>
                <c:pt idx="686">
                  <c:v>12282.597235239036</c:v>
                </c:pt>
                <c:pt idx="687">
                  <c:v>12290.120471731225</c:v>
                </c:pt>
                <c:pt idx="688">
                  <c:v>12295.675423184082</c:v>
                </c:pt>
                <c:pt idx="689">
                  <c:v>12302.055405693975</c:v>
                </c:pt>
                <c:pt idx="690">
                  <c:v>12305.778884586354</c:v>
                </c:pt>
                <c:pt idx="691">
                  <c:v>12313.898402566401</c:v>
                </c:pt>
                <c:pt idx="692">
                  <c:v>12321.831735899734</c:v>
                </c:pt>
                <c:pt idx="693">
                  <c:v>12327.426989111409</c:v>
                </c:pt>
                <c:pt idx="694">
                  <c:v>12331.828218374836</c:v>
                </c:pt>
                <c:pt idx="695">
                  <c:v>12332.944885041503</c:v>
                </c:pt>
                <c:pt idx="696">
                  <c:v>12333.244885041506</c:v>
                </c:pt>
                <c:pt idx="697">
                  <c:v>12334.394885041507</c:v>
                </c:pt>
                <c:pt idx="698">
                  <c:v>12339.52821837484</c:v>
                </c:pt>
                <c:pt idx="699">
                  <c:v>12342.161551708157</c:v>
                </c:pt>
                <c:pt idx="700">
                  <c:v>12344.486921424888</c:v>
                </c:pt>
                <c:pt idx="701">
                  <c:v>12351.770254758203</c:v>
                </c:pt>
                <c:pt idx="702">
                  <c:v>12354.186921424853</c:v>
                </c:pt>
                <c:pt idx="703">
                  <c:v>12352.370254758187</c:v>
                </c:pt>
                <c:pt idx="704">
                  <c:v>12353.236921424837</c:v>
                </c:pt>
                <c:pt idx="705">
                  <c:v>12358.886921424823</c:v>
                </c:pt>
                <c:pt idx="706">
                  <c:v>12370.653588091473</c:v>
                </c:pt>
                <c:pt idx="707">
                  <c:v>12377.07025475812</c:v>
                </c:pt>
                <c:pt idx="708">
                  <c:v>12380.370254758105</c:v>
                </c:pt>
                <c:pt idx="709">
                  <c:v>12380.32025475809</c:v>
                </c:pt>
                <c:pt idx="710">
                  <c:v>12380.070254758075</c:v>
                </c:pt>
                <c:pt idx="711">
                  <c:v>12374.303588091389</c:v>
                </c:pt>
                <c:pt idx="712">
                  <c:v>12374.770254758039</c:v>
                </c:pt>
                <c:pt idx="713">
                  <c:v>12373.853588091357</c:v>
                </c:pt>
                <c:pt idx="714">
                  <c:v>12377.320254758024</c:v>
                </c:pt>
                <c:pt idx="715">
                  <c:v>12373.88692142469</c:v>
                </c:pt>
                <c:pt idx="716">
                  <c:v>12367.63692142469</c:v>
                </c:pt>
                <c:pt idx="717">
                  <c:v>12361.420254758024</c:v>
                </c:pt>
                <c:pt idx="718">
                  <c:v>12355.620254758023</c:v>
                </c:pt>
                <c:pt idx="719">
                  <c:v>12355.820254758024</c:v>
                </c:pt>
                <c:pt idx="720">
                  <c:v>12358.58692142469</c:v>
                </c:pt>
                <c:pt idx="721">
                  <c:v>12360.820254758024</c:v>
                </c:pt>
                <c:pt idx="722">
                  <c:v>12361.503588091357</c:v>
                </c:pt>
                <c:pt idx="723">
                  <c:v>12359.98692142469</c:v>
                </c:pt>
                <c:pt idx="724">
                  <c:v>12358.153588091356</c:v>
                </c:pt>
                <c:pt idx="725">
                  <c:v>12358.317328908595</c:v>
                </c:pt>
                <c:pt idx="726">
                  <c:v>12358.055720115381</c:v>
                </c:pt>
                <c:pt idx="727">
                  <c:v>12360.32233711658</c:v>
                </c:pt>
                <c:pt idx="728">
                  <c:v>12364.531533560346</c:v>
                </c:pt>
                <c:pt idx="729">
                  <c:v>12361.742947179753</c:v>
                </c:pt>
                <c:pt idx="730">
                  <c:v>12362.576150384597</c:v>
                </c:pt>
                <c:pt idx="731">
                  <c:v>12353.228392620051</c:v>
                </c:pt>
                <c:pt idx="732">
                  <c:v>12348.732202324334</c:v>
                </c:pt>
                <c:pt idx="733">
                  <c:v>12348.257592185235</c:v>
                </c:pt>
                <c:pt idx="734">
                  <c:v>12353.392981806015</c:v>
                </c:pt>
                <c:pt idx="735">
                  <c:v>12360.434688122863</c:v>
                </c:pt>
                <c:pt idx="736">
                  <c:v>12363.010296865465</c:v>
                </c:pt>
                <c:pt idx="737">
                  <c:v>12360.418672212185</c:v>
                </c:pt>
                <c:pt idx="738">
                  <c:v>12367.752005545515</c:v>
                </c:pt>
                <c:pt idx="739">
                  <c:v>12384.894005496513</c:v>
                </c:pt>
                <c:pt idx="740">
                  <c:v>12395.966727656021</c:v>
                </c:pt>
                <c:pt idx="741">
                  <c:v>12403.453173911628</c:v>
                </c:pt>
                <c:pt idx="742">
                  <c:v>12405.645216259862</c:v>
                </c:pt>
                <c:pt idx="743">
                  <c:v>12403.095216259864</c:v>
                </c:pt>
                <c:pt idx="744">
                  <c:v>12397.809906090804</c:v>
                </c:pt>
                <c:pt idx="745">
                  <c:v>12390.114888341217</c:v>
                </c:pt>
                <c:pt idx="746">
                  <c:v>12384.03595282387</c:v>
                </c:pt>
                <c:pt idx="747">
                  <c:v>12391.169286157206</c:v>
                </c:pt>
                <c:pt idx="748">
                  <c:v>12394.684309277691</c:v>
                </c:pt>
                <c:pt idx="749">
                  <c:v>12395.934309277691</c:v>
                </c:pt>
                <c:pt idx="750">
                  <c:v>12393.000975944362</c:v>
                </c:pt>
                <c:pt idx="751">
                  <c:v>12391.910652727334</c:v>
                </c:pt>
                <c:pt idx="752">
                  <c:v>12392.077319394002</c:v>
                </c:pt>
                <c:pt idx="753">
                  <c:v>12391.910652727334</c:v>
                </c:pt>
                <c:pt idx="754">
                  <c:v>12393.477319394005</c:v>
                </c:pt>
                <c:pt idx="755">
                  <c:v>12395.010652727338</c:v>
                </c:pt>
                <c:pt idx="756">
                  <c:v>12397.510652727338</c:v>
                </c:pt>
                <c:pt idx="757">
                  <c:v>12397.426427324664</c:v>
                </c:pt>
                <c:pt idx="758">
                  <c:v>12393.126427324663</c:v>
                </c:pt>
                <c:pt idx="759">
                  <c:v>12391.076427324664</c:v>
                </c:pt>
                <c:pt idx="760">
                  <c:v>12392.526427324663</c:v>
                </c:pt>
                <c:pt idx="761">
                  <c:v>12391.326427324664</c:v>
                </c:pt>
                <c:pt idx="762">
                  <c:v>12394.059760657996</c:v>
                </c:pt>
                <c:pt idx="763">
                  <c:v>12398.045234381243</c:v>
                </c:pt>
                <c:pt idx="764">
                  <c:v>12396.041543254292</c:v>
                </c:pt>
                <c:pt idx="765">
                  <c:v>12391.841543254304</c:v>
                </c:pt>
                <c:pt idx="766">
                  <c:v>12386.949266758078</c:v>
                </c:pt>
                <c:pt idx="767">
                  <c:v>12383.74910722182</c:v>
                </c:pt>
                <c:pt idx="768">
                  <c:v>12382.18921643499</c:v>
                </c:pt>
                <c:pt idx="769">
                  <c:v>12385.78664203468</c:v>
                </c:pt>
                <c:pt idx="770">
                  <c:v>12392.675780965168</c:v>
                </c:pt>
                <c:pt idx="771">
                  <c:v>12398.44067294605</c:v>
                </c:pt>
                <c:pt idx="772">
                  <c:v>12396.342986229489</c:v>
                </c:pt>
                <c:pt idx="773">
                  <c:v>12396.817737528969</c:v>
                </c:pt>
                <c:pt idx="774">
                  <c:v>12395.102372563499</c:v>
                </c:pt>
                <c:pt idx="775">
                  <c:v>12402.010238163224</c:v>
                </c:pt>
                <c:pt idx="776">
                  <c:v>12407.589637893549</c:v>
                </c:pt>
                <c:pt idx="777">
                  <c:v>12412.412582622683</c:v>
                </c:pt>
                <c:pt idx="778">
                  <c:v>12414.311133844722</c:v>
                </c:pt>
                <c:pt idx="779">
                  <c:v>12414.032312291791</c:v>
                </c:pt>
                <c:pt idx="780">
                  <c:v>12414.485591358551</c:v>
                </c:pt>
                <c:pt idx="781">
                  <c:v>12414.264066832216</c:v>
                </c:pt>
                <c:pt idx="782">
                  <c:v>12420.154370018641</c:v>
                </c:pt>
                <c:pt idx="783">
                  <c:v>12426.120963349795</c:v>
                </c:pt>
                <c:pt idx="784">
                  <c:v>12432.637566360907</c:v>
                </c:pt>
                <c:pt idx="785">
                  <c:v>12438.448367262941</c:v>
                </c:pt>
                <c:pt idx="786">
                  <c:v>12445.140069118263</c:v>
                </c:pt>
                <c:pt idx="787">
                  <c:v>12448.727635702111</c:v>
                </c:pt>
                <c:pt idx="788">
                  <c:v>12449.884503785373</c:v>
                </c:pt>
                <c:pt idx="789">
                  <c:v>12458.044618293918</c:v>
                </c:pt>
                <c:pt idx="790">
                  <c:v>12468.202893071324</c:v>
                </c:pt>
                <c:pt idx="791">
                  <c:v>12478.716785096796</c:v>
                </c:pt>
                <c:pt idx="792">
                  <c:v>12482.020819609741</c:v>
                </c:pt>
                <c:pt idx="793">
                  <c:v>12484.284346385259</c:v>
                </c:pt>
                <c:pt idx="794">
                  <c:v>12484.005015680335</c:v>
                </c:pt>
                <c:pt idx="795">
                  <c:v>12487.141801493233</c:v>
                </c:pt>
                <c:pt idx="796">
                  <c:v>12488.849526083959</c:v>
                </c:pt>
                <c:pt idx="797">
                  <c:v>12489.791150737239</c:v>
                </c:pt>
                <c:pt idx="798">
                  <c:v>12490.280453032668</c:v>
                </c:pt>
                <c:pt idx="799">
                  <c:v>12489.864065831507</c:v>
                </c:pt>
                <c:pt idx="800">
                  <c:v>12497.101126118559</c:v>
                </c:pt>
                <c:pt idx="801">
                  <c:v>12498.091003281994</c:v>
                </c:pt>
                <c:pt idx="802">
                  <c:v>12496.739085451076</c:v>
                </c:pt>
                <c:pt idx="803">
                  <c:v>12498.14302896112</c:v>
                </c:pt>
                <c:pt idx="804">
                  <c:v>12506.788467931567</c:v>
                </c:pt>
                <c:pt idx="805">
                  <c:v>12519.42310855243</c:v>
                </c:pt>
                <c:pt idx="806">
                  <c:v>12530.98105326326</c:v>
                </c:pt>
                <c:pt idx="807">
                  <c:v>12528.658992918836</c:v>
                </c:pt>
                <c:pt idx="808">
                  <c:v>12528.277118724678</c:v>
                </c:pt>
                <c:pt idx="809">
                  <c:v>12528.175804347504</c:v>
                </c:pt>
                <c:pt idx="810">
                  <c:v>12522.454123518592</c:v>
                </c:pt>
                <c:pt idx="811">
                  <c:v>12518.601956094837</c:v>
                </c:pt>
                <c:pt idx="812">
                  <c:v>12515.483196389076</c:v>
                </c:pt>
                <c:pt idx="813">
                  <c:v>12513.275858479376</c:v>
                </c:pt>
                <c:pt idx="814">
                  <c:v>12510.375875904498</c:v>
                </c:pt>
                <c:pt idx="815">
                  <c:v>12508.5758160925</c:v>
                </c:pt>
                <c:pt idx="816">
                  <c:v>12506.735136786356</c:v>
                </c:pt>
                <c:pt idx="817">
                  <c:v>12502.538984161483</c:v>
                </c:pt>
                <c:pt idx="818">
                  <c:v>12504.350440102495</c:v>
                </c:pt>
                <c:pt idx="819">
                  <c:v>12506.367080800746</c:v>
                </c:pt>
                <c:pt idx="820">
                  <c:v>12501.811311938858</c:v>
                </c:pt>
                <c:pt idx="821">
                  <c:v>12497.310240124139</c:v>
                </c:pt>
                <c:pt idx="822">
                  <c:v>12491.542210739612</c:v>
                </c:pt>
                <c:pt idx="823">
                  <c:v>12496.627182146329</c:v>
                </c:pt>
                <c:pt idx="824">
                  <c:v>12497.540387675333</c:v>
                </c:pt>
                <c:pt idx="825">
                  <c:v>12498.366037500964</c:v>
                </c:pt>
                <c:pt idx="826">
                  <c:v>12495.512308978803</c:v>
                </c:pt>
                <c:pt idx="827">
                  <c:v>12494.961395272727</c:v>
                </c:pt>
                <c:pt idx="828">
                  <c:v>12494.197812877632</c:v>
                </c:pt>
                <c:pt idx="829">
                  <c:v>12490.618663253583</c:v>
                </c:pt>
                <c:pt idx="830">
                  <c:v>12486.848935779732</c:v>
                </c:pt>
                <c:pt idx="831">
                  <c:v>12478.742221619266</c:v>
                </c:pt>
                <c:pt idx="832">
                  <c:v>12479.786373267814</c:v>
                </c:pt>
                <c:pt idx="833">
                  <c:v>12481.108504292501</c:v>
                </c:pt>
                <c:pt idx="834">
                  <c:v>12480.528339928191</c:v>
                </c:pt>
                <c:pt idx="835">
                  <c:v>12472.064009960828</c:v>
                </c:pt>
                <c:pt idx="836">
                  <c:v>12466.734643439848</c:v>
                </c:pt>
                <c:pt idx="837">
                  <c:v>12463.895509576434</c:v>
                </c:pt>
                <c:pt idx="838">
                  <c:v>12459.719089681686</c:v>
                </c:pt>
                <c:pt idx="839">
                  <c:v>12455.935095620209</c:v>
                </c:pt>
                <c:pt idx="840">
                  <c:v>12448.604211663622</c:v>
                </c:pt>
                <c:pt idx="841">
                  <c:v>12444.078177654974</c:v>
                </c:pt>
                <c:pt idx="842">
                  <c:v>12440.556726918481</c:v>
                </c:pt>
                <c:pt idx="843">
                  <c:v>12433.104758194442</c:v>
                </c:pt>
                <c:pt idx="844">
                  <c:v>12430.322082603927</c:v>
                </c:pt>
                <c:pt idx="845">
                  <c:v>12427.64458301002</c:v>
                </c:pt>
                <c:pt idx="846">
                  <c:v>12422.876607374004</c:v>
                </c:pt>
                <c:pt idx="847">
                  <c:v>12417.454503972462</c:v>
                </c:pt>
                <c:pt idx="848">
                  <c:v>12417.097855527998</c:v>
                </c:pt>
                <c:pt idx="849">
                  <c:v>12414.800603919555</c:v>
                </c:pt>
                <c:pt idx="850">
                  <c:v>12411.429774834021</c:v>
                </c:pt>
                <c:pt idx="851">
                  <c:v>12410.383262242776</c:v>
                </c:pt>
                <c:pt idx="852">
                  <c:v>12408.58303676359</c:v>
                </c:pt>
                <c:pt idx="853">
                  <c:v>12406.495348871484</c:v>
                </c:pt>
                <c:pt idx="854">
                  <c:v>12406.94378646973</c:v>
                </c:pt>
                <c:pt idx="855">
                  <c:v>12404.476518117755</c:v>
                </c:pt>
                <c:pt idx="856">
                  <c:v>12401.613639178029</c:v>
                </c:pt>
                <c:pt idx="857">
                  <c:v>12399.406209962681</c:v>
                </c:pt>
                <c:pt idx="858">
                  <c:v>12395.857405621917</c:v>
                </c:pt>
                <c:pt idx="859">
                  <c:v>12392.473598141461</c:v>
                </c:pt>
                <c:pt idx="860">
                  <c:v>12388.815719081684</c:v>
                </c:pt>
                <c:pt idx="861">
                  <c:v>12361.592993055594</c:v>
                </c:pt>
                <c:pt idx="862">
                  <c:v>12353.033283084578</c:v>
                </c:pt>
                <c:pt idx="863">
                  <c:v>12346.012674577305</c:v>
                </c:pt>
                <c:pt idx="864">
                  <c:v>12335.921229047315</c:v>
                </c:pt>
                <c:pt idx="865">
                  <c:v>12324.801697644898</c:v>
                </c:pt>
                <c:pt idx="866">
                  <c:v>12316.463282210938</c:v>
                </c:pt>
                <c:pt idx="867">
                  <c:v>12315.216830873995</c:v>
                </c:pt>
                <c:pt idx="868">
                  <c:v>12317.710000829347</c:v>
                </c:pt>
                <c:pt idx="869">
                  <c:v>12319.39174921572</c:v>
                </c:pt>
                <c:pt idx="870">
                  <c:v>12329.961403656995</c:v>
                </c:pt>
                <c:pt idx="871">
                  <c:v>12336.294899068514</c:v>
                </c:pt>
                <c:pt idx="872">
                  <c:v>12340.823073391395</c:v>
                </c:pt>
                <c:pt idx="873">
                  <c:v>12347.577579309971</c:v>
                </c:pt>
                <c:pt idx="874">
                  <c:v>12348.229598482498</c:v>
                </c:pt>
                <c:pt idx="875">
                  <c:v>12350.574061379988</c:v>
                </c:pt>
                <c:pt idx="876">
                  <c:v>12342.856955068164</c:v>
                </c:pt>
                <c:pt idx="877">
                  <c:v>12338.984261067282</c:v>
                </c:pt>
                <c:pt idx="878">
                  <c:v>12334.491307365497</c:v>
                </c:pt>
                <c:pt idx="879">
                  <c:v>12334.595863906719</c:v>
                </c:pt>
                <c:pt idx="880">
                  <c:v>12340.19104868799</c:v>
                </c:pt>
                <c:pt idx="881">
                  <c:v>12345.638950041272</c:v>
                </c:pt>
                <c:pt idx="882">
                  <c:v>12351.1710292679</c:v>
                </c:pt>
                <c:pt idx="883">
                  <c:v>12348.198141629744</c:v>
                </c:pt>
                <c:pt idx="884">
                  <c:v>12348.923683498298</c:v>
                </c:pt>
                <c:pt idx="885">
                  <c:v>12350.201393759759</c:v>
                </c:pt>
                <c:pt idx="886">
                  <c:v>12351.592006149705</c:v>
                </c:pt>
                <c:pt idx="887">
                  <c:v>12351.276416781317</c:v>
                </c:pt>
                <c:pt idx="888">
                  <c:v>12354.584824569738</c:v>
                </c:pt>
                <c:pt idx="889">
                  <c:v>12359.349881927448</c:v>
                </c:pt>
                <c:pt idx="890">
                  <c:v>12365.092696972946</c:v>
                </c:pt>
                <c:pt idx="891">
                  <c:v>12369.822372140325</c:v>
                </c:pt>
                <c:pt idx="892">
                  <c:v>12371.22590720852</c:v>
                </c:pt>
                <c:pt idx="893">
                  <c:v>12374.558688322051</c:v>
                </c:pt>
                <c:pt idx="894">
                  <c:v>12378.286247337261</c:v>
                </c:pt>
                <c:pt idx="895">
                  <c:v>12388.054470884461</c:v>
                </c:pt>
                <c:pt idx="896">
                  <c:v>12397.24378570601</c:v>
                </c:pt>
                <c:pt idx="897">
                  <c:v>12402.992962878596</c:v>
                </c:pt>
                <c:pt idx="898">
                  <c:v>12411.238608498343</c:v>
                </c:pt>
                <c:pt idx="899">
                  <c:v>12413.901896150333</c:v>
                </c:pt>
                <c:pt idx="900">
                  <c:v>12421.967629853851</c:v>
                </c:pt>
                <c:pt idx="901">
                  <c:v>12431.967872962754</c:v>
                </c:pt>
                <c:pt idx="902">
                  <c:v>12438.728526550218</c:v>
                </c:pt>
                <c:pt idx="903">
                  <c:v>12447.882075986799</c:v>
                </c:pt>
                <c:pt idx="904">
                  <c:v>12447.898976828617</c:v>
                </c:pt>
                <c:pt idx="905">
                  <c:v>12446.753714229046</c:v>
                </c:pt>
                <c:pt idx="906">
                  <c:v>12447.998647194776</c:v>
                </c:pt>
                <c:pt idx="907">
                  <c:v>12448.337706105844</c:v>
                </c:pt>
                <c:pt idx="908">
                  <c:v>12448.337265222139</c:v>
                </c:pt>
                <c:pt idx="909">
                  <c:v>12452.409208633249</c:v>
                </c:pt>
                <c:pt idx="910">
                  <c:v>12458.038559736546</c:v>
                </c:pt>
                <c:pt idx="911">
                  <c:v>12463.68560473355</c:v>
                </c:pt>
                <c:pt idx="912">
                  <c:v>12470.094652662196</c:v>
                </c:pt>
                <c:pt idx="913">
                  <c:v>12471.532883575612</c:v>
                </c:pt>
                <c:pt idx="914">
                  <c:v>12475.716512122211</c:v>
                </c:pt>
                <c:pt idx="915">
                  <c:v>12483.384138823731</c:v>
                </c:pt>
                <c:pt idx="916">
                  <c:v>12491.933614178162</c:v>
                </c:pt>
                <c:pt idx="917">
                  <c:v>12501.002213298505</c:v>
                </c:pt>
                <c:pt idx="918">
                  <c:v>12506.319053302295</c:v>
                </c:pt>
                <c:pt idx="919">
                  <c:v>12510.301637446482</c:v>
                </c:pt>
                <c:pt idx="920">
                  <c:v>12515.183744474429</c:v>
                </c:pt>
                <c:pt idx="921">
                  <c:v>12545.900930049705</c:v>
                </c:pt>
                <c:pt idx="922">
                  <c:v>12558.902346413264</c:v>
                </c:pt>
                <c:pt idx="923">
                  <c:v>12571.388650141856</c:v>
                </c:pt>
                <c:pt idx="924">
                  <c:v>12585.495055099116</c:v>
                </c:pt>
                <c:pt idx="925">
                  <c:v>12597.395057830243</c:v>
                </c:pt>
                <c:pt idx="926">
                  <c:v>12604.083894447396</c:v>
                </c:pt>
                <c:pt idx="927">
                  <c:v>12610.158618881167</c:v>
                </c:pt>
                <c:pt idx="928">
                  <c:v>12615.630656453321</c:v>
                </c:pt>
                <c:pt idx="929">
                  <c:v>12621.933555777474</c:v>
                </c:pt>
                <c:pt idx="930">
                  <c:v>12630.335582165128</c:v>
                </c:pt>
                <c:pt idx="931">
                  <c:v>12637.394577394405</c:v>
                </c:pt>
                <c:pt idx="932">
                  <c:v>12644.435162777296</c:v>
                </c:pt>
                <c:pt idx="933">
                  <c:v>12648.871328101772</c:v>
                </c:pt>
                <c:pt idx="934">
                  <c:v>12654.774796593872</c:v>
                </c:pt>
                <c:pt idx="935">
                  <c:v>12658.13522184674</c:v>
                </c:pt>
                <c:pt idx="936">
                  <c:v>12670.860253877227</c:v>
                </c:pt>
                <c:pt idx="937">
                  <c:v>12678.998836202059</c:v>
                </c:pt>
                <c:pt idx="938">
                  <c:v>12687.647000629515</c:v>
                </c:pt>
                <c:pt idx="939">
                  <c:v>12691.992470056726</c:v>
                </c:pt>
                <c:pt idx="940">
                  <c:v>12692.162871967157</c:v>
                </c:pt>
                <c:pt idx="941">
                  <c:v>12694.278711647483</c:v>
                </c:pt>
                <c:pt idx="942">
                  <c:v>12699.19842817569</c:v>
                </c:pt>
                <c:pt idx="943">
                  <c:v>12701.934204017236</c:v>
                </c:pt>
                <c:pt idx="944">
                  <c:v>12707.049263809351</c:v>
                </c:pt>
                <c:pt idx="945">
                  <c:v>12712.045903722264</c:v>
                </c:pt>
                <c:pt idx="946">
                  <c:v>12710.627831486114</c:v>
                </c:pt>
                <c:pt idx="947">
                  <c:v>12709.01276653586</c:v>
                </c:pt>
                <c:pt idx="948">
                  <c:v>12700.586258180112</c:v>
                </c:pt>
                <c:pt idx="949">
                  <c:v>12697.903086075761</c:v>
                </c:pt>
                <c:pt idx="950">
                  <c:v>12696.58023640528</c:v>
                </c:pt>
                <c:pt idx="951">
                  <c:v>12705.054989613822</c:v>
                </c:pt>
                <c:pt idx="952">
                  <c:v>12709.24814407578</c:v>
                </c:pt>
                <c:pt idx="953">
                  <c:v>12701.086801580053</c:v>
                </c:pt>
                <c:pt idx="954">
                  <c:v>12693.901713818601</c:v>
                </c:pt>
                <c:pt idx="955">
                  <c:v>12689.03085527654</c:v>
                </c:pt>
                <c:pt idx="956">
                  <c:v>12684.66495935857</c:v>
                </c:pt>
                <c:pt idx="957">
                  <c:v>12687.458313720774</c:v>
                </c:pt>
                <c:pt idx="958">
                  <c:v>12691.222255373868</c:v>
                </c:pt>
                <c:pt idx="959">
                  <c:v>12699.976957310317</c:v>
                </c:pt>
                <c:pt idx="960">
                  <c:v>12702.94282287269</c:v>
                </c:pt>
                <c:pt idx="961">
                  <c:v>12698.045045153405</c:v>
                </c:pt>
                <c:pt idx="962">
                  <c:v>12688.893483573884</c:v>
                </c:pt>
                <c:pt idx="963">
                  <c:v>12681.381859665908</c:v>
                </c:pt>
                <c:pt idx="964">
                  <c:v>12679.897698070175</c:v>
                </c:pt>
                <c:pt idx="965">
                  <c:v>12687.129251877728</c:v>
                </c:pt>
                <c:pt idx="966">
                  <c:v>12693.372201485921</c:v>
                </c:pt>
                <c:pt idx="967">
                  <c:v>12695.951062391363</c:v>
                </c:pt>
                <c:pt idx="968">
                  <c:v>12694.175992095028</c:v>
                </c:pt>
                <c:pt idx="969">
                  <c:v>12693.39321866616</c:v>
                </c:pt>
                <c:pt idx="970">
                  <c:v>12690.607589046087</c:v>
                </c:pt>
                <c:pt idx="971">
                  <c:v>12691.524255712753</c:v>
                </c:pt>
                <c:pt idx="972">
                  <c:v>12693.374255712753</c:v>
                </c:pt>
                <c:pt idx="973">
                  <c:v>12696.209677218079</c:v>
                </c:pt>
                <c:pt idx="974">
                  <c:v>12676.706411849193</c:v>
                </c:pt>
                <c:pt idx="975">
                  <c:v>12656.801290320187</c:v>
                </c:pt>
                <c:pt idx="976">
                  <c:v>12637.01933311054</c:v>
                </c:pt>
                <c:pt idx="977">
                  <c:v>12615.424829872234</c:v>
                </c:pt>
                <c:pt idx="978">
                  <c:v>12594.72873534368</c:v>
                </c:pt>
                <c:pt idx="979">
                  <c:v>12575.821049802837</c:v>
                </c:pt>
                <c:pt idx="980">
                  <c:v>12554.49090404153</c:v>
                </c:pt>
                <c:pt idx="981">
                  <c:v>12531.682369033651</c:v>
                </c:pt>
                <c:pt idx="982">
                  <c:v>12509.514162169986</c:v>
                </c:pt>
                <c:pt idx="983">
                  <c:v>12495.239470594566</c:v>
                </c:pt>
                <c:pt idx="984">
                  <c:v>12479.820900390006</c:v>
                </c:pt>
                <c:pt idx="985">
                  <c:v>12472.551090155066</c:v>
                </c:pt>
                <c:pt idx="986">
                  <c:v>12473.804993111738</c:v>
                </c:pt>
                <c:pt idx="987">
                  <c:v>12471.165447026018</c:v>
                </c:pt>
                <c:pt idx="988">
                  <c:v>12467.232113692686</c:v>
                </c:pt>
                <c:pt idx="989">
                  <c:v>12455.31544702602</c:v>
                </c:pt>
                <c:pt idx="990">
                  <c:v>12429.799456099447</c:v>
                </c:pt>
                <c:pt idx="991">
                  <c:v>12404.11850934722</c:v>
                </c:pt>
                <c:pt idx="992">
                  <c:v>12380.422861137185</c:v>
                </c:pt>
                <c:pt idx="993">
                  <c:v>12361.54878239251</c:v>
                </c:pt>
                <c:pt idx="994">
                  <c:v>12339.752089553151</c:v>
                </c:pt>
                <c:pt idx="995">
                  <c:v>12316.671352192065</c:v>
                </c:pt>
                <c:pt idx="996">
                  <c:v>12292.805383231191</c:v>
                </c:pt>
                <c:pt idx="997">
                  <c:v>12285.004813203328</c:v>
                </c:pt>
                <c:pt idx="998">
                  <c:v>12278.856780851265</c:v>
                </c:pt>
                <c:pt idx="999">
                  <c:v>12273.723447517934</c:v>
                </c:pt>
                <c:pt idx="1000">
                  <c:v>12274.396963021465</c:v>
                </c:pt>
                <c:pt idx="1001">
                  <c:v>12275.000960469259</c:v>
                </c:pt>
                <c:pt idx="1002">
                  <c:v>12271.410386448142</c:v>
                </c:pt>
                <c:pt idx="1003">
                  <c:v>12268.317610706928</c:v>
                </c:pt>
                <c:pt idx="1004">
                  <c:v>12269.050827977555</c:v>
                </c:pt>
                <c:pt idx="1005">
                  <c:v>12268.467494644221</c:v>
                </c:pt>
                <c:pt idx="1006">
                  <c:v>12275.722509904019</c:v>
                </c:pt>
                <c:pt idx="1007">
                  <c:v>12282.87090413168</c:v>
                </c:pt>
                <c:pt idx="1008">
                  <c:v>12292.279144547614</c:v>
                </c:pt>
                <c:pt idx="1009">
                  <c:v>12297.728983318635</c:v>
                </c:pt>
                <c:pt idx="1010">
                  <c:v>12293.978822354749</c:v>
                </c:pt>
                <c:pt idx="1011">
                  <c:v>12283.938001093287</c:v>
                </c:pt>
                <c:pt idx="1012">
                  <c:v>12284.933123127326</c:v>
                </c:pt>
                <c:pt idx="1013">
                  <c:v>12292.696752494759</c:v>
                </c:pt>
                <c:pt idx="1014">
                  <c:v>12296.705781858434</c:v>
                </c:pt>
                <c:pt idx="1015">
                  <c:v>12301.895771407448</c:v>
                </c:pt>
                <c:pt idx="1016">
                  <c:v>12302.338985961211</c:v>
                </c:pt>
                <c:pt idx="1017">
                  <c:v>12295.446746905318</c:v>
                </c:pt>
                <c:pt idx="1018">
                  <c:v>12287.01608743947</c:v>
                </c:pt>
                <c:pt idx="1019">
                  <c:v>12277.928322155924</c:v>
                </c:pt>
                <c:pt idx="1020">
                  <c:v>12274.716968779705</c:v>
                </c:pt>
                <c:pt idx="1021">
                  <c:v>12277.142370040212</c:v>
                </c:pt>
                <c:pt idx="1022">
                  <c:v>12281.729605091839</c:v>
                </c:pt>
                <c:pt idx="1023">
                  <c:v>12283.526685991284</c:v>
                </c:pt>
                <c:pt idx="1024">
                  <c:v>12282.032734215865</c:v>
                </c:pt>
                <c:pt idx="1025">
                  <c:v>12272.389398835112</c:v>
                </c:pt>
                <c:pt idx="1026">
                  <c:v>12266.800786686179</c:v>
                </c:pt>
                <c:pt idx="1027">
                  <c:v>12267.384120019515</c:v>
                </c:pt>
                <c:pt idx="1028">
                  <c:v>12269.200215116998</c:v>
                </c:pt>
                <c:pt idx="1029">
                  <c:v>12268.8701019486</c:v>
                </c:pt>
                <c:pt idx="1030">
                  <c:v>12268.505731568674</c:v>
                </c:pt>
                <c:pt idx="1031">
                  <c:v>12259.755731568674</c:v>
                </c:pt>
                <c:pt idx="1032">
                  <c:v>12253.155731568673</c:v>
                </c:pt>
                <c:pt idx="1033">
                  <c:v>12249.814458110797</c:v>
                </c:pt>
                <c:pt idx="1034">
                  <c:v>12267.296265085663</c:v>
                </c:pt>
                <c:pt idx="1035">
                  <c:v>12284.155309867201</c:v>
                </c:pt>
                <c:pt idx="1036">
                  <c:v>12300.655717882362</c:v>
                </c:pt>
                <c:pt idx="1037">
                  <c:v>12317.923188281635</c:v>
                </c:pt>
                <c:pt idx="1038">
                  <c:v>12332.643192338628</c:v>
                </c:pt>
                <c:pt idx="1039">
                  <c:v>12346.61848841692</c:v>
                </c:pt>
                <c:pt idx="1040">
                  <c:v>12359.992019375833</c:v>
                </c:pt>
                <c:pt idx="1041">
                  <c:v>12380.114813378013</c:v>
                </c:pt>
                <c:pt idx="1042">
                  <c:v>12398.176650202866</c:v>
                </c:pt>
                <c:pt idx="1043">
                  <c:v>12404.898369713606</c:v>
                </c:pt>
                <c:pt idx="1044">
                  <c:v>12408.358518356194</c:v>
                </c:pt>
                <c:pt idx="1045">
                  <c:v>12401.224901057827</c:v>
                </c:pt>
                <c:pt idx="1046">
                  <c:v>12393.447380638372</c:v>
                </c:pt>
                <c:pt idx="1047">
                  <c:v>12390.952815956347</c:v>
                </c:pt>
                <c:pt idx="1048">
                  <c:v>12387.569482622997</c:v>
                </c:pt>
                <c:pt idx="1049">
                  <c:v>12393.252815956315</c:v>
                </c:pt>
                <c:pt idx="1050">
                  <c:v>12410.852140216208</c:v>
                </c:pt>
                <c:pt idx="1051">
                  <c:v>12425.599753635082</c:v>
                </c:pt>
                <c:pt idx="1052">
                  <c:v>12442.612068511768</c:v>
                </c:pt>
                <c:pt idx="1053">
                  <c:v>12452.95368371215</c:v>
                </c:pt>
                <c:pt idx="1054">
                  <c:v>12465.709025361057</c:v>
                </c:pt>
                <c:pt idx="1055">
                  <c:v>12481.026101280913</c:v>
                </c:pt>
                <c:pt idx="1056">
                  <c:v>12498.708157162622</c:v>
                </c:pt>
                <c:pt idx="1057">
                  <c:v>12505.573216894096</c:v>
                </c:pt>
                <c:pt idx="1058">
                  <c:v>12506.445271424938</c:v>
                </c:pt>
                <c:pt idx="1059">
                  <c:v>12507.947289863014</c:v>
                </c:pt>
                <c:pt idx="1060">
                  <c:v>12506.756189476835</c:v>
                </c:pt>
                <c:pt idx="1061">
                  <c:v>12504.394276726169</c:v>
                </c:pt>
                <c:pt idx="1062">
                  <c:v>12503.754751732569</c:v>
                </c:pt>
                <c:pt idx="1063">
                  <c:v>12501.791258418121</c:v>
                </c:pt>
                <c:pt idx="1064">
                  <c:v>12497.928853549827</c:v>
                </c:pt>
                <c:pt idx="1065">
                  <c:v>12495.162154100855</c:v>
                </c:pt>
                <c:pt idx="1066">
                  <c:v>12490.030603705669</c:v>
                </c:pt>
                <c:pt idx="1067">
                  <c:v>12487.161642104345</c:v>
                </c:pt>
                <c:pt idx="1068">
                  <c:v>12482.781875025939</c:v>
                </c:pt>
                <c:pt idx="1069">
                  <c:v>12480.263374517446</c:v>
                </c:pt>
                <c:pt idx="1070">
                  <c:v>12483.207491983025</c:v>
                </c:pt>
                <c:pt idx="1071">
                  <c:v>12491.035707048164</c:v>
                </c:pt>
                <c:pt idx="1072">
                  <c:v>12489.714097218664</c:v>
                </c:pt>
                <c:pt idx="1073">
                  <c:v>12483.265480242611</c:v>
                </c:pt>
                <c:pt idx="1074">
                  <c:v>12483.937049745649</c:v>
                </c:pt>
                <c:pt idx="1075">
                  <c:v>12480.539492892482</c:v>
                </c:pt>
                <c:pt idx="1076">
                  <c:v>12481.145026454395</c:v>
                </c:pt>
                <c:pt idx="1077">
                  <c:v>12483.159315277009</c:v>
                </c:pt>
                <c:pt idx="1078">
                  <c:v>12484.497070933603</c:v>
                </c:pt>
                <c:pt idx="1079">
                  <c:v>12482.427566981474</c:v>
                </c:pt>
                <c:pt idx="1080">
                  <c:v>12478.276287003431</c:v>
                </c:pt>
                <c:pt idx="1081">
                  <c:v>12470.105364843832</c:v>
                </c:pt>
                <c:pt idx="1082">
                  <c:v>12467.118290528848</c:v>
                </c:pt>
                <c:pt idx="1083">
                  <c:v>12465.981326160361</c:v>
                </c:pt>
                <c:pt idx="1084">
                  <c:v>12468.191944602448</c:v>
                </c:pt>
                <c:pt idx="1085">
                  <c:v>12470.401946649865</c:v>
                </c:pt>
                <c:pt idx="1086">
                  <c:v>12465.67389213213</c:v>
                </c:pt>
                <c:pt idx="1087">
                  <c:v>12459.690558798797</c:v>
                </c:pt>
                <c:pt idx="1088">
                  <c:v>12455.323892132115</c:v>
                </c:pt>
                <c:pt idx="1089">
                  <c:v>12450.840558798767</c:v>
                </c:pt>
                <c:pt idx="1090">
                  <c:v>12441.735929387369</c:v>
                </c:pt>
                <c:pt idx="1091">
                  <c:v>12444.416998432196</c:v>
                </c:pt>
                <c:pt idx="1092">
                  <c:v>12444.540262309742</c:v>
                </c:pt>
                <c:pt idx="1093">
                  <c:v>12440.268116764608</c:v>
                </c:pt>
                <c:pt idx="1094">
                  <c:v>12433.175298636805</c:v>
                </c:pt>
                <c:pt idx="1095">
                  <c:v>12424.01503085958</c:v>
                </c:pt>
                <c:pt idx="1096">
                  <c:v>12417.662667050761</c:v>
                </c:pt>
                <c:pt idx="1097">
                  <c:v>12408.286194711014</c:v>
                </c:pt>
                <c:pt idx="1098">
                  <c:v>12407.061051457455</c:v>
                </c:pt>
                <c:pt idx="1099">
                  <c:v>12409.396278053899</c:v>
                </c:pt>
                <c:pt idx="1100">
                  <c:v>12410.584693044442</c:v>
                </c:pt>
                <c:pt idx="1101">
                  <c:v>12402.908884363762</c:v>
                </c:pt>
                <c:pt idx="1102">
                  <c:v>12404.00796648822</c:v>
                </c:pt>
                <c:pt idx="1103">
                  <c:v>12404.442456313554</c:v>
                </c:pt>
                <c:pt idx="1104">
                  <c:v>12409.472622484091</c:v>
                </c:pt>
                <c:pt idx="1105">
                  <c:v>12420.738901090655</c:v>
                </c:pt>
                <c:pt idx="1106">
                  <c:v>12424.346240995836</c:v>
                </c:pt>
                <c:pt idx="1107">
                  <c:v>12424.40328174553</c:v>
                </c:pt>
                <c:pt idx="1108">
                  <c:v>12421.874995632254</c:v>
                </c:pt>
                <c:pt idx="1109">
                  <c:v>12415.970864719317</c:v>
                </c:pt>
                <c:pt idx="1110">
                  <c:v>12409.685017796559</c:v>
                </c:pt>
                <c:pt idx="1111">
                  <c:v>12411.910626766243</c:v>
                </c:pt>
                <c:pt idx="1112">
                  <c:v>12410.624191694415</c:v>
                </c:pt>
                <c:pt idx="1113">
                  <c:v>12413.523687571635</c:v>
                </c:pt>
                <c:pt idx="1114">
                  <c:v>12414.176200339192</c:v>
                </c:pt>
                <c:pt idx="1115">
                  <c:v>12409.882467445654</c:v>
                </c:pt>
                <c:pt idx="1116">
                  <c:v>12407.720835512415</c:v>
                </c:pt>
                <c:pt idx="1117">
                  <c:v>12404.297107243552</c:v>
                </c:pt>
                <c:pt idx="1118">
                  <c:v>12405.0525242811</c:v>
                </c:pt>
                <c:pt idx="1119">
                  <c:v>12404.86591247039</c:v>
                </c:pt>
                <c:pt idx="1120">
                  <c:v>12404.896463099252</c:v>
                </c:pt>
                <c:pt idx="1121">
                  <c:v>12400.28216744442</c:v>
                </c:pt>
                <c:pt idx="1122">
                  <c:v>12393.467387128236</c:v>
                </c:pt>
                <c:pt idx="1123">
                  <c:v>12387.774017350785</c:v>
                </c:pt>
                <c:pt idx="1124">
                  <c:v>12383.373933626937</c:v>
                </c:pt>
                <c:pt idx="1125">
                  <c:v>12379.673525505328</c:v>
                </c:pt>
                <c:pt idx="1126">
                  <c:v>12382.734961767981</c:v>
                </c:pt>
                <c:pt idx="1127">
                  <c:v>12382.938630728027</c:v>
                </c:pt>
                <c:pt idx="1128">
                  <c:v>12381.17064473048</c:v>
                </c:pt>
                <c:pt idx="1129">
                  <c:v>12378.437430947915</c:v>
                </c:pt>
                <c:pt idx="1130">
                  <c:v>12374.818642126578</c:v>
                </c:pt>
                <c:pt idx="1131">
                  <c:v>12369.819540425837</c:v>
                </c:pt>
                <c:pt idx="1132">
                  <c:v>12369.078203566269</c:v>
                </c:pt>
                <c:pt idx="1133">
                  <c:v>12375.310032523825</c:v>
                </c:pt>
                <c:pt idx="1134">
                  <c:v>12382.194554983676</c:v>
                </c:pt>
                <c:pt idx="1135">
                  <c:v>12383.071061798271</c:v>
                </c:pt>
                <c:pt idx="1136">
                  <c:v>12382.860163106458</c:v>
                </c:pt>
                <c:pt idx="1137">
                  <c:v>12385.998791202943</c:v>
                </c:pt>
                <c:pt idx="1138">
                  <c:v>12388.512007994714</c:v>
                </c:pt>
                <c:pt idx="1139">
                  <c:v>12397.268436589717</c:v>
                </c:pt>
                <c:pt idx="1140">
                  <c:v>12401.060408901261</c:v>
                </c:pt>
                <c:pt idx="1141">
                  <c:v>12409.829563767496</c:v>
                </c:pt>
                <c:pt idx="1142">
                  <c:v>12413.795222339961</c:v>
                </c:pt>
                <c:pt idx="1143">
                  <c:v>12414.065587601875</c:v>
                </c:pt>
                <c:pt idx="1144">
                  <c:v>12412.63225426869</c:v>
                </c:pt>
                <c:pt idx="1145">
                  <c:v>12411.686757267042</c:v>
                </c:pt>
                <c:pt idx="1146">
                  <c:v>12418.098010361286</c:v>
                </c:pt>
                <c:pt idx="1147">
                  <c:v>12423.778699860761</c:v>
                </c:pt>
                <c:pt idx="1148">
                  <c:v>12428.303221322371</c:v>
                </c:pt>
                <c:pt idx="1149">
                  <c:v>12430.868206782907</c:v>
                </c:pt>
                <c:pt idx="1150">
                  <c:v>12435.6479493692</c:v>
                </c:pt>
                <c:pt idx="1151">
                  <c:v>12430.904392894929</c:v>
                </c:pt>
                <c:pt idx="1152">
                  <c:v>12429.120800429464</c:v>
                </c:pt>
                <c:pt idx="1153">
                  <c:v>12433.048595897515</c:v>
                </c:pt>
                <c:pt idx="1154">
                  <c:v>12437.803148447658</c:v>
                </c:pt>
                <c:pt idx="1155">
                  <c:v>12441.625790673923</c:v>
                </c:pt>
                <c:pt idx="1156">
                  <c:v>12444.636657783964</c:v>
                </c:pt>
                <c:pt idx="1157">
                  <c:v>12447.795659724603</c:v>
                </c:pt>
                <c:pt idx="1158">
                  <c:v>12449.981513028693</c:v>
                </c:pt>
                <c:pt idx="1159">
                  <c:v>12450.46689094708</c:v>
                </c:pt>
                <c:pt idx="1160">
                  <c:v>12452.997958564147</c:v>
                </c:pt>
                <c:pt idx="1161">
                  <c:v>12458.505449758948</c:v>
                </c:pt>
                <c:pt idx="1162">
                  <c:v>12460.300539832931</c:v>
                </c:pt>
                <c:pt idx="1163">
                  <c:v>12460.761942537776</c:v>
                </c:pt>
                <c:pt idx="1164">
                  <c:v>12459.194591529853</c:v>
                </c:pt>
                <c:pt idx="1165">
                  <c:v>12453.894979590123</c:v>
                </c:pt>
                <c:pt idx="1166">
                  <c:v>12452.29849343788</c:v>
                </c:pt>
                <c:pt idx="1167">
                  <c:v>12448.13597984572</c:v>
                </c:pt>
                <c:pt idx="1168">
                  <c:v>12449.264270214066</c:v>
                </c:pt>
                <c:pt idx="1169">
                  <c:v>12451.368447910143</c:v>
                </c:pt>
                <c:pt idx="1170">
                  <c:v>12452.487628166415</c:v>
                </c:pt>
                <c:pt idx="1171">
                  <c:v>12445.562019196916</c:v>
                </c:pt>
                <c:pt idx="1172">
                  <c:v>12436.465097162565</c:v>
                </c:pt>
                <c:pt idx="1173">
                  <c:v>12429.158417174194</c:v>
                </c:pt>
                <c:pt idx="1174">
                  <c:v>12426.758456340029</c:v>
                </c:pt>
                <c:pt idx="1175">
                  <c:v>12428.261005161496</c:v>
                </c:pt>
                <c:pt idx="1176">
                  <c:v>12428.312186262761</c:v>
                </c:pt>
                <c:pt idx="1177">
                  <c:v>12422.252581198451</c:v>
                </c:pt>
                <c:pt idx="1178">
                  <c:v>12415.573146378674</c:v>
                </c:pt>
                <c:pt idx="1179">
                  <c:v>12412.438680208812</c:v>
                </c:pt>
                <c:pt idx="1180">
                  <c:v>12413.748940641992</c:v>
                </c:pt>
                <c:pt idx="1181">
                  <c:v>12420.419355682761</c:v>
                </c:pt>
                <c:pt idx="1182">
                  <c:v>12425.520620583718</c:v>
                </c:pt>
                <c:pt idx="1183">
                  <c:v>12430.254652126674</c:v>
                </c:pt>
                <c:pt idx="1184">
                  <c:v>12433.506765396183</c:v>
                </c:pt>
                <c:pt idx="1185">
                  <c:v>12436.134196195582</c:v>
                </c:pt>
                <c:pt idx="1186">
                  <c:v>12434.453365294483</c:v>
                </c:pt>
                <c:pt idx="1187">
                  <c:v>12431.782408660187</c:v>
                </c:pt>
                <c:pt idx="1188">
                  <c:v>12434.061085537571</c:v>
                </c:pt>
                <c:pt idx="1189">
                  <c:v>12433.677580143172</c:v>
                </c:pt>
                <c:pt idx="1190">
                  <c:v>12429.563794878746</c:v>
                </c:pt>
                <c:pt idx="1191">
                  <c:v>12422.881939930938</c:v>
                </c:pt>
                <c:pt idx="1192">
                  <c:v>12415.889943459977</c:v>
                </c:pt>
                <c:pt idx="1193">
                  <c:v>12409.169444852154</c:v>
                </c:pt>
                <c:pt idx="1194">
                  <c:v>12398.190715555816</c:v>
                </c:pt>
                <c:pt idx="1195">
                  <c:v>12395.130951127965</c:v>
                </c:pt>
                <c:pt idx="1196">
                  <c:v>12393.386316772729</c:v>
                </c:pt>
                <c:pt idx="1197">
                  <c:v>12389.349298073039</c:v>
                </c:pt>
                <c:pt idx="1198">
                  <c:v>12385.987884666483</c:v>
                </c:pt>
                <c:pt idx="1199">
                  <c:v>12374.800217999968</c:v>
                </c:pt>
                <c:pt idx="1200">
                  <c:v>12368.86688485901</c:v>
                </c:pt>
                <c:pt idx="1201">
                  <c:v>12361.166604950053</c:v>
                </c:pt>
                <c:pt idx="1202">
                  <c:v>12349.689589492433</c:v>
                </c:pt>
                <c:pt idx="1203">
                  <c:v>12342.385930317956</c:v>
                </c:pt>
                <c:pt idx="1204">
                  <c:v>12336.485850994397</c:v>
                </c:pt>
                <c:pt idx="1205">
                  <c:v>12336.364691838337</c:v>
                </c:pt>
                <c:pt idx="1206">
                  <c:v>12327.486709562654</c:v>
                </c:pt>
                <c:pt idx="1207">
                  <c:v>12319.455939279631</c:v>
                </c:pt>
                <c:pt idx="1208">
                  <c:v>12309.467578918955</c:v>
                </c:pt>
                <c:pt idx="1209">
                  <c:v>12302.735982401444</c:v>
                </c:pt>
                <c:pt idx="1210">
                  <c:v>12302.52755448788</c:v>
                </c:pt>
                <c:pt idx="1211">
                  <c:v>12303.923416152216</c:v>
                </c:pt>
                <c:pt idx="1212">
                  <c:v>12302.49723751163</c:v>
                </c:pt>
                <c:pt idx="1213">
                  <c:v>12295.69129387367</c:v>
                </c:pt>
                <c:pt idx="1214">
                  <c:v>12291.329562184463</c:v>
                </c:pt>
                <c:pt idx="1215">
                  <c:v>12288.434379176168</c:v>
                </c:pt>
                <c:pt idx="1216">
                  <c:v>12284.593768303459</c:v>
                </c:pt>
                <c:pt idx="1217">
                  <c:v>12286.943847966098</c:v>
                </c:pt>
                <c:pt idx="1218">
                  <c:v>12284.285206820094</c:v>
                </c:pt>
                <c:pt idx="1219">
                  <c:v>12281.726399563875</c:v>
                </c:pt>
                <c:pt idx="1220">
                  <c:v>12278.585610474596</c:v>
                </c:pt>
                <c:pt idx="1221">
                  <c:v>12274.752285493243</c:v>
                </c:pt>
                <c:pt idx="1222">
                  <c:v>12270.01604142707</c:v>
                </c:pt>
                <c:pt idx="1223">
                  <c:v>12267.955091067222</c:v>
                </c:pt>
                <c:pt idx="1224">
                  <c:v>12264.22568911841</c:v>
                </c:pt>
                <c:pt idx="1225">
                  <c:v>12265.975624163162</c:v>
                </c:pt>
                <c:pt idx="1226">
                  <c:v>12264.092323929133</c:v>
                </c:pt>
                <c:pt idx="1227">
                  <c:v>12265.159067829672</c:v>
                </c:pt>
                <c:pt idx="1228">
                  <c:v>12257.742461777796</c:v>
                </c:pt>
                <c:pt idx="1229">
                  <c:v>12252.209019353411</c:v>
                </c:pt>
                <c:pt idx="1230">
                  <c:v>12249.955286341108</c:v>
                </c:pt>
                <c:pt idx="1231">
                  <c:v>12253.466592770459</c:v>
                </c:pt>
                <c:pt idx="1232">
                  <c:v>12258.918799878027</c:v>
                </c:pt>
                <c:pt idx="1233">
                  <c:v>12263.191824033936</c:v>
                </c:pt>
                <c:pt idx="1234">
                  <c:v>12261.141718405732</c:v>
                </c:pt>
                <c:pt idx="1235">
                  <c:v>12264.208420219338</c:v>
                </c:pt>
                <c:pt idx="1236">
                  <c:v>12263.768881757132</c:v>
                </c:pt>
                <c:pt idx="1237">
                  <c:v>12268.318829414791</c:v>
                </c:pt>
                <c:pt idx="1238">
                  <c:v>12274.962117120835</c:v>
                </c:pt>
                <c:pt idx="1239">
                  <c:v>12276.488070561089</c:v>
                </c:pt>
                <c:pt idx="1240">
                  <c:v>12271.996214253975</c:v>
                </c:pt>
                <c:pt idx="1241">
                  <c:v>12262.618755167499</c:v>
                </c:pt>
                <c:pt idx="1242">
                  <c:v>12256.055106833639</c:v>
                </c:pt>
                <c:pt idx="1243">
                  <c:v>12250.000658807206</c:v>
                </c:pt>
                <c:pt idx="1244">
                  <c:v>12248.127447088449</c:v>
                </c:pt>
                <c:pt idx="1245">
                  <c:v>12244.800498453955</c:v>
                </c:pt>
                <c:pt idx="1246">
                  <c:v>12241.353271190204</c:v>
                </c:pt>
                <c:pt idx="1247">
                  <c:v>12236.705355865091</c:v>
                </c:pt>
                <c:pt idx="1248">
                  <c:v>12226.724402194119</c:v>
                </c:pt>
                <c:pt idx="1249">
                  <c:v>12217.759622099806</c:v>
                </c:pt>
                <c:pt idx="1250">
                  <c:v>12216.99217529767</c:v>
                </c:pt>
                <c:pt idx="1251">
                  <c:v>12221.438400935516</c:v>
                </c:pt>
                <c:pt idx="1252">
                  <c:v>12226.642327761116</c:v>
                </c:pt>
                <c:pt idx="1253">
                  <c:v>12229.723494292637</c:v>
                </c:pt>
                <c:pt idx="1254">
                  <c:v>12231.707350296327</c:v>
                </c:pt>
                <c:pt idx="1255">
                  <c:v>12229.446591359312</c:v>
                </c:pt>
                <c:pt idx="1256">
                  <c:v>12223.113257959036</c:v>
                </c:pt>
                <c:pt idx="1257">
                  <c:v>12217.571633511663</c:v>
                </c:pt>
                <c:pt idx="1258">
                  <c:v>12213.098514206873</c:v>
                </c:pt>
                <c:pt idx="1259">
                  <c:v>12217.30781868793</c:v>
                </c:pt>
                <c:pt idx="1260">
                  <c:v>12219.612541878761</c:v>
                </c:pt>
                <c:pt idx="1261">
                  <c:v>12222.108032711461</c:v>
                </c:pt>
                <c:pt idx="1262">
                  <c:v>12225.893151786946</c:v>
                </c:pt>
                <c:pt idx="1263">
                  <c:v>12228.216716231862</c:v>
                </c:pt>
                <c:pt idx="1264">
                  <c:v>12230.511328921188</c:v>
                </c:pt>
                <c:pt idx="1265">
                  <c:v>12232.232739704375</c:v>
                </c:pt>
                <c:pt idx="1266">
                  <c:v>12239.903331806518</c:v>
                </c:pt>
                <c:pt idx="1267">
                  <c:v>12249.944044718237</c:v>
                </c:pt>
                <c:pt idx="1268">
                  <c:v>12257.134090041831</c:v>
                </c:pt>
                <c:pt idx="1269">
                  <c:v>12263.142139470645</c:v>
                </c:pt>
                <c:pt idx="1270">
                  <c:v>12265.839095778878</c:v>
                </c:pt>
                <c:pt idx="1271">
                  <c:v>12273.32173760606</c:v>
                </c:pt>
                <c:pt idx="1272">
                  <c:v>12278.920778857901</c:v>
                </c:pt>
                <c:pt idx="1273">
                  <c:v>12285.415837446757</c:v>
                </c:pt>
                <c:pt idx="1274">
                  <c:v>12290.403329162482</c:v>
                </c:pt>
                <c:pt idx="1275">
                  <c:v>12294.052824570221</c:v>
                </c:pt>
                <c:pt idx="1276">
                  <c:v>12296.162722896908</c:v>
                </c:pt>
                <c:pt idx="1277">
                  <c:v>12299.116875301888</c:v>
                </c:pt>
                <c:pt idx="1278">
                  <c:v>12303.279595672613</c:v>
                </c:pt>
                <c:pt idx="1279">
                  <c:v>12309.684465080663</c:v>
                </c:pt>
                <c:pt idx="1280">
                  <c:v>12316.067764776188</c:v>
                </c:pt>
                <c:pt idx="1281">
                  <c:v>12320.23436528091</c:v>
                </c:pt>
                <c:pt idx="1282">
                  <c:v>12319.62482342673</c:v>
                </c:pt>
                <c:pt idx="1283">
                  <c:v>12321.239881256399</c:v>
                </c:pt>
                <c:pt idx="1284">
                  <c:v>12320.959077031475</c:v>
                </c:pt>
                <c:pt idx="1285">
                  <c:v>12318.764616392444</c:v>
                </c:pt>
                <c:pt idx="1286">
                  <c:v>12320.098198227966</c:v>
                </c:pt>
                <c:pt idx="1287">
                  <c:v>12322.58101980291</c:v>
                </c:pt>
                <c:pt idx="1288">
                  <c:v>12331.126138524369</c:v>
                </c:pt>
                <c:pt idx="1289">
                  <c:v>12335.762975056194</c:v>
                </c:pt>
                <c:pt idx="1290">
                  <c:v>12335.854181361743</c:v>
                </c:pt>
                <c:pt idx="1291">
                  <c:v>12338.48723986539</c:v>
                </c:pt>
                <c:pt idx="1292">
                  <c:v>12339.239301862212</c:v>
                </c:pt>
                <c:pt idx="1293">
                  <c:v>12338.029282794458</c:v>
                </c:pt>
                <c:pt idx="1294">
                  <c:v>12342.457285386317</c:v>
                </c:pt>
                <c:pt idx="1295">
                  <c:v>12346.377181971744</c:v>
                </c:pt>
                <c:pt idx="1296">
                  <c:v>12351.677171265921</c:v>
                </c:pt>
                <c:pt idx="1297">
                  <c:v>12357.493890274762</c:v>
                </c:pt>
                <c:pt idx="1298">
                  <c:v>12359.205374444144</c:v>
                </c:pt>
                <c:pt idx="1299">
                  <c:v>12363.398480546377</c:v>
                </c:pt>
                <c:pt idx="1300">
                  <c:v>12369.123959510966</c:v>
                </c:pt>
                <c:pt idx="1301">
                  <c:v>12379.207211962164</c:v>
                </c:pt>
                <c:pt idx="1302">
                  <c:v>12388.347375022347</c:v>
                </c:pt>
                <c:pt idx="1303">
                  <c:v>12397.017430338932</c:v>
                </c:pt>
                <c:pt idx="1304">
                  <c:v>12396.030525705235</c:v>
                </c:pt>
                <c:pt idx="1305">
                  <c:v>12399.29715111091</c:v>
                </c:pt>
                <c:pt idx="1306">
                  <c:v>12402.99710634644</c:v>
                </c:pt>
                <c:pt idx="1307">
                  <c:v>12411.608557407795</c:v>
                </c:pt>
                <c:pt idx="1308">
                  <c:v>12425.258587277332</c:v>
                </c:pt>
                <c:pt idx="1309">
                  <c:v>12436.708587057106</c:v>
                </c:pt>
                <c:pt idx="1310">
                  <c:v>12443.525274611669</c:v>
                </c:pt>
                <c:pt idx="1311">
                  <c:v>12443.059985667474</c:v>
                </c:pt>
                <c:pt idx="1312">
                  <c:v>12440.622725505735</c:v>
                </c:pt>
                <c:pt idx="1313">
                  <c:v>12441.8635619578</c:v>
                </c:pt>
                <c:pt idx="1314">
                  <c:v>12444.113038666588</c:v>
                </c:pt>
                <c:pt idx="1315">
                  <c:v>12449.723721883513</c:v>
                </c:pt>
                <c:pt idx="1316">
                  <c:v>12458.807054768926</c:v>
                </c:pt>
                <c:pt idx="1317">
                  <c:v>12462.711208225401</c:v>
                </c:pt>
                <c:pt idx="1318">
                  <c:v>12466.335389675525</c:v>
                </c:pt>
                <c:pt idx="1319">
                  <c:v>12464.05534399136</c:v>
                </c:pt>
                <c:pt idx="1320">
                  <c:v>12460.868208005724</c:v>
                </c:pt>
                <c:pt idx="1321">
                  <c:v>12458.311321891526</c:v>
                </c:pt>
                <c:pt idx="1322">
                  <c:v>12462.492993894328</c:v>
                </c:pt>
                <c:pt idx="1323">
                  <c:v>12466.362690188174</c:v>
                </c:pt>
                <c:pt idx="1324">
                  <c:v>12465.417631657559</c:v>
                </c:pt>
                <c:pt idx="1325">
                  <c:v>12460.953402739658</c:v>
                </c:pt>
                <c:pt idx="1326">
                  <c:v>12453.83911906528</c:v>
                </c:pt>
                <c:pt idx="1327">
                  <c:v>12446.861895551632</c:v>
                </c:pt>
                <c:pt idx="1328">
                  <c:v>12445.885689127121</c:v>
                </c:pt>
                <c:pt idx="1329">
                  <c:v>12447.343974031473</c:v>
                </c:pt>
                <c:pt idx="1330">
                  <c:v>12447.243927922194</c:v>
                </c:pt>
                <c:pt idx="1331">
                  <c:v>12442.721247505795</c:v>
                </c:pt>
                <c:pt idx="1332">
                  <c:v>12434.358356333474</c:v>
                </c:pt>
                <c:pt idx="1333">
                  <c:v>12431.142642206582</c:v>
                </c:pt>
                <c:pt idx="1334">
                  <c:v>12427.062820433328</c:v>
                </c:pt>
                <c:pt idx="1335">
                  <c:v>12426.615210351109</c:v>
                </c:pt>
                <c:pt idx="1336">
                  <c:v>12426.514541642313</c:v>
                </c:pt>
                <c:pt idx="1337">
                  <c:v>12423.707441794304</c:v>
                </c:pt>
                <c:pt idx="1338">
                  <c:v>12410.517371668897</c:v>
                </c:pt>
                <c:pt idx="1339">
                  <c:v>12387.485062036865</c:v>
                </c:pt>
                <c:pt idx="1340">
                  <c:v>12366.717509757849</c:v>
                </c:pt>
                <c:pt idx="1341">
                  <c:v>12353.855629118809</c:v>
                </c:pt>
                <c:pt idx="1342">
                  <c:v>12346.440129071483</c:v>
                </c:pt>
                <c:pt idx="1343">
                  <c:v>12337.375973111912</c:v>
                </c:pt>
                <c:pt idx="1344">
                  <c:v>12330.296148824049</c:v>
                </c:pt>
                <c:pt idx="1345">
                  <c:v>12315.012328213237</c:v>
                </c:pt>
                <c:pt idx="1346">
                  <c:v>12300.322589809271</c:v>
                </c:pt>
                <c:pt idx="1347">
                  <c:v>12283.727416011641</c:v>
                </c:pt>
                <c:pt idx="1348">
                  <c:v>12266.021959651933</c:v>
                </c:pt>
                <c:pt idx="1349">
                  <c:v>12257.599663467106</c:v>
                </c:pt>
                <c:pt idx="1350">
                  <c:v>12254.592718446911</c:v>
                </c:pt>
                <c:pt idx="1351">
                  <c:v>12245.64809337031</c:v>
                </c:pt>
                <c:pt idx="1352">
                  <c:v>12240.16377317391</c:v>
                </c:pt>
                <c:pt idx="1353">
                  <c:v>12236.523749074524</c:v>
                </c:pt>
                <c:pt idx="1354">
                  <c:v>12233.608509170464</c:v>
                </c:pt>
                <c:pt idx="1355">
                  <c:v>12230.054165897938</c:v>
                </c:pt>
                <c:pt idx="1356">
                  <c:v>12227.004165897935</c:v>
                </c:pt>
                <c:pt idx="1357">
                  <c:v>12224.020832564602</c:v>
                </c:pt>
                <c:pt idx="1358">
                  <c:v>12223.908259604748</c:v>
                </c:pt>
                <c:pt idx="1359">
                  <c:v>12219.058224551241</c:v>
                </c:pt>
                <c:pt idx="1360">
                  <c:v>12209.458224551241</c:v>
                </c:pt>
                <c:pt idx="1361">
                  <c:v>12198.491631083876</c:v>
                </c:pt>
                <c:pt idx="1362">
                  <c:v>12190.325011706429</c:v>
                </c:pt>
                <c:pt idx="1363">
                  <c:v>12188.041678373096</c:v>
                </c:pt>
                <c:pt idx="1364">
                  <c:v>12192.428836714857</c:v>
                </c:pt>
                <c:pt idx="1365">
                  <c:v>12195.078836714853</c:v>
                </c:pt>
                <c:pt idx="1366">
                  <c:v>12190.578889331025</c:v>
                </c:pt>
                <c:pt idx="1367">
                  <c:v>12184.818256476025</c:v>
                </c:pt>
                <c:pt idx="1368">
                  <c:v>12177.068256476192</c:v>
                </c:pt>
                <c:pt idx="1369">
                  <c:v>12173.851589809692</c:v>
                </c:pt>
                <c:pt idx="1370">
                  <c:v>12174.001589809692</c:v>
                </c:pt>
                <c:pt idx="1371">
                  <c:v>12176.773487016262</c:v>
                </c:pt>
                <c:pt idx="1372">
                  <c:v>12181.203946642396</c:v>
                </c:pt>
                <c:pt idx="1373">
                  <c:v>12184.737279975745</c:v>
                </c:pt>
                <c:pt idx="1374">
                  <c:v>12187.020613309074</c:v>
                </c:pt>
                <c:pt idx="1375">
                  <c:v>12185.670613309077</c:v>
                </c:pt>
                <c:pt idx="1376">
                  <c:v>12182.470613309062</c:v>
                </c:pt>
                <c:pt idx="1377">
                  <c:v>12186.274749402601</c:v>
                </c:pt>
                <c:pt idx="1378">
                  <c:v>12188.999735747837</c:v>
                </c:pt>
                <c:pt idx="1379">
                  <c:v>12197.020476950782</c:v>
                </c:pt>
                <c:pt idx="1380">
                  <c:v>12203.452889553197</c:v>
                </c:pt>
                <c:pt idx="1381">
                  <c:v>12205.069357255206</c:v>
                </c:pt>
                <c:pt idx="1382">
                  <c:v>12202.485817867557</c:v>
                </c:pt>
                <c:pt idx="1383">
                  <c:v>12197.375851041343</c:v>
                </c:pt>
                <c:pt idx="1384">
                  <c:v>12201.459709539353</c:v>
                </c:pt>
                <c:pt idx="1385">
                  <c:v>12207.7025171651</c:v>
                </c:pt>
                <c:pt idx="1386">
                  <c:v>12216.929604585423</c:v>
                </c:pt>
                <c:pt idx="1387">
                  <c:v>12221.016195970902</c:v>
                </c:pt>
                <c:pt idx="1388">
                  <c:v>12222.699529304235</c:v>
                </c:pt>
                <c:pt idx="1389">
                  <c:v>12220.349806028058</c:v>
                </c:pt>
                <c:pt idx="1390">
                  <c:v>12220.302877234435</c:v>
                </c:pt>
                <c:pt idx="1391">
                  <c:v>12219.826208255421</c:v>
                </c:pt>
                <c:pt idx="1392">
                  <c:v>12223.159898737911</c:v>
                </c:pt>
                <c:pt idx="1393">
                  <c:v>12227.79724028599</c:v>
                </c:pt>
                <c:pt idx="1394">
                  <c:v>12229.25623427704</c:v>
                </c:pt>
                <c:pt idx="1395">
                  <c:v>12226.837717112301</c:v>
                </c:pt>
                <c:pt idx="1396">
                  <c:v>12226.355547845686</c:v>
                </c:pt>
                <c:pt idx="1397">
                  <c:v>12227.691748959245</c:v>
                </c:pt>
                <c:pt idx="1398">
                  <c:v>12238.169115655857</c:v>
                </c:pt>
                <c:pt idx="1399">
                  <c:v>12258.318091954559</c:v>
                </c:pt>
                <c:pt idx="1400">
                  <c:v>12274.718977566901</c:v>
                </c:pt>
                <c:pt idx="1401">
                  <c:v>12281.014191539276</c:v>
                </c:pt>
                <c:pt idx="1402">
                  <c:v>12287.189177770819</c:v>
                </c:pt>
                <c:pt idx="1403">
                  <c:v>12291.803333730395</c:v>
                </c:pt>
                <c:pt idx="1404">
                  <c:v>12302.530549029374</c:v>
                </c:pt>
                <c:pt idx="1405">
                  <c:v>12319.958895234298</c:v>
                </c:pt>
                <c:pt idx="1406">
                  <c:v>12335.365018703284</c:v>
                </c:pt>
                <c:pt idx="1407">
                  <c:v>12352.177331216599</c:v>
                </c:pt>
                <c:pt idx="1408">
                  <c:v>12370.22093731834</c:v>
                </c:pt>
                <c:pt idx="1409">
                  <c:v>12380.02312594594</c:v>
                </c:pt>
                <c:pt idx="1410">
                  <c:v>12386.259264339385</c:v>
                </c:pt>
                <c:pt idx="1411">
                  <c:v>12394.859524482819</c:v>
                </c:pt>
                <c:pt idx="1412">
                  <c:v>12404.072932681023</c:v>
                </c:pt>
                <c:pt idx="1413">
                  <c:v>12412.406266014357</c:v>
                </c:pt>
                <c:pt idx="1414">
                  <c:v>12417.110236455432</c:v>
                </c:pt>
                <c:pt idx="1415">
                  <c:v>12416.511331837217</c:v>
                </c:pt>
                <c:pt idx="1416">
                  <c:v>12415.611331837219</c:v>
                </c:pt>
                <c:pt idx="1417">
                  <c:v>12416.677998503883</c:v>
                </c:pt>
                <c:pt idx="1418">
                  <c:v>12415.469128525097</c:v>
                </c:pt>
                <c:pt idx="1419">
                  <c:v>12416.13583024527</c:v>
                </c:pt>
                <c:pt idx="1420">
                  <c:v>12423.28583024527</c:v>
                </c:pt>
                <c:pt idx="1421">
                  <c:v>12431.069090379304</c:v>
                </c:pt>
                <c:pt idx="1422">
                  <c:v>12434.18570975675</c:v>
                </c:pt>
                <c:pt idx="1423">
                  <c:v>12432.135709756751</c:v>
                </c:pt>
                <c:pt idx="1424">
                  <c:v>12424.969043090085</c:v>
                </c:pt>
                <c:pt idx="1425">
                  <c:v>12421.335709756751</c:v>
                </c:pt>
                <c:pt idx="1426">
                  <c:v>12423.618990473909</c:v>
                </c:pt>
                <c:pt idx="1427">
                  <c:v>12425.68567020157</c:v>
                </c:pt>
                <c:pt idx="1428">
                  <c:v>12428.40233686807</c:v>
                </c:pt>
                <c:pt idx="1429">
                  <c:v>12426.285670201236</c:v>
                </c:pt>
                <c:pt idx="1430">
                  <c:v>12416.752336867903</c:v>
                </c:pt>
                <c:pt idx="1431">
                  <c:v>12410.713792949742</c:v>
                </c:pt>
                <c:pt idx="1432">
                  <c:v>12405.066666657109</c:v>
                </c:pt>
                <c:pt idx="1433">
                  <c:v>12396.949999990442</c:v>
                </c:pt>
                <c:pt idx="1434">
                  <c:v>12386.916666657109</c:v>
                </c:pt>
                <c:pt idx="1435">
                  <c:v>12382.216666657125</c:v>
                </c:pt>
                <c:pt idx="1436">
                  <c:v>12377.449999990475</c:v>
                </c:pt>
                <c:pt idx="1437">
                  <c:v>12365.266666657326</c:v>
                </c:pt>
                <c:pt idx="1438">
                  <c:v>12356.049999990842</c:v>
                </c:pt>
                <c:pt idx="1439">
                  <c:v>12346.116666657526</c:v>
                </c:pt>
                <c:pt idx="1440">
                  <c:v>12338.049999990875</c:v>
                </c:pt>
                <c:pt idx="1441">
                  <c:v>12334.583333324392</c:v>
                </c:pt>
                <c:pt idx="1442">
                  <c:v>12333.366666657741</c:v>
                </c:pt>
                <c:pt idx="1443">
                  <c:v>12333.283333324425</c:v>
                </c:pt>
                <c:pt idx="1444">
                  <c:v>12325.783333324443</c:v>
                </c:pt>
                <c:pt idx="1445">
                  <c:v>12314.483333324459</c:v>
                </c:pt>
                <c:pt idx="1446">
                  <c:v>12301.36666665781</c:v>
                </c:pt>
                <c:pt idx="1447">
                  <c:v>12292.816666657809</c:v>
                </c:pt>
                <c:pt idx="1448">
                  <c:v>12286.816666657807</c:v>
                </c:pt>
                <c:pt idx="1449">
                  <c:v>12279.69999999114</c:v>
                </c:pt>
                <c:pt idx="1450">
                  <c:v>12270.14999999131</c:v>
                </c:pt>
                <c:pt idx="1451">
                  <c:v>12261.783333324644</c:v>
                </c:pt>
                <c:pt idx="1452">
                  <c:v>12255.049999991143</c:v>
                </c:pt>
                <c:pt idx="1453">
                  <c:v>12245.666666657809</c:v>
                </c:pt>
                <c:pt idx="1454">
                  <c:v>12238.93333332466</c:v>
                </c:pt>
                <c:pt idx="1455">
                  <c:v>12234.899999991476</c:v>
                </c:pt>
                <c:pt idx="1456">
                  <c:v>12231.68333332496</c:v>
                </c:pt>
                <c:pt idx="1457">
                  <c:v>12223.199999991793</c:v>
                </c:pt>
                <c:pt idx="1458">
                  <c:v>12215.949999991959</c:v>
                </c:pt>
                <c:pt idx="1459">
                  <c:v>12207.016666658794</c:v>
                </c:pt>
                <c:pt idx="1460">
                  <c:v>12202.083333325627</c:v>
                </c:pt>
                <c:pt idx="1461">
                  <c:v>12204.31666665911</c:v>
                </c:pt>
                <c:pt idx="1462">
                  <c:v>12202.899999992425</c:v>
                </c:pt>
                <c:pt idx="1463">
                  <c:v>12203.866666659258</c:v>
                </c:pt>
                <c:pt idx="1464">
                  <c:v>12198.366666659258</c:v>
                </c:pt>
                <c:pt idx="1465">
                  <c:v>12184.966666659426</c:v>
                </c:pt>
                <c:pt idx="1466">
                  <c:v>12174.866666659593</c:v>
                </c:pt>
                <c:pt idx="1467">
                  <c:v>12165.899999993093</c:v>
                </c:pt>
                <c:pt idx="1468">
                  <c:v>12153.983333326592</c:v>
                </c:pt>
                <c:pt idx="1469">
                  <c:v>12148.133333326743</c:v>
                </c:pt>
                <c:pt idx="1470">
                  <c:v>12143.783333326724</c:v>
                </c:pt>
                <c:pt idx="1471">
                  <c:v>12140.883333326874</c:v>
                </c:pt>
                <c:pt idx="1472">
                  <c:v>12134.433333327024</c:v>
                </c:pt>
                <c:pt idx="1473">
                  <c:v>12126.233333327009</c:v>
                </c:pt>
                <c:pt idx="1474">
                  <c:v>12119.016666660491</c:v>
                </c:pt>
                <c:pt idx="1475">
                  <c:v>12115.083333327308</c:v>
                </c:pt>
                <c:pt idx="1476">
                  <c:v>12110.883333327474</c:v>
                </c:pt>
                <c:pt idx="1477">
                  <c:v>12104.116666660977</c:v>
                </c:pt>
                <c:pt idx="1478">
                  <c:v>12092.416666661145</c:v>
                </c:pt>
                <c:pt idx="1479">
                  <c:v>12081.649999994645</c:v>
                </c:pt>
                <c:pt idx="1480">
                  <c:v>12068.466666661478</c:v>
                </c:pt>
                <c:pt idx="1481">
                  <c:v>12056.316666661645</c:v>
                </c:pt>
                <c:pt idx="1482">
                  <c:v>12047.283333328462</c:v>
                </c:pt>
                <c:pt idx="1483">
                  <c:v>12041.233333328611</c:v>
                </c:pt>
                <c:pt idx="1484">
                  <c:v>12038.216666662094</c:v>
                </c:pt>
                <c:pt idx="1485">
                  <c:v>12030.749999995576</c:v>
                </c:pt>
                <c:pt idx="1486">
                  <c:v>12027.083333329059</c:v>
                </c:pt>
                <c:pt idx="1487">
                  <c:v>12021.266666662541</c:v>
                </c:pt>
                <c:pt idx="1488">
                  <c:v>12012.966666662691</c:v>
                </c:pt>
                <c:pt idx="1489">
                  <c:v>12007.449999996174</c:v>
                </c:pt>
                <c:pt idx="1490">
                  <c:v>12008.633333329659</c:v>
                </c:pt>
                <c:pt idx="1491">
                  <c:v>12007.883333329641</c:v>
                </c:pt>
                <c:pt idx="1492">
                  <c:v>12005.61666666296</c:v>
                </c:pt>
                <c:pt idx="1493">
                  <c:v>11998.466666663106</c:v>
                </c:pt>
                <c:pt idx="1494">
                  <c:v>11997.590193160822</c:v>
                </c:pt>
                <c:pt idx="1495">
                  <c:v>11990.246809353137</c:v>
                </c:pt>
                <c:pt idx="1496">
                  <c:v>11985.43700619483</c:v>
                </c:pt>
                <c:pt idx="1497">
                  <c:v>11984.521616283053</c:v>
                </c:pt>
                <c:pt idx="1498">
                  <c:v>11980.071616283036</c:v>
                </c:pt>
                <c:pt idx="1499">
                  <c:v>11972.104949616518</c:v>
                </c:pt>
                <c:pt idx="1500">
                  <c:v>11966.235163127305</c:v>
                </c:pt>
                <c:pt idx="1501">
                  <c:v>11955.890172535808</c:v>
                </c:pt>
                <c:pt idx="1502">
                  <c:v>11942.556839202623</c:v>
                </c:pt>
                <c:pt idx="1503">
                  <c:v>11935.706839202774</c:v>
                </c:pt>
                <c:pt idx="1504">
                  <c:v>11930.473505869593</c:v>
                </c:pt>
                <c:pt idx="1505">
                  <c:v>11930.340172536409</c:v>
                </c:pt>
                <c:pt idx="1506">
                  <c:v>11934.640172536559</c:v>
                </c:pt>
                <c:pt idx="1507">
                  <c:v>11931.932194778648</c:v>
                </c:pt>
                <c:pt idx="1508">
                  <c:v>11924.798861445464</c:v>
                </c:pt>
                <c:pt idx="1509">
                  <c:v>11919.182194778949</c:v>
                </c:pt>
                <c:pt idx="1510">
                  <c:v>11917.532194778931</c:v>
                </c:pt>
                <c:pt idx="1511">
                  <c:v>11916.982194779081</c:v>
                </c:pt>
                <c:pt idx="1512">
                  <c:v>11918.065528112562</c:v>
                </c:pt>
                <c:pt idx="1513">
                  <c:v>11916.548861445879</c:v>
                </c:pt>
                <c:pt idx="1514">
                  <c:v>11914.869039634763</c:v>
                </c:pt>
                <c:pt idx="1515">
                  <c:v>11915.473936771245</c:v>
                </c:pt>
                <c:pt idx="1516">
                  <c:v>11910.00846388169</c:v>
                </c:pt>
                <c:pt idx="1517">
                  <c:v>11911.041797215006</c:v>
                </c:pt>
                <c:pt idx="1518">
                  <c:v>11913.658463881658</c:v>
                </c:pt>
                <c:pt idx="1519">
                  <c:v>11915.375130548307</c:v>
                </c:pt>
                <c:pt idx="1520">
                  <c:v>11912.308463881625</c:v>
                </c:pt>
                <c:pt idx="1521">
                  <c:v>11901.441797214959</c:v>
                </c:pt>
                <c:pt idx="1522">
                  <c:v>11890.791797215123</c:v>
                </c:pt>
                <c:pt idx="1523">
                  <c:v>11879.307093695621</c:v>
                </c:pt>
                <c:pt idx="1524">
                  <c:v>11882.413580010063</c:v>
                </c:pt>
                <c:pt idx="1525">
                  <c:v>11895.871842165836</c:v>
                </c:pt>
                <c:pt idx="1526">
                  <c:v>11906.704826889725</c:v>
                </c:pt>
                <c:pt idx="1527">
                  <c:v>11904.213389019043</c:v>
                </c:pt>
                <c:pt idx="1528">
                  <c:v>11910.06414340178</c:v>
                </c:pt>
                <c:pt idx="1529">
                  <c:v>11916.361549804737</c:v>
                </c:pt>
                <c:pt idx="1530">
                  <c:v>11921.567669561977</c:v>
                </c:pt>
                <c:pt idx="1531">
                  <c:v>11921.227484621118</c:v>
                </c:pt>
                <c:pt idx="1532">
                  <c:v>11917.069202451179</c:v>
                </c:pt>
                <c:pt idx="1533">
                  <c:v>11910.986163081696</c:v>
                </c:pt>
                <c:pt idx="1534">
                  <c:v>11902.684682226478</c:v>
                </c:pt>
                <c:pt idx="1535">
                  <c:v>11901.743170318436</c:v>
                </c:pt>
                <c:pt idx="1536">
                  <c:v>11899.852969795918</c:v>
                </c:pt>
                <c:pt idx="1537">
                  <c:v>11894.141461687548</c:v>
                </c:pt>
                <c:pt idx="1538">
                  <c:v>11892.42063499828</c:v>
                </c:pt>
                <c:pt idx="1539">
                  <c:v>11886.422252208073</c:v>
                </c:pt>
                <c:pt idx="1540">
                  <c:v>11891.515585541389</c:v>
                </c:pt>
                <c:pt idx="1541">
                  <c:v>11891.692252208042</c:v>
                </c:pt>
                <c:pt idx="1542">
                  <c:v>11897.613918874707</c:v>
                </c:pt>
                <c:pt idx="1543">
                  <c:v>11899.573918874707</c:v>
                </c:pt>
                <c:pt idx="1544">
                  <c:v>11904.277252208041</c:v>
                </c:pt>
                <c:pt idx="1545">
                  <c:v>11911.912252208042</c:v>
                </c:pt>
                <c:pt idx="1546">
                  <c:v>11915.318918874707</c:v>
                </c:pt>
                <c:pt idx="1547">
                  <c:v>11921.115585541373</c:v>
                </c:pt>
                <c:pt idx="1548">
                  <c:v>11928.822252208041</c:v>
                </c:pt>
                <c:pt idx="1549">
                  <c:v>11937.650585541376</c:v>
                </c:pt>
                <c:pt idx="1550">
                  <c:v>11941.373918874706</c:v>
                </c:pt>
                <c:pt idx="1551">
                  <c:v>11947.478918874705</c:v>
                </c:pt>
                <c:pt idx="1552">
                  <c:v>11947.080585541373</c:v>
                </c:pt>
                <c:pt idx="1553">
                  <c:v>11958.453918874706</c:v>
                </c:pt>
                <c:pt idx="1554">
                  <c:v>11970.77872571047</c:v>
                </c:pt>
                <c:pt idx="1555">
                  <c:v>11981.685442851645</c:v>
                </c:pt>
                <c:pt idx="1556">
                  <c:v>11989.545246010099</c:v>
                </c:pt>
                <c:pt idx="1557">
                  <c:v>12001.087302588527</c:v>
                </c:pt>
                <c:pt idx="1558">
                  <c:v>12009.543969255194</c:v>
                </c:pt>
                <c:pt idx="1559">
                  <c:v>12023.593969255189</c:v>
                </c:pt>
                <c:pt idx="1560">
                  <c:v>12038.383755744557</c:v>
                </c:pt>
                <c:pt idx="1561">
                  <c:v>12056.273746336035</c:v>
                </c:pt>
                <c:pt idx="1562">
                  <c:v>12075.360413002703</c:v>
                </c:pt>
                <c:pt idx="1563">
                  <c:v>12087.225413002703</c:v>
                </c:pt>
                <c:pt idx="1564">
                  <c:v>12102.045413002703</c:v>
                </c:pt>
                <c:pt idx="1565">
                  <c:v>12110.017079669387</c:v>
                </c:pt>
                <c:pt idx="1566">
                  <c:v>12115.287079669388</c:v>
                </c:pt>
                <c:pt idx="1567">
                  <c:v>12125.790057427448</c:v>
                </c:pt>
                <c:pt idx="1568">
                  <c:v>12136.20339076078</c:v>
                </c:pt>
                <c:pt idx="1569">
                  <c:v>12148.535057427447</c:v>
                </c:pt>
                <c:pt idx="1570">
                  <c:v>12157.53339076078</c:v>
                </c:pt>
                <c:pt idx="1571">
                  <c:v>12163.926724094112</c:v>
                </c:pt>
                <c:pt idx="1572">
                  <c:v>12169.026724094112</c:v>
                </c:pt>
                <c:pt idx="1573">
                  <c:v>12177.101724094111</c:v>
                </c:pt>
                <c:pt idx="1574">
                  <c:v>12185.788212571877</c:v>
                </c:pt>
                <c:pt idx="1575">
                  <c:v>12190.974982102065</c:v>
                </c:pt>
                <c:pt idx="1576">
                  <c:v>12200.480454991619</c:v>
                </c:pt>
                <c:pt idx="1577">
                  <c:v>12207.465454991619</c:v>
                </c:pt>
                <c:pt idx="1578">
                  <c:v>12213.31545499162</c:v>
                </c:pt>
                <c:pt idx="1579">
                  <c:v>12217.965454991619</c:v>
                </c:pt>
                <c:pt idx="1580">
                  <c:v>12229.413788324951</c:v>
                </c:pt>
                <c:pt idx="1581">
                  <c:v>12246.070454991617</c:v>
                </c:pt>
                <c:pt idx="1582">
                  <c:v>12264.700454991615</c:v>
                </c:pt>
                <c:pt idx="1583">
                  <c:v>12281.518491844434</c:v>
                </c:pt>
                <c:pt idx="1584">
                  <c:v>12290.237458471134</c:v>
                </c:pt>
                <c:pt idx="1585">
                  <c:v>12291.037529648682</c:v>
                </c:pt>
                <c:pt idx="1586">
                  <c:v>12293.936745715775</c:v>
                </c:pt>
                <c:pt idx="1587">
                  <c:v>12304.351516919774</c:v>
                </c:pt>
                <c:pt idx="1588">
                  <c:v>12312.870762537023</c:v>
                </c:pt>
                <c:pt idx="1589">
                  <c:v>12317.280022800733</c:v>
                </c:pt>
                <c:pt idx="1590">
                  <c:v>12319.225569710328</c:v>
                </c:pt>
                <c:pt idx="1591">
                  <c:v>12319.317421317855</c:v>
                </c:pt>
                <c:pt idx="1592">
                  <c:v>12328.490703487794</c:v>
                </c:pt>
                <c:pt idx="1593">
                  <c:v>12337.510409524111</c:v>
                </c:pt>
                <c:pt idx="1594">
                  <c:v>12350.995223712664</c:v>
                </c:pt>
                <c:pt idx="1595">
                  <c:v>12354.515068954042</c:v>
                </c:pt>
                <c:pt idx="1596">
                  <c:v>12362.523602809881</c:v>
                </c:pt>
                <c:pt idx="1597">
                  <c:v>12373.658444251567</c:v>
                </c:pt>
                <c:pt idx="1598">
                  <c:v>12386.149270940821</c:v>
                </c:pt>
                <c:pt idx="1599">
                  <c:v>12399.282653731008</c:v>
                </c:pt>
                <c:pt idx="1600">
                  <c:v>12404.860987064343</c:v>
                </c:pt>
                <c:pt idx="1601">
                  <c:v>12415.635987064343</c:v>
                </c:pt>
                <c:pt idx="1602">
                  <c:v>12417.190987064345</c:v>
                </c:pt>
                <c:pt idx="1603">
                  <c:v>12423.107653731013</c:v>
                </c:pt>
                <c:pt idx="1604">
                  <c:v>12426.284320397681</c:v>
                </c:pt>
                <c:pt idx="1605">
                  <c:v>12421.73432039768</c:v>
                </c:pt>
                <c:pt idx="1606">
                  <c:v>12421.407653731012</c:v>
                </c:pt>
                <c:pt idx="1607">
                  <c:v>12418.082653731013</c:v>
                </c:pt>
                <c:pt idx="1608">
                  <c:v>12417.587567056553</c:v>
                </c:pt>
                <c:pt idx="1609">
                  <c:v>12411.749233723218</c:v>
                </c:pt>
                <c:pt idx="1610">
                  <c:v>12405.268474543589</c:v>
                </c:pt>
                <c:pt idx="1611">
                  <c:v>12397.575141210258</c:v>
                </c:pt>
                <c:pt idx="1612">
                  <c:v>12396.713474543591</c:v>
                </c:pt>
                <c:pt idx="1613">
                  <c:v>12392.536807876924</c:v>
                </c:pt>
                <c:pt idx="1614">
                  <c:v>12385.603474543592</c:v>
                </c:pt>
                <c:pt idx="1615">
                  <c:v>12382.622764865018</c:v>
                </c:pt>
                <c:pt idx="1616">
                  <c:v>12382.056588388446</c:v>
                </c:pt>
                <c:pt idx="1617">
                  <c:v>12380.281165960536</c:v>
                </c:pt>
                <c:pt idx="1618">
                  <c:v>12379.06949929387</c:v>
                </c:pt>
                <c:pt idx="1619">
                  <c:v>12369.686514893798</c:v>
                </c:pt>
                <c:pt idx="1620">
                  <c:v>12361.604848227131</c:v>
                </c:pt>
                <c:pt idx="1621">
                  <c:v>12355.819848227129</c:v>
                </c:pt>
                <c:pt idx="1622">
                  <c:v>12353.461874835348</c:v>
                </c:pt>
                <c:pt idx="1623">
                  <c:v>12356.687445924315</c:v>
                </c:pt>
                <c:pt idx="1624">
                  <c:v>12354.64259183066</c:v>
                </c:pt>
                <c:pt idx="1625">
                  <c:v>12357.252591830644</c:v>
                </c:pt>
                <c:pt idx="1626">
                  <c:v>12349.727591830646</c:v>
                </c:pt>
                <c:pt idx="1627">
                  <c:v>12345.244258497312</c:v>
                </c:pt>
                <c:pt idx="1628">
                  <c:v>12346.205925163995</c:v>
                </c:pt>
                <c:pt idx="1629">
                  <c:v>12350.320359066398</c:v>
                </c:pt>
                <c:pt idx="1630">
                  <c:v>12354.452852630517</c:v>
                </c:pt>
                <c:pt idx="1631">
                  <c:v>12357.077456760451</c:v>
                </c:pt>
                <c:pt idx="1632">
                  <c:v>12356.60772511715</c:v>
                </c:pt>
                <c:pt idx="1633">
                  <c:v>12355.385057679534</c:v>
                </c:pt>
                <c:pt idx="1634">
                  <c:v>12354.325057679536</c:v>
                </c:pt>
                <c:pt idx="1635">
                  <c:v>12351.995057679536</c:v>
                </c:pt>
                <c:pt idx="1636">
                  <c:v>12348.738391012868</c:v>
                </c:pt>
                <c:pt idx="1637">
                  <c:v>12348.563391012871</c:v>
                </c:pt>
                <c:pt idx="1638">
                  <c:v>12352.616724346219</c:v>
                </c:pt>
                <c:pt idx="1639">
                  <c:v>12359.947146122984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2-4E46-96A2-8BDB2501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6872"/>
        <c:axId val="1"/>
      </c:lineChart>
      <c:dateAx>
        <c:axId val="185356872"/>
        <c:scaling>
          <c:orientation val="minMax"/>
          <c:max val="36982"/>
          <c:min val="35339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249110320284689"/>
              <c:y val="0.91623036649214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"/>
        <c:scaling>
          <c:orientation val="minMax"/>
          <c:min val="1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 Month Rolling Field Receipt Year on 
Year Difference (MMcf/d)</a:t>
                </a:r>
              </a:p>
            </c:rich>
          </c:tx>
          <c:layout>
            <c:manualLayout>
              <c:xMode val="edge"/>
              <c:yMode val="edge"/>
              <c:x val="8.8967971530249101E-3"/>
              <c:y val="0.157068062827225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56872"/>
        <c:crossesAt val="35339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</a:t>
            </a:r>
          </a:p>
        </c:rich>
      </c:tx>
      <c:layout>
        <c:manualLayout>
          <c:xMode val="edge"/>
          <c:yMode val="edge"/>
          <c:x val="0.3870106761565835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9.0314136125654448E-2"/>
          <c:w val="0.82473309608540901"/>
          <c:h val="0.7578534031413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Monthly!$C$2</c:f>
              <c:strCache>
                <c:ptCount val="1"/>
                <c:pt idx="0">
                  <c:v>Total FR</c:v>
                </c:pt>
              </c:strCache>
            </c:strRef>
          </c:tx>
          <c:spPr>
            <a:ln w="25400">
              <a:solidFill>
                <a:srgbClr val="FFFF99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Monthly!$A$3:$A$72</c:f>
              <c:numCache>
                <c:formatCode>mmmm\-yy</c:formatCode>
                <c:ptCount val="70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35186</c:v>
                </c:pt>
                <c:pt idx="13">
                  <c:v>35217</c:v>
                </c:pt>
                <c:pt idx="14">
                  <c:v>35247</c:v>
                </c:pt>
                <c:pt idx="15">
                  <c:v>35278</c:v>
                </c:pt>
                <c:pt idx="16">
                  <c:v>35309</c:v>
                </c:pt>
                <c:pt idx="17">
                  <c:v>35339</c:v>
                </c:pt>
                <c:pt idx="18">
                  <c:v>35370</c:v>
                </c:pt>
                <c:pt idx="19">
                  <c:v>35400</c:v>
                </c:pt>
                <c:pt idx="20">
                  <c:v>35431</c:v>
                </c:pt>
                <c:pt idx="21">
                  <c:v>35462</c:v>
                </c:pt>
                <c:pt idx="22">
                  <c:v>35490</c:v>
                </c:pt>
                <c:pt idx="23">
                  <c:v>35521</c:v>
                </c:pt>
                <c:pt idx="24">
                  <c:v>35551</c:v>
                </c:pt>
                <c:pt idx="25">
                  <c:v>35582</c:v>
                </c:pt>
                <c:pt idx="26">
                  <c:v>35612</c:v>
                </c:pt>
                <c:pt idx="27">
                  <c:v>35643</c:v>
                </c:pt>
                <c:pt idx="28">
                  <c:v>35674</c:v>
                </c:pt>
                <c:pt idx="29">
                  <c:v>35704</c:v>
                </c:pt>
                <c:pt idx="30">
                  <c:v>35735</c:v>
                </c:pt>
                <c:pt idx="31">
                  <c:v>35765</c:v>
                </c:pt>
                <c:pt idx="32">
                  <c:v>35796</c:v>
                </c:pt>
                <c:pt idx="33">
                  <c:v>35827</c:v>
                </c:pt>
                <c:pt idx="34">
                  <c:v>35855</c:v>
                </c:pt>
                <c:pt idx="35">
                  <c:v>35886</c:v>
                </c:pt>
                <c:pt idx="36">
                  <c:v>35916</c:v>
                </c:pt>
                <c:pt idx="37">
                  <c:v>35947</c:v>
                </c:pt>
                <c:pt idx="38">
                  <c:v>35977</c:v>
                </c:pt>
                <c:pt idx="39">
                  <c:v>36008</c:v>
                </c:pt>
                <c:pt idx="40">
                  <c:v>36039</c:v>
                </c:pt>
                <c:pt idx="41">
                  <c:v>36069</c:v>
                </c:pt>
                <c:pt idx="42">
                  <c:v>36100</c:v>
                </c:pt>
                <c:pt idx="43">
                  <c:v>36130</c:v>
                </c:pt>
                <c:pt idx="44">
                  <c:v>36161</c:v>
                </c:pt>
                <c:pt idx="45">
                  <c:v>36192</c:v>
                </c:pt>
                <c:pt idx="46">
                  <c:v>36220</c:v>
                </c:pt>
                <c:pt idx="47">
                  <c:v>36251</c:v>
                </c:pt>
                <c:pt idx="48">
                  <c:v>36281</c:v>
                </c:pt>
                <c:pt idx="49">
                  <c:v>36312</c:v>
                </c:pt>
                <c:pt idx="50">
                  <c:v>36342</c:v>
                </c:pt>
                <c:pt idx="51">
                  <c:v>36373</c:v>
                </c:pt>
                <c:pt idx="52">
                  <c:v>36404</c:v>
                </c:pt>
                <c:pt idx="53">
                  <c:v>36434</c:v>
                </c:pt>
                <c:pt idx="54">
                  <c:v>36465</c:v>
                </c:pt>
                <c:pt idx="55">
                  <c:v>36495</c:v>
                </c:pt>
                <c:pt idx="56">
                  <c:v>36526</c:v>
                </c:pt>
                <c:pt idx="57">
                  <c:v>36557</c:v>
                </c:pt>
                <c:pt idx="58">
                  <c:v>36586</c:v>
                </c:pt>
                <c:pt idx="59">
                  <c:v>36617</c:v>
                </c:pt>
                <c:pt idx="60">
                  <c:v>36647</c:v>
                </c:pt>
                <c:pt idx="61">
                  <c:v>36678</c:v>
                </c:pt>
                <c:pt idx="62">
                  <c:v>36708</c:v>
                </c:pt>
                <c:pt idx="63">
                  <c:v>36739</c:v>
                </c:pt>
                <c:pt idx="64">
                  <c:v>36770</c:v>
                </c:pt>
                <c:pt idx="65">
                  <c:v>36800</c:v>
                </c:pt>
                <c:pt idx="66">
                  <c:v>36831</c:v>
                </c:pt>
                <c:pt idx="67">
                  <c:v>36861</c:v>
                </c:pt>
                <c:pt idx="68">
                  <c:v>36892</c:v>
                </c:pt>
                <c:pt idx="69">
                  <c:v>36923</c:v>
                </c:pt>
              </c:numCache>
            </c:numRef>
          </c:xVal>
          <c:yVal>
            <c:numRef>
              <c:f>Monthly!$C$3:$C$72</c:f>
              <c:numCache>
                <c:formatCode>0</c:formatCode>
                <c:ptCount val="70"/>
                <c:pt idx="0">
                  <c:v>11742.592010686309</c:v>
                </c:pt>
                <c:pt idx="1">
                  <c:v>11460.012088549451</c:v>
                </c:pt>
                <c:pt idx="2">
                  <c:v>11466.933333333332</c:v>
                </c:pt>
                <c:pt idx="3">
                  <c:v>11141.579894244196</c:v>
                </c:pt>
                <c:pt idx="4">
                  <c:v>11445</c:v>
                </c:pt>
                <c:pt idx="5">
                  <c:v>11428</c:v>
                </c:pt>
                <c:pt idx="6">
                  <c:v>11644</c:v>
                </c:pt>
                <c:pt idx="7">
                  <c:v>11425</c:v>
                </c:pt>
                <c:pt idx="8">
                  <c:v>11591</c:v>
                </c:pt>
                <c:pt idx="9">
                  <c:v>11558</c:v>
                </c:pt>
                <c:pt idx="10">
                  <c:v>11717</c:v>
                </c:pt>
                <c:pt idx="11">
                  <c:v>11873</c:v>
                </c:pt>
                <c:pt idx="12">
                  <c:v>11874</c:v>
                </c:pt>
                <c:pt idx="13">
                  <c:v>11737</c:v>
                </c:pt>
                <c:pt idx="14">
                  <c:v>11837</c:v>
                </c:pt>
                <c:pt idx="15">
                  <c:v>11951</c:v>
                </c:pt>
                <c:pt idx="16">
                  <c:v>11759</c:v>
                </c:pt>
                <c:pt idx="17">
                  <c:v>12016</c:v>
                </c:pt>
                <c:pt idx="18">
                  <c:v>12109</c:v>
                </c:pt>
                <c:pt idx="19">
                  <c:v>12028</c:v>
                </c:pt>
                <c:pt idx="20">
                  <c:v>11953</c:v>
                </c:pt>
                <c:pt idx="21">
                  <c:v>12159</c:v>
                </c:pt>
                <c:pt idx="22">
                  <c:v>12142</c:v>
                </c:pt>
                <c:pt idx="23">
                  <c:v>12335</c:v>
                </c:pt>
                <c:pt idx="24">
                  <c:v>12171</c:v>
                </c:pt>
                <c:pt idx="25">
                  <c:v>12112</c:v>
                </c:pt>
                <c:pt idx="26">
                  <c:v>12137</c:v>
                </c:pt>
                <c:pt idx="27">
                  <c:v>12351</c:v>
                </c:pt>
                <c:pt idx="28">
                  <c:v>12192</c:v>
                </c:pt>
                <c:pt idx="29">
                  <c:v>12286</c:v>
                </c:pt>
                <c:pt idx="30">
                  <c:v>12415</c:v>
                </c:pt>
                <c:pt idx="31">
                  <c:v>12504</c:v>
                </c:pt>
                <c:pt idx="32">
                  <c:v>12189</c:v>
                </c:pt>
                <c:pt idx="33">
                  <c:v>12530.549007940779</c:v>
                </c:pt>
                <c:pt idx="34">
                  <c:v>12513</c:v>
                </c:pt>
                <c:pt idx="35">
                  <c:v>12594.384037809417</c:v>
                </c:pt>
                <c:pt idx="36">
                  <c:v>12322.84334360394</c:v>
                </c:pt>
                <c:pt idx="37">
                  <c:v>12069.726854447066</c:v>
                </c:pt>
                <c:pt idx="38">
                  <c:v>12341.692832795714</c:v>
                </c:pt>
                <c:pt idx="39">
                  <c:v>12352.97468663869</c:v>
                </c:pt>
                <c:pt idx="40">
                  <c:v>12358.916275713065</c:v>
                </c:pt>
                <c:pt idx="41">
                  <c:v>12431.680560260522</c:v>
                </c:pt>
                <c:pt idx="42">
                  <c:v>12529.346013025131</c:v>
                </c:pt>
                <c:pt idx="43">
                  <c:v>12466.238031013208</c:v>
                </c:pt>
                <c:pt idx="44">
                  <c:v>12354.062798706096</c:v>
                </c:pt>
                <c:pt idx="45">
                  <c:v>12330.467438871374</c:v>
                </c:pt>
                <c:pt idx="46">
                  <c:v>12598.503707590418</c:v>
                </c:pt>
                <c:pt idx="47">
                  <c:v>12807.509691840951</c:v>
                </c:pt>
                <c:pt idx="48">
                  <c:v>12552.061424735854</c:v>
                </c:pt>
                <c:pt idx="49">
                  <c:v>11994</c:v>
                </c:pt>
                <c:pt idx="50">
                  <c:v>12547.002165999565</c:v>
                </c:pt>
                <c:pt idx="51">
                  <c:v>12449.343938711108</c:v>
                </c:pt>
                <c:pt idx="52">
                  <c:v>12394.213358540126</c:v>
                </c:pt>
                <c:pt idx="53">
                  <c:v>12378.67030294803</c:v>
                </c:pt>
                <c:pt idx="54">
                  <c:v>12506.480669188295</c:v>
                </c:pt>
                <c:pt idx="55">
                  <c:v>12361.496124904459</c:v>
                </c:pt>
                <c:pt idx="56">
                  <c:v>12211.095413706727</c:v>
                </c:pt>
                <c:pt idx="57">
                  <c:v>12243.431251956501</c:v>
                </c:pt>
                <c:pt idx="58">
                  <c:v>12371.663277358111</c:v>
                </c:pt>
                <c:pt idx="59">
                  <c:v>12485.965121284291</c:v>
                </c:pt>
                <c:pt idx="60">
                  <c:v>12262.390224094584</c:v>
                </c:pt>
                <c:pt idx="61">
                  <c:v>12096.066614721316</c:v>
                </c:pt>
                <c:pt idx="62">
                  <c:v>12440.843232656918</c:v>
                </c:pt>
                <c:pt idx="63">
                  <c:v>12377.161290313221</c:v>
                </c:pt>
                <c:pt idx="64">
                  <c:v>12023.666666660865</c:v>
                </c:pt>
                <c:pt idx="65">
                  <c:v>12219.354838708101</c:v>
                </c:pt>
                <c:pt idx="66">
                  <c:v>12290.180854059558</c:v>
                </c:pt>
                <c:pt idx="67">
                  <c:v>12149.674140233419</c:v>
                </c:pt>
                <c:pt idx="68">
                  <c:v>12434.729908917088</c:v>
                </c:pt>
                <c:pt idx="69">
                  <c:v>12334.492189149532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5-4DD5-8E8F-457509572C99}"/>
            </c:ext>
          </c:extLst>
        </c:ser>
        <c:ser>
          <c:idx val="1"/>
          <c:order val="1"/>
          <c:tx>
            <c:strRef>
              <c:f>Monthly!$C$74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Monthly!$A$75:$A$96</c:f>
              <c:numCache>
                <c:formatCode>mmmm\-yy</c:formatCode>
                <c:ptCount val="2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</c:numCache>
            </c:numRef>
          </c:xVal>
          <c:yVal>
            <c:numRef>
              <c:f>Monthly!$C$75:$C$96</c:f>
              <c:numCache>
                <c:formatCode>0</c:formatCode>
                <c:ptCount val="22"/>
                <c:pt idx="0">
                  <c:v>12434.176979866999</c:v>
                </c:pt>
                <c:pt idx="1">
                  <c:v>12616.061731211477</c:v>
                </c:pt>
                <c:pt idx="2">
                  <c:v>12449.175623468396</c:v>
                </c:pt>
                <c:pt idx="3">
                  <c:v>12371.044847503052</c:v>
                </c:pt>
                <c:pt idx="4">
                  <c:v>12552.210957341511</c:v>
                </c:pt>
                <c:pt idx="5">
                  <c:v>12548.832238661356</c:v>
                </c:pt>
                <c:pt idx="6">
                  <c:v>12494.375941836324</c:v>
                </c:pt>
                <c:pt idx="7">
                  <c:v>12565.235157508832</c:v>
                </c:pt>
                <c:pt idx="8">
                  <c:v>12667.458888661942</c:v>
                </c:pt>
                <c:pt idx="9">
                  <c:v>12774.140003165592</c:v>
                </c:pt>
                <c:pt idx="10">
                  <c:v>12778.860946700435</c:v>
                </c:pt>
                <c:pt idx="11">
                  <c:v>12731.102478710078</c:v>
                </c:pt>
                <c:pt idx="12">
                  <c:v>12873.400059013504</c:v>
                </c:pt>
                <c:pt idx="13">
                  <c:v>12960.819394682238</c:v>
                </c:pt>
                <c:pt idx="14">
                  <c:v>12753.479817040159</c:v>
                </c:pt>
                <c:pt idx="15">
                  <c:v>12640.745406602015</c:v>
                </c:pt>
                <c:pt idx="16">
                  <c:v>12792.224208152809</c:v>
                </c:pt>
                <c:pt idx="17">
                  <c:v>12763.316424418841</c:v>
                </c:pt>
                <c:pt idx="18">
                  <c:v>12686.867803646477</c:v>
                </c:pt>
                <c:pt idx="19">
                  <c:v>12738.757625992486</c:v>
                </c:pt>
                <c:pt idx="20">
                  <c:v>12824.606950886047</c:v>
                </c:pt>
                <c:pt idx="21">
                  <c:v>12748.257106072953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5-4DD5-8E8F-45750957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1952"/>
        <c:axId val="1"/>
      </c:scatterChart>
      <c:valAx>
        <c:axId val="18535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08896797153024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Nova &amp; Alliance Field Reciepts (MMcf/d)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175392670157068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51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28825622775781"/>
          <c:y val="0.10863874345549739"/>
          <c:w val="0.16903914590747329"/>
          <c:h val="0.11518324607329843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and Alliance Flows</a:t>
            </a:r>
          </a:p>
        </c:rich>
      </c:tx>
      <c:layout>
        <c:manualLayout>
          <c:xMode val="edge"/>
          <c:yMode val="edge"/>
          <c:x val="0.3567615658362989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26690391459068E-2"/>
          <c:y val="9.4240837696335081E-2"/>
          <c:w val="0.86387900355871883"/>
          <c:h val="0.73821989528795817"/>
        </c:manualLayout>
      </c:layout>
      <c:lineChart>
        <c:grouping val="standard"/>
        <c:varyColors val="0"/>
        <c:ser>
          <c:idx val="0"/>
          <c:order val="0"/>
          <c:tx>
            <c:strRef>
              <c:f>'Emp Flows'!$B$1</c:f>
              <c:strCache>
                <c:ptCount val="1"/>
                <c:pt idx="0">
                  <c:v>Firm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Flows'!$B$2:$B$17</c:f>
              <c:numCache>
                <c:formatCode>0</c:formatCode>
                <c:ptCount val="16"/>
                <c:pt idx="0">
                  <c:v>6257.1022126783646</c:v>
                </c:pt>
                <c:pt idx="1">
                  <c:v>6148.694867350021</c:v>
                </c:pt>
                <c:pt idx="2">
                  <c:v>6168.0963721903208</c:v>
                </c:pt>
                <c:pt idx="3">
                  <c:v>6116.7191326485372</c:v>
                </c:pt>
                <c:pt idx="4">
                  <c:v>6145.6990085923271</c:v>
                </c:pt>
                <c:pt idx="5">
                  <c:v>6106.9214077097049</c:v>
                </c:pt>
                <c:pt idx="6">
                  <c:v>6087.4736834819068</c:v>
                </c:pt>
                <c:pt idx="7">
                  <c:v>5989.8638692121758</c:v>
                </c:pt>
                <c:pt idx="8">
                  <c:v>5953.0459289059527</c:v>
                </c:pt>
                <c:pt idx="9">
                  <c:v>6010.0479999999998</c:v>
                </c:pt>
                <c:pt idx="10">
                  <c:v>5951.8709999999992</c:v>
                </c:pt>
                <c:pt idx="11">
                  <c:v>5957.576</c:v>
                </c:pt>
                <c:pt idx="12">
                  <c:v>4967</c:v>
                </c:pt>
                <c:pt idx="13">
                  <c:v>4747</c:v>
                </c:pt>
                <c:pt idx="14">
                  <c:v>4746</c:v>
                </c:pt>
                <c:pt idx="15">
                  <c:v>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637-B9C9-AE515D059235}"/>
            </c:ext>
          </c:extLst>
        </c:ser>
        <c:ser>
          <c:idx val="1"/>
          <c:order val="1"/>
          <c:tx>
            <c:strRef>
              <c:f>'Emp Flows'!$D$1</c:f>
              <c:strCache>
                <c:ptCount val="1"/>
                <c:pt idx="0">
                  <c:v>Empress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Flows'!$D$2:$D$17</c:f>
              <c:numCache>
                <c:formatCode>General</c:formatCode>
                <c:ptCount val="16"/>
                <c:pt idx="0">
                  <c:v>6491.6</c:v>
                </c:pt>
                <c:pt idx="1">
                  <c:v>6612.2258064516127</c:v>
                </c:pt>
                <c:pt idx="2">
                  <c:v>6598.8217230711498</c:v>
                </c:pt>
                <c:pt idx="3">
                  <c:v>6698.256034543956</c:v>
                </c:pt>
                <c:pt idx="4">
                  <c:v>6494.7191072986543</c:v>
                </c:pt>
                <c:pt idx="5">
                  <c:v>6305.962826246423</c:v>
                </c:pt>
                <c:pt idx="6">
                  <c:v>6145.2568943684073</c:v>
                </c:pt>
                <c:pt idx="7">
                  <c:v>6087.8068431887541</c:v>
                </c:pt>
                <c:pt idx="8">
                  <c:v>6186.9731186612235</c:v>
                </c:pt>
                <c:pt idx="9">
                  <c:v>6264.6537530598998</c:v>
                </c:pt>
                <c:pt idx="10">
                  <c:v>6204.1435365940242</c:v>
                </c:pt>
                <c:pt idx="11">
                  <c:v>6109.4022857954169</c:v>
                </c:pt>
                <c:pt idx="12">
                  <c:v>5929.5161023165538</c:v>
                </c:pt>
                <c:pt idx="13">
                  <c:v>5771.2863839229494</c:v>
                </c:pt>
                <c:pt idx="14">
                  <c:v>6041.9671204519382</c:v>
                </c:pt>
                <c:pt idx="15">
                  <c:v>5569.8214285714284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637-B9C9-AE515D059235}"/>
            </c:ext>
          </c:extLst>
        </c:ser>
        <c:ser>
          <c:idx val="2"/>
          <c:order val="2"/>
          <c:tx>
            <c:strRef>
              <c:f>'Emp Flows'!$F$1</c:f>
              <c:strCache>
                <c:ptCount val="1"/>
                <c:pt idx="0">
                  <c:v>Empress W/ Alliance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Flows'!$F$2:$F$17</c:f>
              <c:numCache>
                <c:formatCode>0</c:formatCode>
                <c:ptCount val="16"/>
                <c:pt idx="0">
                  <c:v>6491.6</c:v>
                </c:pt>
                <c:pt idx="1">
                  <c:v>6612.2258064516127</c:v>
                </c:pt>
                <c:pt idx="2">
                  <c:v>6598.8217230711498</c:v>
                </c:pt>
                <c:pt idx="3">
                  <c:v>6698.256034543956</c:v>
                </c:pt>
                <c:pt idx="4">
                  <c:v>6494.7191072986543</c:v>
                </c:pt>
                <c:pt idx="5">
                  <c:v>6305.962826246423</c:v>
                </c:pt>
                <c:pt idx="6">
                  <c:v>6145.2568943684073</c:v>
                </c:pt>
                <c:pt idx="7">
                  <c:v>6087.8068431887541</c:v>
                </c:pt>
                <c:pt idx="8">
                  <c:v>6186.9731186612235</c:v>
                </c:pt>
                <c:pt idx="9">
                  <c:v>6264.6537530598998</c:v>
                </c:pt>
                <c:pt idx="10">
                  <c:v>6204.1435365940242</c:v>
                </c:pt>
                <c:pt idx="11">
                  <c:v>6348.4022857954169</c:v>
                </c:pt>
                <c:pt idx="12">
                  <c:v>6434.5161023165538</c:v>
                </c:pt>
                <c:pt idx="13">
                  <c:v>6833.2863839229494</c:v>
                </c:pt>
                <c:pt idx="14">
                  <c:v>7158.9671204519382</c:v>
                </c:pt>
                <c:pt idx="15">
                  <c:v>6790.8214285714284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7-4637-B9C9-AE515D05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5960"/>
        <c:axId val="1"/>
      </c:lineChart>
      <c:dateAx>
        <c:axId val="18528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932384341637003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(MMcf/d)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299738219895287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5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88612099644125"/>
          <c:y val="0.56151832460732998"/>
          <c:w val="0.32028469750889677"/>
          <c:h val="0.1806282722513089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TCPL and Northern Border Turnbacks</a:t>
            </a:r>
          </a:p>
        </c:rich>
      </c:tx>
      <c:layout>
        <c:manualLayout>
          <c:xMode val="edge"/>
          <c:yMode val="edge"/>
          <c:x val="0.3087188612099643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0676156583629"/>
          <c:y val="0.11649214659685865"/>
          <c:w val="0.76957295373665469"/>
          <c:h val="0.722513089005235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Expiry!$B$3</c:f>
              <c:strCache>
                <c:ptCount val="1"/>
                <c:pt idx="0">
                  <c:v>TCPL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Expiry!$A$4:$A$19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Expiry!$B$4:$B$19</c:f>
              <c:numCache>
                <c:formatCode>0.0</c:formatCode>
                <c:ptCount val="16"/>
                <c:pt idx="0">
                  <c:v>330.9</c:v>
                </c:pt>
                <c:pt idx="1">
                  <c:v>375.4</c:v>
                </c:pt>
                <c:pt idx="2">
                  <c:v>1170.2</c:v>
                </c:pt>
                <c:pt idx="3">
                  <c:v>289.7</c:v>
                </c:pt>
                <c:pt idx="4">
                  <c:v>831.4</c:v>
                </c:pt>
                <c:pt idx="5">
                  <c:v>918.1</c:v>
                </c:pt>
                <c:pt idx="6">
                  <c:v>386.9</c:v>
                </c:pt>
                <c:pt idx="7">
                  <c:v>462.6</c:v>
                </c:pt>
                <c:pt idx="8">
                  <c:v>382.1</c:v>
                </c:pt>
                <c:pt idx="9">
                  <c:v>139.6</c:v>
                </c:pt>
                <c:pt idx="10">
                  <c:v>56.6</c:v>
                </c:pt>
                <c:pt idx="11">
                  <c:v>86.6</c:v>
                </c:pt>
                <c:pt idx="12">
                  <c:v>14.2</c:v>
                </c:pt>
                <c:pt idx="13">
                  <c:v>122.2</c:v>
                </c:pt>
                <c:pt idx="14">
                  <c:v>154.80000000000001</c:v>
                </c:pt>
                <c:pt idx="1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F91-9EA7-549CBC489C35}"/>
            </c:ext>
          </c:extLst>
        </c:ser>
        <c:ser>
          <c:idx val="0"/>
          <c:order val="1"/>
          <c:tx>
            <c:strRef>
              <c:f>Expiry!$D$3</c:f>
              <c:strCache>
                <c:ptCount val="1"/>
                <c:pt idx="0">
                  <c:v>NBPL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Expiry!$A$4:$A$19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Expiry!$D$4:$D$19</c:f>
              <c:numCache>
                <c:formatCode>General</c:formatCode>
                <c:ptCount val="16"/>
                <c:pt idx="0">
                  <c:v>41</c:v>
                </c:pt>
                <c:pt idx="1">
                  <c:v>0</c:v>
                </c:pt>
                <c:pt idx="2">
                  <c:v>986</c:v>
                </c:pt>
                <c:pt idx="3">
                  <c:v>135</c:v>
                </c:pt>
                <c:pt idx="4">
                  <c:v>120</c:v>
                </c:pt>
                <c:pt idx="5">
                  <c:v>81</c:v>
                </c:pt>
                <c:pt idx="6">
                  <c:v>30</c:v>
                </c:pt>
                <c:pt idx="7">
                  <c:v>550</c:v>
                </c:pt>
                <c:pt idx="8">
                  <c:v>54</c:v>
                </c:pt>
                <c:pt idx="9">
                  <c:v>160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F91-9EA7-549CBC48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54576"/>
        <c:axId val="1"/>
      </c:barChart>
      <c:lineChart>
        <c:grouping val="standard"/>
        <c:varyColors val="0"/>
        <c:ser>
          <c:idx val="2"/>
          <c:order val="2"/>
          <c:tx>
            <c:strRef>
              <c:f>Expiry!$G$3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Expiry!$G$4:$G$19</c:f>
              <c:numCache>
                <c:formatCode>0</c:formatCode>
                <c:ptCount val="16"/>
                <c:pt idx="0">
                  <c:v>371.9</c:v>
                </c:pt>
                <c:pt idx="1">
                  <c:v>747.3</c:v>
                </c:pt>
                <c:pt idx="2">
                  <c:v>2903.5</c:v>
                </c:pt>
                <c:pt idx="3">
                  <c:v>3328.2</c:v>
                </c:pt>
                <c:pt idx="4">
                  <c:v>4279.6000000000004</c:v>
                </c:pt>
                <c:pt idx="5">
                  <c:v>5278.7</c:v>
                </c:pt>
                <c:pt idx="6">
                  <c:v>5695.5999999999995</c:v>
                </c:pt>
                <c:pt idx="7">
                  <c:v>6708.2</c:v>
                </c:pt>
                <c:pt idx="8">
                  <c:v>7144.3</c:v>
                </c:pt>
                <c:pt idx="9">
                  <c:v>7443.9000000000005</c:v>
                </c:pt>
                <c:pt idx="10">
                  <c:v>7500.5000000000009</c:v>
                </c:pt>
                <c:pt idx="11">
                  <c:v>7587.1000000000013</c:v>
                </c:pt>
                <c:pt idx="12">
                  <c:v>7601.3000000000011</c:v>
                </c:pt>
                <c:pt idx="13">
                  <c:v>7723.5000000000009</c:v>
                </c:pt>
                <c:pt idx="14">
                  <c:v>7878.3000000000011</c:v>
                </c:pt>
                <c:pt idx="15">
                  <c:v>7977.5000000000009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C-4F91-9EA7-549CBC48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35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Turnback (MMcf/d)</a:t>
                </a:r>
              </a:p>
            </c:rich>
          </c:tx>
          <c:layout>
            <c:manualLayout>
              <c:xMode val="edge"/>
              <c:yMode val="edge"/>
              <c:x val="2.669039145907473E-3"/>
              <c:y val="0.337696335078534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545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Turnback (MMcf/d)</a:t>
                </a:r>
              </a:p>
            </c:rich>
          </c:tx>
          <c:layout>
            <c:manualLayout>
              <c:xMode val="edge"/>
              <c:yMode val="edge"/>
              <c:x val="0.95551601423487531"/>
              <c:y val="0.251308900523560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53736654804258"/>
          <c:y val="0.37172774869109948"/>
          <c:w val="0.13167259786476868"/>
          <c:h val="0.103403141361256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4003558718861209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7900355871884"/>
          <c:y val="0.14267015706806285"/>
          <c:w val="0.86387900355871883"/>
          <c:h val="0.72382198952879584"/>
        </c:manualLayout>
      </c:layout>
      <c:lineChart>
        <c:grouping val="standard"/>
        <c:varyColors val="0"/>
        <c:ser>
          <c:idx val="0"/>
          <c:order val="0"/>
          <c:tx>
            <c:strRef>
              <c:f>CGA!$O$3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CGA!$O$5:$O$56</c:f>
              <c:numCache>
                <c:formatCode>#,##0.0_);[Red]\(#,##0.0\)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5-4934-A743-6D3ABC1C4405}"/>
            </c:ext>
          </c:extLst>
        </c:ser>
        <c:ser>
          <c:idx val="1"/>
          <c:order val="1"/>
          <c:tx>
            <c:strRef>
              <c:f>CGA!$S$3</c:f>
              <c:strCache>
                <c:ptCount val="1"/>
                <c:pt idx="0">
                  <c:v>98-99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CGA!$S$5:$S$56</c:f>
              <c:numCache>
                <c:formatCode>#,##0.0_);[Red]\(#,##0.0\)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5-4934-A743-6D3ABC1C4405}"/>
            </c:ext>
          </c:extLst>
        </c:ser>
        <c:ser>
          <c:idx val="2"/>
          <c:order val="2"/>
          <c:tx>
            <c:strRef>
              <c:f>CGA!$W$3</c:f>
              <c:strCache>
                <c:ptCount val="1"/>
                <c:pt idx="0">
                  <c:v>99-00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CGA!$W$5:$W$52</c:f>
              <c:numCache>
                <c:formatCode>#,##0.0_);[Red]\(#,##0.0\)</c:formatCode>
                <c:ptCount val="48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5-4934-A743-6D3ABC1C4405}"/>
            </c:ext>
          </c:extLst>
        </c:ser>
        <c:ser>
          <c:idx val="3"/>
          <c:order val="3"/>
          <c:tx>
            <c:v>00-01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CGA!$Y$5:$Y$24</c:f>
              <c:numCache>
                <c:formatCode>#,##0.0_);[Red]\(#,##0.0\)</c:formatCode>
                <c:ptCount val="20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5-4934-A743-6D3ABC1C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44016"/>
        <c:axId val="1"/>
      </c:lineChart>
      <c:dateAx>
        <c:axId val="185044016"/>
        <c:scaling>
          <c:orientation val="minMax"/>
          <c:min val="36831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8.8967971530249095E-4"/>
              <c:y val="0.473821989528795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12455516014222"/>
          <c:y val="0.56282722513089012"/>
          <c:w val="9.6975088967971523E-2"/>
          <c:h val="0.1688481675392670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2001 to October 2001 Location Spreads</a:t>
            </a:r>
          </a:p>
        </c:rich>
      </c:tx>
      <c:layout>
        <c:manualLayout>
          <c:xMode val="edge"/>
          <c:yMode val="edge"/>
          <c:x val="0.276690391459074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7651245551598"/>
          <c:y val="0.10602094240837698"/>
          <c:w val="0.81227758007117423"/>
          <c:h val="0.6387434554973821"/>
        </c:manualLayout>
      </c:layout>
      <c:lineChart>
        <c:grouping val="standard"/>
        <c:varyColors val="0"/>
        <c:ser>
          <c:idx val="0"/>
          <c:order val="0"/>
          <c:tx>
            <c:strRef>
              <c:f>Locations!$M$5</c:f>
              <c:strCache>
                <c:ptCount val="1"/>
                <c:pt idx="0">
                  <c:v>Aeco-Sumas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Locations!$M$6:$M$253</c:f>
              <c:numCache>
                <c:formatCode>_(* #,##0.000_);_(* \(#,##0.000\);_(* "-"??_);_(@_)</c:formatCode>
                <c:ptCount val="248"/>
                <c:pt idx="0">
                  <c:v>-1.4999999999999986E-2</c:v>
                </c:pt>
                <c:pt idx="1">
                  <c:v>-1.4999999999999986E-2</c:v>
                </c:pt>
                <c:pt idx="2">
                  <c:v>-1.4999999999999986E-2</c:v>
                </c:pt>
                <c:pt idx="3">
                  <c:v>-1.999999999999999E-2</c:v>
                </c:pt>
                <c:pt idx="4">
                  <c:v>-1.0000000000000009E-2</c:v>
                </c:pt>
                <c:pt idx="5">
                  <c:v>-1.0000000000000009E-2</c:v>
                </c:pt>
                <c:pt idx="6">
                  <c:v>-1.0000000000000009E-2</c:v>
                </c:pt>
                <c:pt idx="7">
                  <c:v>-1.0000000000000009E-2</c:v>
                </c:pt>
                <c:pt idx="8">
                  <c:v>-1.0000000000000009E-2</c:v>
                </c:pt>
                <c:pt idx="9">
                  <c:v>-5.0000000000000044E-3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4.9999999999999767E-3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2.5000000000000022E-2</c:v>
                </c:pt>
                <c:pt idx="25">
                  <c:v>1.5000000000000013E-2</c:v>
                </c:pt>
                <c:pt idx="26">
                  <c:v>5.0000000000000044E-3</c:v>
                </c:pt>
                <c:pt idx="27">
                  <c:v>9.9999999999999534E-3</c:v>
                </c:pt>
                <c:pt idx="28">
                  <c:v>1.9999999999999962E-2</c:v>
                </c:pt>
                <c:pt idx="29">
                  <c:v>1.4999999999999958E-2</c:v>
                </c:pt>
                <c:pt idx="30">
                  <c:v>1.4999999999999958E-2</c:v>
                </c:pt>
                <c:pt idx="31">
                  <c:v>1.4999999999999958E-2</c:v>
                </c:pt>
                <c:pt idx="32">
                  <c:v>1.9999999999999962E-2</c:v>
                </c:pt>
                <c:pt idx="33">
                  <c:v>3.0000000000000027E-2</c:v>
                </c:pt>
                <c:pt idx="34">
                  <c:v>0.03</c:v>
                </c:pt>
                <c:pt idx="35">
                  <c:v>2.4999999999999994E-2</c:v>
                </c:pt>
                <c:pt idx="36">
                  <c:v>2.0000000000000018E-2</c:v>
                </c:pt>
                <c:pt idx="37">
                  <c:v>5.0000000000000044E-3</c:v>
                </c:pt>
                <c:pt idx="38">
                  <c:v>5.0000000000000044E-3</c:v>
                </c:pt>
                <c:pt idx="39">
                  <c:v>0</c:v>
                </c:pt>
                <c:pt idx="40">
                  <c:v>0</c:v>
                </c:pt>
                <c:pt idx="41">
                  <c:v>1.0000000000000009E-2</c:v>
                </c:pt>
                <c:pt idx="42">
                  <c:v>0</c:v>
                </c:pt>
                <c:pt idx="43">
                  <c:v>0</c:v>
                </c:pt>
                <c:pt idx="44">
                  <c:v>-1.0000000000000009E-2</c:v>
                </c:pt>
                <c:pt idx="45">
                  <c:v>-5.0000000000000044E-3</c:v>
                </c:pt>
                <c:pt idx="46">
                  <c:v>-1.0000000000000009E-2</c:v>
                </c:pt>
                <c:pt idx="47">
                  <c:v>-1.0000000000000009E-2</c:v>
                </c:pt>
                <c:pt idx="48">
                  <c:v>-5.0000000000000044E-3</c:v>
                </c:pt>
                <c:pt idx="49">
                  <c:v>-5.0000000000000044E-3</c:v>
                </c:pt>
                <c:pt idx="50">
                  <c:v>-5.0000000000000044E-3</c:v>
                </c:pt>
                <c:pt idx="51">
                  <c:v>-5.0000000000000044E-3</c:v>
                </c:pt>
                <c:pt idx="52">
                  <c:v>-5.0000000000000044E-3</c:v>
                </c:pt>
                <c:pt idx="53">
                  <c:v>-1.0000000000000009E-2</c:v>
                </c:pt>
                <c:pt idx="54">
                  <c:v>-5.0000000000000044E-3</c:v>
                </c:pt>
                <c:pt idx="55">
                  <c:v>0</c:v>
                </c:pt>
                <c:pt idx="56">
                  <c:v>0</c:v>
                </c:pt>
                <c:pt idx="57">
                  <c:v>-5.0000000000000044E-3</c:v>
                </c:pt>
                <c:pt idx="58">
                  <c:v>-5.0000000000000044E-3</c:v>
                </c:pt>
                <c:pt idx="59">
                  <c:v>-1.0000000000000009E-2</c:v>
                </c:pt>
                <c:pt idx="60">
                  <c:v>-1.5000000000000013E-2</c:v>
                </c:pt>
                <c:pt idx="61">
                  <c:v>-2.0000000000000018E-2</c:v>
                </c:pt>
                <c:pt idx="62">
                  <c:v>-1.5000000000000013E-2</c:v>
                </c:pt>
                <c:pt idx="63">
                  <c:v>-1.5000000000000013E-2</c:v>
                </c:pt>
                <c:pt idx="64">
                  <c:v>-1.5000000000000013E-2</c:v>
                </c:pt>
                <c:pt idx="65">
                  <c:v>-1.5000000000000013E-2</c:v>
                </c:pt>
                <c:pt idx="66">
                  <c:v>-1.5000000000000013E-2</c:v>
                </c:pt>
                <c:pt idx="67">
                  <c:v>-2.4999999999999967E-2</c:v>
                </c:pt>
                <c:pt idx="68">
                  <c:v>-2.4999999999999967E-2</c:v>
                </c:pt>
                <c:pt idx="69">
                  <c:v>-2.4999999999999967E-2</c:v>
                </c:pt>
                <c:pt idx="70">
                  <c:v>-2.4999999999999967E-2</c:v>
                </c:pt>
                <c:pt idx="71">
                  <c:v>-3.999999999999998E-2</c:v>
                </c:pt>
                <c:pt idx="72">
                  <c:v>-3.4999999999999976E-2</c:v>
                </c:pt>
                <c:pt idx="73">
                  <c:v>-2.9999999999999971E-2</c:v>
                </c:pt>
                <c:pt idx="74">
                  <c:v>-2.5000000000000022E-2</c:v>
                </c:pt>
                <c:pt idx="75">
                  <c:v>-2.5000000000000022E-2</c:v>
                </c:pt>
                <c:pt idx="76">
                  <c:v>-2.0000000000000018E-2</c:v>
                </c:pt>
                <c:pt idx="77">
                  <c:v>-2.5000000000000022E-2</c:v>
                </c:pt>
                <c:pt idx="78">
                  <c:v>-3.0000000000000027E-2</c:v>
                </c:pt>
                <c:pt idx="79">
                  <c:v>-3.0000000000000027E-2</c:v>
                </c:pt>
                <c:pt idx="80">
                  <c:v>-3.0000000000000027E-2</c:v>
                </c:pt>
                <c:pt idx="81">
                  <c:v>-3.0000000000000027E-2</c:v>
                </c:pt>
                <c:pt idx="82">
                  <c:v>-3.0000000000000027E-2</c:v>
                </c:pt>
                <c:pt idx="83">
                  <c:v>-2.5000000000000022E-2</c:v>
                </c:pt>
                <c:pt idx="84">
                  <c:v>-1.4999999999999958E-2</c:v>
                </c:pt>
                <c:pt idx="85">
                  <c:v>-1.0000000000000009E-2</c:v>
                </c:pt>
                <c:pt idx="86">
                  <c:v>-5.0000000000000044E-3</c:v>
                </c:pt>
                <c:pt idx="87">
                  <c:v>-1.0000000000000009E-2</c:v>
                </c:pt>
                <c:pt idx="88">
                  <c:v>-1.5000000000000013E-2</c:v>
                </c:pt>
                <c:pt idx="89">
                  <c:v>-1.0000000000000009E-2</c:v>
                </c:pt>
                <c:pt idx="90">
                  <c:v>-5.0000000000000044E-3</c:v>
                </c:pt>
                <c:pt idx="91">
                  <c:v>5.0000000000000044E-3</c:v>
                </c:pt>
                <c:pt idx="92">
                  <c:v>0</c:v>
                </c:pt>
                <c:pt idx="93">
                  <c:v>-4.9999999999999489E-3</c:v>
                </c:pt>
                <c:pt idx="94">
                  <c:v>0</c:v>
                </c:pt>
                <c:pt idx="95">
                  <c:v>0</c:v>
                </c:pt>
                <c:pt idx="96">
                  <c:v>1.0000000000000009E-2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-5.0000000000000044E-3</c:v>
                </c:pt>
                <c:pt idx="101">
                  <c:v>-1.0000000000000009E-2</c:v>
                </c:pt>
                <c:pt idx="102">
                  <c:v>1.0000000000000009E-2</c:v>
                </c:pt>
                <c:pt idx="103">
                  <c:v>-5.0000000000000044E-3</c:v>
                </c:pt>
                <c:pt idx="104">
                  <c:v>5.0000000000000044E-3</c:v>
                </c:pt>
                <c:pt idx="105">
                  <c:v>5.0000000000000044E-3</c:v>
                </c:pt>
                <c:pt idx="106">
                  <c:v>1.5000000000000013E-2</c:v>
                </c:pt>
                <c:pt idx="107">
                  <c:v>1.0000000000000009E-2</c:v>
                </c:pt>
                <c:pt idx="108">
                  <c:v>0</c:v>
                </c:pt>
                <c:pt idx="109">
                  <c:v>-5.0000000000000044E-3</c:v>
                </c:pt>
                <c:pt idx="110">
                  <c:v>-5.0000000000000044E-3</c:v>
                </c:pt>
                <c:pt idx="111">
                  <c:v>-1.0000000000000009E-2</c:v>
                </c:pt>
                <c:pt idx="112">
                  <c:v>0</c:v>
                </c:pt>
                <c:pt idx="113">
                  <c:v>0</c:v>
                </c:pt>
                <c:pt idx="114">
                  <c:v>-5.0000000000000044E-3</c:v>
                </c:pt>
                <c:pt idx="115">
                  <c:v>-1.0000000000000009E-2</c:v>
                </c:pt>
                <c:pt idx="116">
                  <c:v>-1.5000000000000013E-2</c:v>
                </c:pt>
                <c:pt idx="117">
                  <c:v>-1.5000000000000013E-2</c:v>
                </c:pt>
                <c:pt idx="118">
                  <c:v>-3.0000000000000027E-2</c:v>
                </c:pt>
                <c:pt idx="119">
                  <c:v>-2.5000000000000022E-2</c:v>
                </c:pt>
                <c:pt idx="120">
                  <c:v>-1.0000000000000009E-2</c:v>
                </c:pt>
                <c:pt idx="121">
                  <c:v>-2.0000000000000018E-2</c:v>
                </c:pt>
                <c:pt idx="122">
                  <c:v>-2.0000000000000018E-2</c:v>
                </c:pt>
                <c:pt idx="123">
                  <c:v>0</c:v>
                </c:pt>
                <c:pt idx="124">
                  <c:v>-1.5000000000000013E-2</c:v>
                </c:pt>
                <c:pt idx="125">
                  <c:v>-1.0000000000000009E-2</c:v>
                </c:pt>
                <c:pt idx="126">
                  <c:v>-2.0000000000000018E-2</c:v>
                </c:pt>
                <c:pt idx="127">
                  <c:v>-3.5000000000000031E-2</c:v>
                </c:pt>
                <c:pt idx="128">
                  <c:v>-3.0000000000000027E-2</c:v>
                </c:pt>
                <c:pt idx="129">
                  <c:v>-3.5000000000000031E-2</c:v>
                </c:pt>
                <c:pt idx="130">
                  <c:v>-2.5000000000000022E-2</c:v>
                </c:pt>
                <c:pt idx="131">
                  <c:v>-4.0000000000000036E-2</c:v>
                </c:pt>
                <c:pt idx="132">
                  <c:v>-4.0000000000000036E-2</c:v>
                </c:pt>
                <c:pt idx="133">
                  <c:v>-3.5000000000000031E-2</c:v>
                </c:pt>
                <c:pt idx="134">
                  <c:v>-3.4999999999999976E-2</c:v>
                </c:pt>
                <c:pt idx="135">
                  <c:v>-3.4999999999999976E-2</c:v>
                </c:pt>
                <c:pt idx="136">
                  <c:v>-3.4999999999999976E-2</c:v>
                </c:pt>
                <c:pt idx="137">
                  <c:v>-3.4999999999999976E-2</c:v>
                </c:pt>
                <c:pt idx="138">
                  <c:v>-3.999999999999998E-2</c:v>
                </c:pt>
                <c:pt idx="139">
                  <c:v>-3.5000000000000031E-2</c:v>
                </c:pt>
                <c:pt idx="140">
                  <c:v>-3.999999999999998E-2</c:v>
                </c:pt>
                <c:pt idx="141">
                  <c:v>-4.9999999999999989E-2</c:v>
                </c:pt>
                <c:pt idx="142">
                  <c:v>-4.4999999999999984E-2</c:v>
                </c:pt>
                <c:pt idx="143">
                  <c:v>-3.999999999999998E-2</c:v>
                </c:pt>
                <c:pt idx="144">
                  <c:v>-3.999999999999998E-2</c:v>
                </c:pt>
                <c:pt idx="145">
                  <c:v>-3.999999999999998E-2</c:v>
                </c:pt>
                <c:pt idx="146">
                  <c:v>-3.5000000000000031E-2</c:v>
                </c:pt>
                <c:pt idx="147">
                  <c:v>-3.5000000000000031E-2</c:v>
                </c:pt>
                <c:pt idx="148">
                  <c:v>-2.5000000000000022E-2</c:v>
                </c:pt>
                <c:pt idx="149">
                  <c:v>-3.0000000000000027E-2</c:v>
                </c:pt>
                <c:pt idx="150">
                  <c:v>-3.0000000000000027E-2</c:v>
                </c:pt>
                <c:pt idx="151">
                  <c:v>-3.0000000000000027E-2</c:v>
                </c:pt>
                <c:pt idx="152">
                  <c:v>-3.999999999999998E-2</c:v>
                </c:pt>
                <c:pt idx="153">
                  <c:v>-3.999999999999998E-2</c:v>
                </c:pt>
                <c:pt idx="154">
                  <c:v>-2.9999999999999971E-2</c:v>
                </c:pt>
                <c:pt idx="155">
                  <c:v>-2.9999999999999971E-2</c:v>
                </c:pt>
                <c:pt idx="156">
                  <c:v>-9.9999999999999534E-3</c:v>
                </c:pt>
                <c:pt idx="157">
                  <c:v>-1.9999999999999962E-2</c:v>
                </c:pt>
                <c:pt idx="158">
                  <c:v>-4.500000000000004E-2</c:v>
                </c:pt>
                <c:pt idx="159">
                  <c:v>-4.500000000000004E-2</c:v>
                </c:pt>
                <c:pt idx="160">
                  <c:v>-4.0000000000000036E-2</c:v>
                </c:pt>
                <c:pt idx="161">
                  <c:v>-3.4999999999999976E-2</c:v>
                </c:pt>
                <c:pt idx="162">
                  <c:v>-5.0000000000000017E-2</c:v>
                </c:pt>
                <c:pt idx="163">
                  <c:v>-0.10000000000000003</c:v>
                </c:pt>
                <c:pt idx="164">
                  <c:v>-9.4999999999999973E-2</c:v>
                </c:pt>
                <c:pt idx="165">
                  <c:v>-9.9999999999999978E-2</c:v>
                </c:pt>
                <c:pt idx="166">
                  <c:v>-0.22000000000000003</c:v>
                </c:pt>
                <c:pt idx="167">
                  <c:v>-0.27500000000000002</c:v>
                </c:pt>
                <c:pt idx="168">
                  <c:v>-0.31</c:v>
                </c:pt>
                <c:pt idx="169">
                  <c:v>-0.27499999999999997</c:v>
                </c:pt>
                <c:pt idx="170">
                  <c:v>-0.4</c:v>
                </c:pt>
                <c:pt idx="171">
                  <c:v>-0.44500000000000006</c:v>
                </c:pt>
                <c:pt idx="172">
                  <c:v>-0.44</c:v>
                </c:pt>
                <c:pt idx="173">
                  <c:v>-0.46</c:v>
                </c:pt>
                <c:pt idx="174">
                  <c:v>-0.46</c:v>
                </c:pt>
                <c:pt idx="175">
                  <c:v>-0.22999999999999998</c:v>
                </c:pt>
                <c:pt idx="176">
                  <c:v>-0.21</c:v>
                </c:pt>
                <c:pt idx="177">
                  <c:v>-0.215</c:v>
                </c:pt>
                <c:pt idx="178">
                  <c:v>-0.17499999999999999</c:v>
                </c:pt>
                <c:pt idx="179">
                  <c:v>-0.16499999999999998</c:v>
                </c:pt>
                <c:pt idx="180">
                  <c:v>-0.16499999999999998</c:v>
                </c:pt>
                <c:pt idx="181">
                  <c:v>-0.16500000000000001</c:v>
                </c:pt>
                <c:pt idx="182">
                  <c:v>-0.185</c:v>
                </c:pt>
                <c:pt idx="183">
                  <c:v>-0.185</c:v>
                </c:pt>
                <c:pt idx="184">
                  <c:v>-0.245</c:v>
                </c:pt>
                <c:pt idx="185">
                  <c:v>-0.22499999999999998</c:v>
                </c:pt>
                <c:pt idx="186">
                  <c:v>-0.20499999999999999</c:v>
                </c:pt>
                <c:pt idx="187">
                  <c:v>-0.21</c:v>
                </c:pt>
                <c:pt idx="188">
                  <c:v>-0.15499999999999997</c:v>
                </c:pt>
                <c:pt idx="189">
                  <c:v>-0.155</c:v>
                </c:pt>
                <c:pt idx="190">
                  <c:v>-0.13999999999999999</c:v>
                </c:pt>
                <c:pt idx="191">
                  <c:v>-0.14500000000000002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-0.14500000000000002</c:v>
                </c:pt>
                <c:pt idx="195">
                  <c:v>-0.155</c:v>
                </c:pt>
                <c:pt idx="196">
                  <c:v>-0.155</c:v>
                </c:pt>
                <c:pt idx="197">
                  <c:v>-0.17</c:v>
                </c:pt>
                <c:pt idx="198">
                  <c:v>-0.19</c:v>
                </c:pt>
                <c:pt idx="199">
                  <c:v>-0.20500000000000002</c:v>
                </c:pt>
                <c:pt idx="200">
                  <c:v>-0.21000000000000002</c:v>
                </c:pt>
                <c:pt idx="201">
                  <c:v>-0.19500000000000001</c:v>
                </c:pt>
                <c:pt idx="202">
                  <c:v>-0.22999999999999998</c:v>
                </c:pt>
                <c:pt idx="203">
                  <c:v>-0.24</c:v>
                </c:pt>
                <c:pt idx="204">
                  <c:v>-0.23499999999999999</c:v>
                </c:pt>
                <c:pt idx="205">
                  <c:v>-0.22</c:v>
                </c:pt>
                <c:pt idx="206">
                  <c:v>-0.25</c:v>
                </c:pt>
                <c:pt idx="207">
                  <c:v>-0.24000000000000002</c:v>
                </c:pt>
                <c:pt idx="208">
                  <c:v>-0.255</c:v>
                </c:pt>
                <c:pt idx="209">
                  <c:v>-0.27</c:v>
                </c:pt>
                <c:pt idx="210">
                  <c:v>-0.26499999999999996</c:v>
                </c:pt>
                <c:pt idx="211">
                  <c:v>-0.255</c:v>
                </c:pt>
                <c:pt idx="212">
                  <c:v>-0.22999999999999998</c:v>
                </c:pt>
                <c:pt idx="213">
                  <c:v>-0.21499999999999997</c:v>
                </c:pt>
                <c:pt idx="214">
                  <c:v>-0.21499999999999997</c:v>
                </c:pt>
                <c:pt idx="215">
                  <c:v>-0.21999999999999997</c:v>
                </c:pt>
                <c:pt idx="216">
                  <c:v>-0.21999999999999997</c:v>
                </c:pt>
                <c:pt idx="217">
                  <c:v>-0.21999999999999997</c:v>
                </c:pt>
                <c:pt idx="218">
                  <c:v>-0.21999999999999997</c:v>
                </c:pt>
                <c:pt idx="219">
                  <c:v>-0.19</c:v>
                </c:pt>
                <c:pt idx="220">
                  <c:v>-0.2</c:v>
                </c:pt>
                <c:pt idx="221">
                  <c:v>-0.185</c:v>
                </c:pt>
                <c:pt idx="222">
                  <c:v>-0.17500000000000002</c:v>
                </c:pt>
                <c:pt idx="223">
                  <c:v>-0.17</c:v>
                </c:pt>
                <c:pt idx="224">
                  <c:v>-0.16</c:v>
                </c:pt>
                <c:pt idx="225">
                  <c:v>-0.16</c:v>
                </c:pt>
                <c:pt idx="226">
                  <c:v>-0.16</c:v>
                </c:pt>
                <c:pt idx="227">
                  <c:v>-0.16</c:v>
                </c:pt>
                <c:pt idx="228">
                  <c:v>-0.185</c:v>
                </c:pt>
                <c:pt idx="229">
                  <c:v>-0.185</c:v>
                </c:pt>
                <c:pt idx="230">
                  <c:v>-0.17499999999999999</c:v>
                </c:pt>
                <c:pt idx="231">
                  <c:v>-0.16</c:v>
                </c:pt>
                <c:pt idx="232">
                  <c:v>-0.16</c:v>
                </c:pt>
                <c:pt idx="233">
                  <c:v>-0.17500000000000002</c:v>
                </c:pt>
                <c:pt idx="234">
                  <c:v>-0.17</c:v>
                </c:pt>
                <c:pt idx="235">
                  <c:v>-0.16</c:v>
                </c:pt>
                <c:pt idx="236">
                  <c:v>-0.16</c:v>
                </c:pt>
                <c:pt idx="237">
                  <c:v>-0.15499999999999997</c:v>
                </c:pt>
                <c:pt idx="238">
                  <c:v>-0.15499999999999997</c:v>
                </c:pt>
                <c:pt idx="239">
                  <c:v>-0.15999999999999998</c:v>
                </c:pt>
                <c:pt idx="240">
                  <c:v>-0.16999999999999998</c:v>
                </c:pt>
                <c:pt idx="241">
                  <c:v>-0.15999999999999998</c:v>
                </c:pt>
                <c:pt idx="242">
                  <c:v>-0.16999999999999998</c:v>
                </c:pt>
                <c:pt idx="243">
                  <c:v>-0.17</c:v>
                </c:pt>
                <c:pt idx="244">
                  <c:v>-0.15000000000000002</c:v>
                </c:pt>
                <c:pt idx="245">
                  <c:v>-0.16499999999999998</c:v>
                </c:pt>
                <c:pt idx="246">
                  <c:v>-0.16999999999999998</c:v>
                </c:pt>
                <c:pt idx="247">
                  <c:v>-0.21000000000000002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6-4219-AB23-2F1347BA384C}"/>
            </c:ext>
          </c:extLst>
        </c:ser>
        <c:ser>
          <c:idx val="1"/>
          <c:order val="1"/>
          <c:tx>
            <c:strRef>
              <c:f>Locations!$N$5</c:f>
              <c:strCache>
                <c:ptCount val="1"/>
                <c:pt idx="0">
                  <c:v>Aeco-Rockies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Locations!$N$6:$N$253</c:f>
              <c:numCache>
                <c:formatCode>_(* #,##0.000_);_(* \(#,##0.000\);_(* "-"??_);_(@_)</c:formatCode>
                <c:ptCount val="248"/>
                <c:pt idx="0">
                  <c:v>4.4999999999999984E-2</c:v>
                </c:pt>
                <c:pt idx="1">
                  <c:v>4.4999999999999984E-2</c:v>
                </c:pt>
                <c:pt idx="2">
                  <c:v>4.4999999999999984E-2</c:v>
                </c:pt>
                <c:pt idx="3">
                  <c:v>4.9999999999999989E-2</c:v>
                </c:pt>
                <c:pt idx="4">
                  <c:v>5.999999999999997E-2</c:v>
                </c:pt>
                <c:pt idx="5">
                  <c:v>6.4999999999999974E-2</c:v>
                </c:pt>
                <c:pt idx="6">
                  <c:v>6.4999999999999974E-2</c:v>
                </c:pt>
                <c:pt idx="7">
                  <c:v>5.999999999999997E-2</c:v>
                </c:pt>
                <c:pt idx="8">
                  <c:v>5.999999999999997E-2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0.09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0.11500000000000002</c:v>
                </c:pt>
                <c:pt idx="22">
                  <c:v>0.11000000000000001</c:v>
                </c:pt>
                <c:pt idx="23">
                  <c:v>0.10500000000000001</c:v>
                </c:pt>
                <c:pt idx="24">
                  <c:v>9.5000000000000029E-2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0.15000000000000002</c:v>
                </c:pt>
                <c:pt idx="34">
                  <c:v>0.12499999999999997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0.16999999999999998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0.16499999999999998</c:v>
                </c:pt>
                <c:pt idx="42">
                  <c:v>0.15</c:v>
                </c:pt>
                <c:pt idx="43">
                  <c:v>0.17500000000000002</c:v>
                </c:pt>
                <c:pt idx="44">
                  <c:v>0.19499999999999998</c:v>
                </c:pt>
                <c:pt idx="45">
                  <c:v>0.20500000000000002</c:v>
                </c:pt>
                <c:pt idx="46">
                  <c:v>0.19</c:v>
                </c:pt>
                <c:pt idx="47">
                  <c:v>0.18499999999999997</c:v>
                </c:pt>
                <c:pt idx="48">
                  <c:v>0.17999999999999997</c:v>
                </c:pt>
                <c:pt idx="49">
                  <c:v>0.17999999999999997</c:v>
                </c:pt>
                <c:pt idx="50">
                  <c:v>0.17999999999999997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0.18499999999999997</c:v>
                </c:pt>
                <c:pt idx="56">
                  <c:v>0.16500000000000004</c:v>
                </c:pt>
                <c:pt idx="57">
                  <c:v>0.16499999999999998</c:v>
                </c:pt>
                <c:pt idx="58">
                  <c:v>0.15999999999999998</c:v>
                </c:pt>
                <c:pt idx="59">
                  <c:v>0.17499999999999999</c:v>
                </c:pt>
                <c:pt idx="60">
                  <c:v>0.16999999999999998</c:v>
                </c:pt>
                <c:pt idx="61">
                  <c:v>0.15499999999999997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0.14499999999999996</c:v>
                </c:pt>
                <c:pt idx="66">
                  <c:v>0.14499999999999996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0.13500000000000001</c:v>
                </c:pt>
                <c:pt idx="75">
                  <c:v>0.14500000000000002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0.13499999999999995</c:v>
                </c:pt>
                <c:pt idx="82">
                  <c:v>0.14999999999999997</c:v>
                </c:pt>
                <c:pt idx="83">
                  <c:v>0.13999999999999996</c:v>
                </c:pt>
                <c:pt idx="84">
                  <c:v>0.16000000000000003</c:v>
                </c:pt>
                <c:pt idx="85">
                  <c:v>0.18500000000000005</c:v>
                </c:pt>
                <c:pt idx="86">
                  <c:v>0.17500000000000004</c:v>
                </c:pt>
                <c:pt idx="87">
                  <c:v>0.18000000000000005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0.24</c:v>
                </c:pt>
                <c:pt idx="92">
                  <c:v>0.255</c:v>
                </c:pt>
                <c:pt idx="93">
                  <c:v>0.24500000000000005</c:v>
                </c:pt>
                <c:pt idx="94">
                  <c:v>0.25</c:v>
                </c:pt>
                <c:pt idx="95">
                  <c:v>0.21499999999999997</c:v>
                </c:pt>
                <c:pt idx="96">
                  <c:v>0.18999999999999995</c:v>
                </c:pt>
                <c:pt idx="97">
                  <c:v>0.17999999999999994</c:v>
                </c:pt>
                <c:pt idx="98">
                  <c:v>0.19999999999999996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0.21999999999999997</c:v>
                </c:pt>
                <c:pt idx="102">
                  <c:v>0.27</c:v>
                </c:pt>
                <c:pt idx="103">
                  <c:v>0.29000000000000004</c:v>
                </c:pt>
                <c:pt idx="104">
                  <c:v>0.30000000000000004</c:v>
                </c:pt>
                <c:pt idx="105">
                  <c:v>0.29500000000000004</c:v>
                </c:pt>
                <c:pt idx="106">
                  <c:v>0.35</c:v>
                </c:pt>
                <c:pt idx="107">
                  <c:v>0.31499999999999995</c:v>
                </c:pt>
                <c:pt idx="108">
                  <c:v>0.26</c:v>
                </c:pt>
                <c:pt idx="109">
                  <c:v>0.26</c:v>
                </c:pt>
                <c:pt idx="110">
                  <c:v>0.245</c:v>
                </c:pt>
                <c:pt idx="111">
                  <c:v>0.24</c:v>
                </c:pt>
                <c:pt idx="112">
                  <c:v>0.24</c:v>
                </c:pt>
                <c:pt idx="113">
                  <c:v>0.21499999999999997</c:v>
                </c:pt>
                <c:pt idx="114">
                  <c:v>0.19500000000000006</c:v>
                </c:pt>
                <c:pt idx="115">
                  <c:v>0.19500000000000006</c:v>
                </c:pt>
                <c:pt idx="116">
                  <c:v>0.17000000000000004</c:v>
                </c:pt>
                <c:pt idx="117">
                  <c:v>0.19000000000000006</c:v>
                </c:pt>
                <c:pt idx="118">
                  <c:v>0.19499999999999995</c:v>
                </c:pt>
                <c:pt idx="119">
                  <c:v>0.19499999999999995</c:v>
                </c:pt>
                <c:pt idx="120">
                  <c:v>0.21499999999999997</c:v>
                </c:pt>
                <c:pt idx="121">
                  <c:v>0.21499999999999997</c:v>
                </c:pt>
                <c:pt idx="122">
                  <c:v>0.21499999999999997</c:v>
                </c:pt>
                <c:pt idx="123">
                  <c:v>0.21499999999999997</c:v>
                </c:pt>
                <c:pt idx="124">
                  <c:v>0.20499999999999996</c:v>
                </c:pt>
                <c:pt idx="125">
                  <c:v>0.19499999999999995</c:v>
                </c:pt>
                <c:pt idx="126">
                  <c:v>0.17500000000000004</c:v>
                </c:pt>
                <c:pt idx="127">
                  <c:v>0.17499999999999993</c:v>
                </c:pt>
                <c:pt idx="128">
                  <c:v>0.18999999999999995</c:v>
                </c:pt>
                <c:pt idx="129">
                  <c:v>0.18499999999999994</c:v>
                </c:pt>
                <c:pt idx="130">
                  <c:v>0.18999999999999995</c:v>
                </c:pt>
                <c:pt idx="131">
                  <c:v>0.19999999999999996</c:v>
                </c:pt>
                <c:pt idx="132">
                  <c:v>0.20499999999999996</c:v>
                </c:pt>
                <c:pt idx="133">
                  <c:v>0.19999999999999996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</c:v>
                </c:pt>
                <c:pt idx="137">
                  <c:v>0.185</c:v>
                </c:pt>
                <c:pt idx="138">
                  <c:v>0.17499999999999999</c:v>
                </c:pt>
                <c:pt idx="139">
                  <c:v>0.18499999999999994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0.185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0.21499999999999997</c:v>
                </c:pt>
                <c:pt idx="147">
                  <c:v>0.21999999999999997</c:v>
                </c:pt>
                <c:pt idx="148">
                  <c:v>0.23499999999999999</c:v>
                </c:pt>
                <c:pt idx="149">
                  <c:v>0.25</c:v>
                </c:pt>
                <c:pt idx="150">
                  <c:v>0.24</c:v>
                </c:pt>
                <c:pt idx="151">
                  <c:v>0.255</c:v>
                </c:pt>
                <c:pt idx="152">
                  <c:v>0.27500000000000002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</c:v>
                </c:pt>
                <c:pt idx="156">
                  <c:v>0.31</c:v>
                </c:pt>
                <c:pt idx="157">
                  <c:v>0.3</c:v>
                </c:pt>
                <c:pt idx="158">
                  <c:v>0.26499999999999996</c:v>
                </c:pt>
                <c:pt idx="159">
                  <c:v>0.27999999999999997</c:v>
                </c:pt>
                <c:pt idx="160">
                  <c:v>0.26999999999999996</c:v>
                </c:pt>
                <c:pt idx="161">
                  <c:v>0.28499999999999998</c:v>
                </c:pt>
                <c:pt idx="162">
                  <c:v>0.245</c:v>
                </c:pt>
                <c:pt idx="163">
                  <c:v>0.24</c:v>
                </c:pt>
                <c:pt idx="164">
                  <c:v>0.23500000000000004</c:v>
                </c:pt>
                <c:pt idx="165">
                  <c:v>0.25500000000000006</c:v>
                </c:pt>
                <c:pt idx="166">
                  <c:v>0.245</c:v>
                </c:pt>
                <c:pt idx="167">
                  <c:v>0.21499999999999997</c:v>
                </c:pt>
                <c:pt idx="168">
                  <c:v>0.19500000000000001</c:v>
                </c:pt>
                <c:pt idx="169">
                  <c:v>0.26500000000000007</c:v>
                </c:pt>
                <c:pt idx="170">
                  <c:v>0.17499999999999999</c:v>
                </c:pt>
                <c:pt idx="171">
                  <c:v>0.19999999999999996</c:v>
                </c:pt>
                <c:pt idx="172">
                  <c:v>0.22000000000000003</c:v>
                </c:pt>
                <c:pt idx="173">
                  <c:v>0.23</c:v>
                </c:pt>
                <c:pt idx="174">
                  <c:v>0.26</c:v>
                </c:pt>
                <c:pt idx="175">
                  <c:v>0.44</c:v>
                </c:pt>
                <c:pt idx="176">
                  <c:v>0.4</c:v>
                </c:pt>
                <c:pt idx="177">
                  <c:v>0.38</c:v>
                </c:pt>
                <c:pt idx="178">
                  <c:v>0.40500000000000003</c:v>
                </c:pt>
                <c:pt idx="179">
                  <c:v>0.33500000000000008</c:v>
                </c:pt>
                <c:pt idx="180">
                  <c:v>0.36499999999999999</c:v>
                </c:pt>
                <c:pt idx="181">
                  <c:v>0.43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0.42499999999999999</c:v>
                </c:pt>
                <c:pt idx="185">
                  <c:v>0.46500000000000002</c:v>
                </c:pt>
                <c:pt idx="186">
                  <c:v>0.50500000000000012</c:v>
                </c:pt>
                <c:pt idx="187">
                  <c:v>0.51</c:v>
                </c:pt>
                <c:pt idx="188">
                  <c:v>0.54500000000000004</c:v>
                </c:pt>
                <c:pt idx="189">
                  <c:v>0.51</c:v>
                </c:pt>
                <c:pt idx="190">
                  <c:v>0.46500000000000008</c:v>
                </c:pt>
                <c:pt idx="191">
                  <c:v>0.51</c:v>
                </c:pt>
                <c:pt idx="192">
                  <c:v>0.58499999999999996</c:v>
                </c:pt>
                <c:pt idx="193">
                  <c:v>0.56500000000000006</c:v>
                </c:pt>
                <c:pt idx="194">
                  <c:v>0.45999999999999996</c:v>
                </c:pt>
                <c:pt idx="195">
                  <c:v>0.43000000000000005</c:v>
                </c:pt>
                <c:pt idx="196">
                  <c:v>0.4</c:v>
                </c:pt>
                <c:pt idx="197">
                  <c:v>0.37</c:v>
                </c:pt>
                <c:pt idx="198">
                  <c:v>0.35</c:v>
                </c:pt>
                <c:pt idx="199">
                  <c:v>0.31999999999999995</c:v>
                </c:pt>
                <c:pt idx="200">
                  <c:v>0.31499999999999995</c:v>
                </c:pt>
                <c:pt idx="201">
                  <c:v>0.31999999999999995</c:v>
                </c:pt>
                <c:pt idx="202">
                  <c:v>0.29499999999999998</c:v>
                </c:pt>
                <c:pt idx="203">
                  <c:v>0.28999999999999998</c:v>
                </c:pt>
                <c:pt idx="204">
                  <c:v>0.28499999999999998</c:v>
                </c:pt>
                <c:pt idx="205">
                  <c:v>0.27499999999999997</c:v>
                </c:pt>
                <c:pt idx="206">
                  <c:v>0.25499999999999995</c:v>
                </c:pt>
                <c:pt idx="207">
                  <c:v>0.25499999999999995</c:v>
                </c:pt>
                <c:pt idx="208">
                  <c:v>0.23000000000000004</c:v>
                </c:pt>
                <c:pt idx="209">
                  <c:v>0.20500000000000002</c:v>
                </c:pt>
                <c:pt idx="210">
                  <c:v>0.21000000000000008</c:v>
                </c:pt>
                <c:pt idx="211">
                  <c:v>0.23000000000000004</c:v>
                </c:pt>
                <c:pt idx="212">
                  <c:v>0.25000000000000006</c:v>
                </c:pt>
                <c:pt idx="213">
                  <c:v>0.26000000000000006</c:v>
                </c:pt>
                <c:pt idx="214">
                  <c:v>0.26000000000000006</c:v>
                </c:pt>
                <c:pt idx="215">
                  <c:v>0.26500000000000007</c:v>
                </c:pt>
                <c:pt idx="216">
                  <c:v>0.26500000000000007</c:v>
                </c:pt>
                <c:pt idx="217">
                  <c:v>0.27000000000000007</c:v>
                </c:pt>
                <c:pt idx="218">
                  <c:v>0.27500000000000008</c:v>
                </c:pt>
                <c:pt idx="219">
                  <c:v>0.31999999999999995</c:v>
                </c:pt>
                <c:pt idx="220">
                  <c:v>0.31499999999999995</c:v>
                </c:pt>
                <c:pt idx="221">
                  <c:v>0.35</c:v>
                </c:pt>
                <c:pt idx="222">
                  <c:v>0.37</c:v>
                </c:pt>
                <c:pt idx="223">
                  <c:v>0.37</c:v>
                </c:pt>
                <c:pt idx="224">
                  <c:v>0.4</c:v>
                </c:pt>
                <c:pt idx="225">
                  <c:v>0.4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0.38500000000000001</c:v>
                </c:pt>
                <c:pt idx="229">
                  <c:v>0.36</c:v>
                </c:pt>
                <c:pt idx="230">
                  <c:v>0.36499999999999999</c:v>
                </c:pt>
                <c:pt idx="231">
                  <c:v>0.38500000000000001</c:v>
                </c:pt>
                <c:pt idx="232">
                  <c:v>0.40500000000000003</c:v>
                </c:pt>
                <c:pt idx="233">
                  <c:v>0.4</c:v>
                </c:pt>
                <c:pt idx="234">
                  <c:v>0.41500000000000004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0.43000000000000005</c:v>
                </c:pt>
                <c:pt idx="238">
                  <c:v>0.42500000000000004</c:v>
                </c:pt>
                <c:pt idx="239">
                  <c:v>0.42500000000000004</c:v>
                </c:pt>
                <c:pt idx="240">
                  <c:v>0.39</c:v>
                </c:pt>
                <c:pt idx="241">
                  <c:v>0.40500000000000003</c:v>
                </c:pt>
                <c:pt idx="242">
                  <c:v>0.41000000000000003</c:v>
                </c:pt>
                <c:pt idx="243">
                  <c:v>0.45999999999999996</c:v>
                </c:pt>
                <c:pt idx="244">
                  <c:v>0.51</c:v>
                </c:pt>
                <c:pt idx="245">
                  <c:v>0.52</c:v>
                </c:pt>
                <c:pt idx="246">
                  <c:v>0.55000000000000004</c:v>
                </c:pt>
                <c:pt idx="24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6-4219-AB23-2F1347BA384C}"/>
            </c:ext>
          </c:extLst>
        </c:ser>
        <c:ser>
          <c:idx val="2"/>
          <c:order val="2"/>
          <c:tx>
            <c:strRef>
              <c:f>Locations!$O$5</c:f>
              <c:strCache>
                <c:ptCount val="1"/>
                <c:pt idx="0">
                  <c:v>Aeco-Vent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Locations!$O$6:$O$253</c:f>
              <c:numCache>
                <c:formatCode>_(* #,##0.000_);_(* \(#,##0.000\);_(* "-"??_);_(@_)</c:formatCode>
                <c:ptCount val="248"/>
                <c:pt idx="0">
                  <c:v>-0.15999999999999998</c:v>
                </c:pt>
                <c:pt idx="1">
                  <c:v>-0.15999999999999998</c:v>
                </c:pt>
                <c:pt idx="2">
                  <c:v>-0.15999999999999998</c:v>
                </c:pt>
                <c:pt idx="3">
                  <c:v>-0.15499999999999997</c:v>
                </c:pt>
                <c:pt idx="4">
                  <c:v>-0.14500000000000002</c:v>
                </c:pt>
                <c:pt idx="5">
                  <c:v>-0.14500000000000002</c:v>
                </c:pt>
                <c:pt idx="6">
                  <c:v>-0.14500000000000002</c:v>
                </c:pt>
                <c:pt idx="7">
                  <c:v>-0.14500000000000002</c:v>
                </c:pt>
                <c:pt idx="8">
                  <c:v>-0.14500000000000002</c:v>
                </c:pt>
                <c:pt idx="9">
                  <c:v>-0.14000000000000001</c:v>
                </c:pt>
                <c:pt idx="10">
                  <c:v>-0.13500000000000001</c:v>
                </c:pt>
                <c:pt idx="11">
                  <c:v>-0.13500000000000001</c:v>
                </c:pt>
                <c:pt idx="12">
                  <c:v>-0.12499999999999999</c:v>
                </c:pt>
                <c:pt idx="13">
                  <c:v>-0.12000000000000001</c:v>
                </c:pt>
                <c:pt idx="14">
                  <c:v>-0.12000000000000001</c:v>
                </c:pt>
                <c:pt idx="15">
                  <c:v>-0.12499999999999999</c:v>
                </c:pt>
                <c:pt idx="16">
                  <c:v>-0.13</c:v>
                </c:pt>
                <c:pt idx="17">
                  <c:v>-0.13</c:v>
                </c:pt>
                <c:pt idx="18">
                  <c:v>-0.13</c:v>
                </c:pt>
                <c:pt idx="19">
                  <c:v>-0.13</c:v>
                </c:pt>
                <c:pt idx="20">
                  <c:v>-0.13</c:v>
                </c:pt>
                <c:pt idx="21">
                  <c:v>-0.13</c:v>
                </c:pt>
                <c:pt idx="22">
                  <c:v>-0.13500000000000001</c:v>
                </c:pt>
                <c:pt idx="23">
                  <c:v>-0.13500000000000001</c:v>
                </c:pt>
                <c:pt idx="24">
                  <c:v>-0.15499999999999997</c:v>
                </c:pt>
                <c:pt idx="25">
                  <c:v>-0.185</c:v>
                </c:pt>
                <c:pt idx="26">
                  <c:v>-0.19500000000000001</c:v>
                </c:pt>
                <c:pt idx="27">
                  <c:v>-0.19500000000000001</c:v>
                </c:pt>
                <c:pt idx="28">
                  <c:v>-0.19500000000000001</c:v>
                </c:pt>
                <c:pt idx="29">
                  <c:v>-0.19500000000000001</c:v>
                </c:pt>
                <c:pt idx="30">
                  <c:v>-0.19500000000000001</c:v>
                </c:pt>
                <c:pt idx="31">
                  <c:v>-0.19500000000000001</c:v>
                </c:pt>
                <c:pt idx="32">
                  <c:v>-0.17500000000000002</c:v>
                </c:pt>
                <c:pt idx="33">
                  <c:v>-0.155</c:v>
                </c:pt>
                <c:pt idx="34">
                  <c:v>-0.13500000000000001</c:v>
                </c:pt>
                <c:pt idx="35">
                  <c:v>-0.13</c:v>
                </c:pt>
                <c:pt idx="36">
                  <c:v>-0.12</c:v>
                </c:pt>
                <c:pt idx="37">
                  <c:v>-0.13500000000000001</c:v>
                </c:pt>
                <c:pt idx="38">
                  <c:v>-0.16</c:v>
                </c:pt>
                <c:pt idx="39">
                  <c:v>-0.16500000000000001</c:v>
                </c:pt>
                <c:pt idx="40">
                  <c:v>-0.16500000000000001</c:v>
                </c:pt>
                <c:pt idx="41">
                  <c:v>-0.155</c:v>
                </c:pt>
                <c:pt idx="42">
                  <c:v>-0.14500000000000002</c:v>
                </c:pt>
                <c:pt idx="43">
                  <c:v>-0.14000000000000001</c:v>
                </c:pt>
                <c:pt idx="44">
                  <c:v>-0.14500000000000002</c:v>
                </c:pt>
                <c:pt idx="45">
                  <c:v>-0.15</c:v>
                </c:pt>
                <c:pt idx="46">
                  <c:v>-0.15</c:v>
                </c:pt>
                <c:pt idx="47">
                  <c:v>-0.13500000000000001</c:v>
                </c:pt>
                <c:pt idx="48">
                  <c:v>-0.125</c:v>
                </c:pt>
                <c:pt idx="49">
                  <c:v>-0.13500000000000001</c:v>
                </c:pt>
                <c:pt idx="50">
                  <c:v>-0.13500000000000001</c:v>
                </c:pt>
                <c:pt idx="51">
                  <c:v>-0.14499999999999999</c:v>
                </c:pt>
                <c:pt idx="52">
                  <c:v>-0.14499999999999999</c:v>
                </c:pt>
                <c:pt idx="53">
                  <c:v>-0.14499999999999999</c:v>
                </c:pt>
                <c:pt idx="54">
                  <c:v>-0.14499999999999999</c:v>
                </c:pt>
                <c:pt idx="55">
                  <c:v>-0.13</c:v>
                </c:pt>
                <c:pt idx="56">
                  <c:v>-0.14499999999999999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-0.155</c:v>
                </c:pt>
                <c:pt idx="61">
                  <c:v>-0.17500000000000002</c:v>
                </c:pt>
                <c:pt idx="62">
                  <c:v>-0.16500000000000001</c:v>
                </c:pt>
                <c:pt idx="63">
                  <c:v>-0.17500000000000002</c:v>
                </c:pt>
                <c:pt idx="64">
                  <c:v>-0.18000000000000002</c:v>
                </c:pt>
                <c:pt idx="65">
                  <c:v>-0.18000000000000002</c:v>
                </c:pt>
                <c:pt idx="66">
                  <c:v>-0.18000000000000002</c:v>
                </c:pt>
                <c:pt idx="67">
                  <c:v>-0.18499999999999997</c:v>
                </c:pt>
                <c:pt idx="68">
                  <c:v>-0.18499999999999997</c:v>
                </c:pt>
                <c:pt idx="69">
                  <c:v>-0.18499999999999997</c:v>
                </c:pt>
                <c:pt idx="70">
                  <c:v>-0.18499999999999997</c:v>
                </c:pt>
                <c:pt idx="71">
                  <c:v>-0.19500000000000001</c:v>
                </c:pt>
                <c:pt idx="72">
                  <c:v>-0.21</c:v>
                </c:pt>
                <c:pt idx="73">
                  <c:v>-0.21</c:v>
                </c:pt>
                <c:pt idx="74">
                  <c:v>-0.23499999999999999</c:v>
                </c:pt>
                <c:pt idx="75">
                  <c:v>-0.22999999999999998</c:v>
                </c:pt>
                <c:pt idx="76">
                  <c:v>-0.22</c:v>
                </c:pt>
                <c:pt idx="77">
                  <c:v>-0.22</c:v>
                </c:pt>
                <c:pt idx="78">
                  <c:v>-0.23</c:v>
                </c:pt>
                <c:pt idx="79">
                  <c:v>-0.22500000000000001</c:v>
                </c:pt>
                <c:pt idx="80">
                  <c:v>-0.23</c:v>
                </c:pt>
                <c:pt idx="81">
                  <c:v>-0.24000000000000002</c:v>
                </c:pt>
                <c:pt idx="82">
                  <c:v>-0.24000000000000002</c:v>
                </c:pt>
                <c:pt idx="83">
                  <c:v>-0.24000000000000002</c:v>
                </c:pt>
                <c:pt idx="84">
                  <c:v>-0.26</c:v>
                </c:pt>
                <c:pt idx="85">
                  <c:v>-0.28000000000000003</c:v>
                </c:pt>
                <c:pt idx="86">
                  <c:v>-0.27500000000000002</c:v>
                </c:pt>
                <c:pt idx="87">
                  <c:v>-0.28000000000000003</c:v>
                </c:pt>
                <c:pt idx="88">
                  <c:v>-0.28500000000000003</c:v>
                </c:pt>
                <c:pt idx="89">
                  <c:v>-0.28000000000000003</c:v>
                </c:pt>
                <c:pt idx="90">
                  <c:v>-0.29000000000000004</c:v>
                </c:pt>
                <c:pt idx="91">
                  <c:v>-0.28000000000000003</c:v>
                </c:pt>
                <c:pt idx="92">
                  <c:v>-0.30500000000000005</c:v>
                </c:pt>
                <c:pt idx="93">
                  <c:v>-0.30999999999999994</c:v>
                </c:pt>
                <c:pt idx="94">
                  <c:v>-0.30500000000000005</c:v>
                </c:pt>
                <c:pt idx="95">
                  <c:v>-0.30000000000000004</c:v>
                </c:pt>
                <c:pt idx="96">
                  <c:v>-0.28000000000000003</c:v>
                </c:pt>
                <c:pt idx="97">
                  <c:v>-0.28500000000000003</c:v>
                </c:pt>
                <c:pt idx="98">
                  <c:v>-0.27500000000000002</c:v>
                </c:pt>
                <c:pt idx="99">
                  <c:v>-0.28000000000000003</c:v>
                </c:pt>
                <c:pt idx="100">
                  <c:v>-0.28500000000000003</c:v>
                </c:pt>
                <c:pt idx="101">
                  <c:v>-0.29000000000000004</c:v>
                </c:pt>
                <c:pt idx="102">
                  <c:v>-0.27</c:v>
                </c:pt>
                <c:pt idx="103">
                  <c:v>-0.27500000000000002</c:v>
                </c:pt>
                <c:pt idx="104">
                  <c:v>-0.26500000000000001</c:v>
                </c:pt>
                <c:pt idx="105">
                  <c:v>-0.27500000000000002</c:v>
                </c:pt>
                <c:pt idx="106">
                  <c:v>-0.26500000000000001</c:v>
                </c:pt>
                <c:pt idx="107">
                  <c:v>-0.27</c:v>
                </c:pt>
                <c:pt idx="108">
                  <c:v>-0.24</c:v>
                </c:pt>
                <c:pt idx="109">
                  <c:v>-0.245</c:v>
                </c:pt>
                <c:pt idx="110">
                  <c:v>-0.25</c:v>
                </c:pt>
                <c:pt idx="111">
                  <c:v>-0.26</c:v>
                </c:pt>
                <c:pt idx="112">
                  <c:v>-0.24999999999999997</c:v>
                </c:pt>
                <c:pt idx="113">
                  <c:v>-0.255</c:v>
                </c:pt>
                <c:pt idx="114">
                  <c:v>-0.26500000000000001</c:v>
                </c:pt>
                <c:pt idx="115">
                  <c:v>-0.27</c:v>
                </c:pt>
                <c:pt idx="116">
                  <c:v>-0.27</c:v>
                </c:pt>
                <c:pt idx="117">
                  <c:v>-0.27</c:v>
                </c:pt>
                <c:pt idx="118">
                  <c:v>-0.29500000000000004</c:v>
                </c:pt>
                <c:pt idx="119">
                  <c:v>-0.29500000000000004</c:v>
                </c:pt>
                <c:pt idx="120">
                  <c:v>-0.29500000000000004</c:v>
                </c:pt>
                <c:pt idx="121">
                  <c:v>-0.29500000000000004</c:v>
                </c:pt>
                <c:pt idx="122">
                  <c:v>-0.30000000000000004</c:v>
                </c:pt>
                <c:pt idx="123">
                  <c:v>-0.29500000000000004</c:v>
                </c:pt>
                <c:pt idx="124">
                  <c:v>-0.29500000000000004</c:v>
                </c:pt>
                <c:pt idx="125">
                  <c:v>-0.29000000000000004</c:v>
                </c:pt>
                <c:pt idx="126">
                  <c:v>-0.29000000000000004</c:v>
                </c:pt>
                <c:pt idx="127">
                  <c:v>-0.30500000000000005</c:v>
                </c:pt>
                <c:pt idx="128">
                  <c:v>-0.31000000000000005</c:v>
                </c:pt>
                <c:pt idx="129">
                  <c:v>-0.30500000000000005</c:v>
                </c:pt>
                <c:pt idx="130">
                  <c:v>-0.30500000000000005</c:v>
                </c:pt>
                <c:pt idx="131">
                  <c:v>-0.315</c:v>
                </c:pt>
                <c:pt idx="132">
                  <c:v>-0.315</c:v>
                </c:pt>
                <c:pt idx="133">
                  <c:v>-0.315</c:v>
                </c:pt>
                <c:pt idx="134">
                  <c:v>-0.32499999999999996</c:v>
                </c:pt>
                <c:pt idx="135">
                  <c:v>-0.32999999999999996</c:v>
                </c:pt>
                <c:pt idx="136">
                  <c:v>-0.32999999999999996</c:v>
                </c:pt>
                <c:pt idx="137">
                  <c:v>-0.32999999999999996</c:v>
                </c:pt>
                <c:pt idx="138">
                  <c:v>-0.33999999999999997</c:v>
                </c:pt>
                <c:pt idx="139">
                  <c:v>-0.32500000000000001</c:v>
                </c:pt>
                <c:pt idx="140">
                  <c:v>-0.32499999999999996</c:v>
                </c:pt>
                <c:pt idx="141">
                  <c:v>-0.33499999999999996</c:v>
                </c:pt>
                <c:pt idx="142">
                  <c:v>-0.33999999999999997</c:v>
                </c:pt>
                <c:pt idx="143">
                  <c:v>-0.33499999999999996</c:v>
                </c:pt>
                <c:pt idx="144">
                  <c:v>-0.32499999999999996</c:v>
                </c:pt>
                <c:pt idx="145">
                  <c:v>-0.32499999999999996</c:v>
                </c:pt>
                <c:pt idx="146">
                  <c:v>-0.315</c:v>
                </c:pt>
                <c:pt idx="147">
                  <c:v>-0.315</c:v>
                </c:pt>
                <c:pt idx="148">
                  <c:v>-0.30499999999999999</c:v>
                </c:pt>
                <c:pt idx="149">
                  <c:v>-0.3</c:v>
                </c:pt>
                <c:pt idx="150">
                  <c:v>-0.29499999999999998</c:v>
                </c:pt>
                <c:pt idx="151">
                  <c:v>-0.28999999999999998</c:v>
                </c:pt>
                <c:pt idx="152">
                  <c:v>-0.26999999999999996</c:v>
                </c:pt>
                <c:pt idx="153">
                  <c:v>-0.23</c:v>
                </c:pt>
                <c:pt idx="154">
                  <c:v>-0.20499999999999996</c:v>
                </c:pt>
                <c:pt idx="155">
                  <c:v>-0.20999999999999996</c:v>
                </c:pt>
                <c:pt idx="156">
                  <c:v>-0.20999999999999996</c:v>
                </c:pt>
                <c:pt idx="157">
                  <c:v>-0.21999999999999997</c:v>
                </c:pt>
                <c:pt idx="158">
                  <c:v>-0.26</c:v>
                </c:pt>
                <c:pt idx="159">
                  <c:v>-0.26</c:v>
                </c:pt>
                <c:pt idx="160">
                  <c:v>-0.255</c:v>
                </c:pt>
                <c:pt idx="161">
                  <c:v>-0.22999999999999998</c:v>
                </c:pt>
                <c:pt idx="162">
                  <c:v>-0.2</c:v>
                </c:pt>
                <c:pt idx="163">
                  <c:v>-0.20500000000000002</c:v>
                </c:pt>
                <c:pt idx="164">
                  <c:v>-0.20999999999999996</c:v>
                </c:pt>
                <c:pt idx="165">
                  <c:v>-0.21499999999999997</c:v>
                </c:pt>
                <c:pt idx="166">
                  <c:v>-0.19500000000000001</c:v>
                </c:pt>
                <c:pt idx="167">
                  <c:v>-0.2</c:v>
                </c:pt>
                <c:pt idx="168">
                  <c:v>-0.21999999999999997</c:v>
                </c:pt>
                <c:pt idx="169">
                  <c:v>-0.22499999999999998</c:v>
                </c:pt>
                <c:pt idx="170">
                  <c:v>-0.25</c:v>
                </c:pt>
                <c:pt idx="171">
                  <c:v>-0.27500000000000002</c:v>
                </c:pt>
                <c:pt idx="172">
                  <c:v>-0.3</c:v>
                </c:pt>
                <c:pt idx="173">
                  <c:v>-0.29000000000000004</c:v>
                </c:pt>
                <c:pt idx="174">
                  <c:v>-0.26</c:v>
                </c:pt>
                <c:pt idx="175">
                  <c:v>-0.27</c:v>
                </c:pt>
                <c:pt idx="176">
                  <c:v>-0.24</c:v>
                </c:pt>
                <c:pt idx="177">
                  <c:v>-0.22</c:v>
                </c:pt>
                <c:pt idx="178">
                  <c:v>-0.245</c:v>
                </c:pt>
                <c:pt idx="179">
                  <c:v>-0.26500000000000001</c:v>
                </c:pt>
                <c:pt idx="180">
                  <c:v>-0.255</c:v>
                </c:pt>
                <c:pt idx="181">
                  <c:v>-0.215</c:v>
                </c:pt>
                <c:pt idx="182">
                  <c:v>-0.255</c:v>
                </c:pt>
                <c:pt idx="183">
                  <c:v>-0.255</c:v>
                </c:pt>
                <c:pt idx="184">
                  <c:v>-0.215</c:v>
                </c:pt>
                <c:pt idx="185">
                  <c:v>-0.215</c:v>
                </c:pt>
                <c:pt idx="186">
                  <c:v>-0.215</c:v>
                </c:pt>
                <c:pt idx="187">
                  <c:v>-0.19</c:v>
                </c:pt>
                <c:pt idx="188">
                  <c:v>-0.22499999999999998</c:v>
                </c:pt>
                <c:pt idx="189">
                  <c:v>-0.24</c:v>
                </c:pt>
                <c:pt idx="190">
                  <c:v>-0.255</c:v>
                </c:pt>
                <c:pt idx="191">
                  <c:v>-0.27</c:v>
                </c:pt>
                <c:pt idx="192">
                  <c:v>-0.27500000000000002</c:v>
                </c:pt>
                <c:pt idx="193">
                  <c:v>-0.28499999999999998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-0.29500000000000004</c:v>
                </c:pt>
                <c:pt idx="198">
                  <c:v>-0.29000000000000004</c:v>
                </c:pt>
                <c:pt idx="199">
                  <c:v>-0.30500000000000005</c:v>
                </c:pt>
                <c:pt idx="200">
                  <c:v>-0.31000000000000005</c:v>
                </c:pt>
                <c:pt idx="201">
                  <c:v>-0.31000000000000005</c:v>
                </c:pt>
                <c:pt idx="202">
                  <c:v>-0.32500000000000001</c:v>
                </c:pt>
                <c:pt idx="203">
                  <c:v>-0.31</c:v>
                </c:pt>
                <c:pt idx="204">
                  <c:v>-0.30499999999999999</c:v>
                </c:pt>
                <c:pt idx="205">
                  <c:v>-0.315</c:v>
                </c:pt>
                <c:pt idx="206">
                  <c:v>-0.33</c:v>
                </c:pt>
                <c:pt idx="207">
                  <c:v>-0.33</c:v>
                </c:pt>
                <c:pt idx="208">
                  <c:v>-0.32500000000000001</c:v>
                </c:pt>
                <c:pt idx="209">
                  <c:v>-0.34</c:v>
                </c:pt>
                <c:pt idx="210">
                  <c:v>-0.34499999999999997</c:v>
                </c:pt>
                <c:pt idx="211">
                  <c:v>-0.33</c:v>
                </c:pt>
                <c:pt idx="212">
                  <c:v>-0.30499999999999999</c:v>
                </c:pt>
                <c:pt idx="213">
                  <c:v>-0.3</c:v>
                </c:pt>
                <c:pt idx="214">
                  <c:v>-0.3</c:v>
                </c:pt>
                <c:pt idx="215">
                  <c:v>-0.29499999999999998</c:v>
                </c:pt>
                <c:pt idx="216">
                  <c:v>-0.3</c:v>
                </c:pt>
                <c:pt idx="217">
                  <c:v>-0.29499999999999998</c:v>
                </c:pt>
                <c:pt idx="218">
                  <c:v>-0.3</c:v>
                </c:pt>
                <c:pt idx="219">
                  <c:v>-0.26500000000000001</c:v>
                </c:pt>
                <c:pt idx="220">
                  <c:v>-0.29000000000000004</c:v>
                </c:pt>
                <c:pt idx="221">
                  <c:v>-0.28500000000000003</c:v>
                </c:pt>
                <c:pt idx="222">
                  <c:v>-0.28000000000000003</c:v>
                </c:pt>
                <c:pt idx="223">
                  <c:v>-0.27500000000000002</c:v>
                </c:pt>
                <c:pt idx="224">
                  <c:v>-0.26500000000000001</c:v>
                </c:pt>
                <c:pt idx="225">
                  <c:v>-0.26500000000000001</c:v>
                </c:pt>
                <c:pt idx="226">
                  <c:v>-0.26500000000000001</c:v>
                </c:pt>
                <c:pt idx="227">
                  <c:v>-0.27</c:v>
                </c:pt>
                <c:pt idx="228">
                  <c:v>-0.28500000000000003</c:v>
                </c:pt>
                <c:pt idx="229">
                  <c:v>-0.30499999999999999</c:v>
                </c:pt>
                <c:pt idx="230">
                  <c:v>-0.31</c:v>
                </c:pt>
                <c:pt idx="231">
                  <c:v>-0.30499999999999999</c:v>
                </c:pt>
                <c:pt idx="232">
                  <c:v>-0.29499999999999998</c:v>
                </c:pt>
                <c:pt idx="233">
                  <c:v>-0.31</c:v>
                </c:pt>
                <c:pt idx="234">
                  <c:v>-0.30499999999999999</c:v>
                </c:pt>
                <c:pt idx="235">
                  <c:v>-0.29499999999999998</c:v>
                </c:pt>
                <c:pt idx="236">
                  <c:v>-0.28999999999999998</c:v>
                </c:pt>
                <c:pt idx="237">
                  <c:v>-0.27999999999999997</c:v>
                </c:pt>
                <c:pt idx="238">
                  <c:v>-0.27999999999999997</c:v>
                </c:pt>
                <c:pt idx="239">
                  <c:v>-0.27</c:v>
                </c:pt>
                <c:pt idx="240">
                  <c:v>-0.28500000000000003</c:v>
                </c:pt>
                <c:pt idx="241">
                  <c:v>-0.28000000000000003</c:v>
                </c:pt>
                <c:pt idx="242">
                  <c:v>-0.28999999999999998</c:v>
                </c:pt>
                <c:pt idx="243">
                  <c:v>-0.27</c:v>
                </c:pt>
                <c:pt idx="244">
                  <c:v>-0.245</c:v>
                </c:pt>
                <c:pt idx="245">
                  <c:v>-0.26</c:v>
                </c:pt>
                <c:pt idx="246">
                  <c:v>-0.26500000000000001</c:v>
                </c:pt>
                <c:pt idx="247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6-4219-AB23-2F1347BA384C}"/>
            </c:ext>
          </c:extLst>
        </c:ser>
        <c:ser>
          <c:idx val="3"/>
          <c:order val="3"/>
          <c:tx>
            <c:strRef>
              <c:f>Locations!$P$5</c:f>
              <c:strCache>
                <c:ptCount val="1"/>
                <c:pt idx="0">
                  <c:v>Aeco-Dawn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Locations!$P$6:$P$253</c:f>
              <c:numCache>
                <c:formatCode>_(* #,##0.000_);_(* \(#,##0.000\);_(* "-"??_);_(@_)</c:formatCode>
                <c:ptCount val="248"/>
                <c:pt idx="0">
                  <c:v>-0.38500000000000001</c:v>
                </c:pt>
                <c:pt idx="1">
                  <c:v>-0.38500000000000001</c:v>
                </c:pt>
                <c:pt idx="2">
                  <c:v>-0.38500000000000001</c:v>
                </c:pt>
                <c:pt idx="3">
                  <c:v>-0.38</c:v>
                </c:pt>
                <c:pt idx="4">
                  <c:v>-0.38</c:v>
                </c:pt>
                <c:pt idx="5">
                  <c:v>-0.38500000000000001</c:v>
                </c:pt>
                <c:pt idx="6">
                  <c:v>-0.38500000000000001</c:v>
                </c:pt>
                <c:pt idx="7">
                  <c:v>-0.38</c:v>
                </c:pt>
                <c:pt idx="8">
                  <c:v>-0.375</c:v>
                </c:pt>
                <c:pt idx="9">
                  <c:v>-0.37</c:v>
                </c:pt>
                <c:pt idx="10">
                  <c:v>-0.36499999999999999</c:v>
                </c:pt>
                <c:pt idx="11">
                  <c:v>-0.36499999999999999</c:v>
                </c:pt>
                <c:pt idx="12">
                  <c:v>-0.35499999999999998</c:v>
                </c:pt>
                <c:pt idx="13">
                  <c:v>-0.35499999999999998</c:v>
                </c:pt>
                <c:pt idx="14">
                  <c:v>-0.35499999999999998</c:v>
                </c:pt>
                <c:pt idx="15">
                  <c:v>-0.36</c:v>
                </c:pt>
                <c:pt idx="16">
                  <c:v>-0.36</c:v>
                </c:pt>
                <c:pt idx="17">
                  <c:v>-0.36</c:v>
                </c:pt>
                <c:pt idx="18">
                  <c:v>-0.36</c:v>
                </c:pt>
                <c:pt idx="19">
                  <c:v>-0.36</c:v>
                </c:pt>
                <c:pt idx="20">
                  <c:v>-0.36</c:v>
                </c:pt>
                <c:pt idx="21">
                  <c:v>-0.36</c:v>
                </c:pt>
                <c:pt idx="22">
                  <c:v>-0.36499999999999999</c:v>
                </c:pt>
                <c:pt idx="23">
                  <c:v>-0.36</c:v>
                </c:pt>
                <c:pt idx="24">
                  <c:v>-0.38</c:v>
                </c:pt>
                <c:pt idx="25">
                  <c:v>-0.41000000000000003</c:v>
                </c:pt>
                <c:pt idx="26">
                  <c:v>-0.42000000000000004</c:v>
                </c:pt>
                <c:pt idx="27">
                  <c:v>-0.43000000000000005</c:v>
                </c:pt>
                <c:pt idx="28">
                  <c:v>-0.43000000000000005</c:v>
                </c:pt>
                <c:pt idx="29">
                  <c:v>-0.43000000000000005</c:v>
                </c:pt>
                <c:pt idx="30">
                  <c:v>-0.43000000000000005</c:v>
                </c:pt>
                <c:pt idx="31">
                  <c:v>-0.43000000000000005</c:v>
                </c:pt>
                <c:pt idx="32">
                  <c:v>-0.42000000000000004</c:v>
                </c:pt>
                <c:pt idx="33">
                  <c:v>-0.4</c:v>
                </c:pt>
                <c:pt idx="34">
                  <c:v>-0.38</c:v>
                </c:pt>
                <c:pt idx="35">
                  <c:v>-0.375</c:v>
                </c:pt>
                <c:pt idx="36">
                  <c:v>-0.36</c:v>
                </c:pt>
                <c:pt idx="37">
                  <c:v>-0.375</c:v>
                </c:pt>
                <c:pt idx="38">
                  <c:v>-0.43000000000000005</c:v>
                </c:pt>
                <c:pt idx="39">
                  <c:v>-0.44</c:v>
                </c:pt>
                <c:pt idx="40">
                  <c:v>-0.44</c:v>
                </c:pt>
                <c:pt idx="41">
                  <c:v>-0.42499999999999999</c:v>
                </c:pt>
                <c:pt idx="42">
                  <c:v>-0.41000000000000003</c:v>
                </c:pt>
                <c:pt idx="43">
                  <c:v>-0.39500000000000002</c:v>
                </c:pt>
                <c:pt idx="44">
                  <c:v>-0.40500000000000003</c:v>
                </c:pt>
                <c:pt idx="45">
                  <c:v>-0.41499999999999998</c:v>
                </c:pt>
                <c:pt idx="46">
                  <c:v>-0.42000000000000004</c:v>
                </c:pt>
                <c:pt idx="47">
                  <c:v>-0.39500000000000002</c:v>
                </c:pt>
                <c:pt idx="48">
                  <c:v>-0.4</c:v>
                </c:pt>
                <c:pt idx="49">
                  <c:v>-0.40500000000000003</c:v>
                </c:pt>
                <c:pt idx="50">
                  <c:v>-0.40500000000000003</c:v>
                </c:pt>
                <c:pt idx="51">
                  <c:v>-0.41000000000000003</c:v>
                </c:pt>
                <c:pt idx="52">
                  <c:v>-0.41000000000000003</c:v>
                </c:pt>
                <c:pt idx="53">
                  <c:v>-0.42</c:v>
                </c:pt>
                <c:pt idx="54">
                  <c:v>-0.41500000000000004</c:v>
                </c:pt>
                <c:pt idx="55">
                  <c:v>-0.39500000000000002</c:v>
                </c:pt>
                <c:pt idx="56">
                  <c:v>-0.4</c:v>
                </c:pt>
                <c:pt idx="57">
                  <c:v>-0.41500000000000004</c:v>
                </c:pt>
                <c:pt idx="58">
                  <c:v>-0.41000000000000003</c:v>
                </c:pt>
                <c:pt idx="59">
                  <c:v>-0.40500000000000003</c:v>
                </c:pt>
                <c:pt idx="60">
                  <c:v>-0.41000000000000003</c:v>
                </c:pt>
                <c:pt idx="61">
                  <c:v>-0.42000000000000004</c:v>
                </c:pt>
                <c:pt idx="62">
                  <c:v>-0.39500000000000002</c:v>
                </c:pt>
                <c:pt idx="63">
                  <c:v>-0.40500000000000003</c:v>
                </c:pt>
                <c:pt idx="64">
                  <c:v>-0.43000000000000005</c:v>
                </c:pt>
                <c:pt idx="65">
                  <c:v>-0.41000000000000003</c:v>
                </c:pt>
                <c:pt idx="66">
                  <c:v>-0.41000000000000003</c:v>
                </c:pt>
                <c:pt idx="67">
                  <c:v>-0.41499999999999998</c:v>
                </c:pt>
                <c:pt idx="68">
                  <c:v>-0.41499999999999998</c:v>
                </c:pt>
                <c:pt idx="69">
                  <c:v>-0.41</c:v>
                </c:pt>
                <c:pt idx="70">
                  <c:v>-0.41</c:v>
                </c:pt>
                <c:pt idx="71">
                  <c:v>-0.42499999999999999</c:v>
                </c:pt>
                <c:pt idx="72">
                  <c:v>-0.435</c:v>
                </c:pt>
                <c:pt idx="73">
                  <c:v>-0.435</c:v>
                </c:pt>
                <c:pt idx="74">
                  <c:v>-0.45500000000000002</c:v>
                </c:pt>
                <c:pt idx="75">
                  <c:v>-0.45499999999999996</c:v>
                </c:pt>
                <c:pt idx="76">
                  <c:v>-0.45999999999999996</c:v>
                </c:pt>
                <c:pt idx="77">
                  <c:v>-0.47</c:v>
                </c:pt>
                <c:pt idx="78">
                  <c:v>-0.47499999999999998</c:v>
                </c:pt>
                <c:pt idx="79">
                  <c:v>-0.46</c:v>
                </c:pt>
                <c:pt idx="80">
                  <c:v>-0.46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  <c:pt idx="84">
                  <c:v>-0.51</c:v>
                </c:pt>
                <c:pt idx="85">
                  <c:v>-0.53</c:v>
                </c:pt>
                <c:pt idx="86">
                  <c:v>-0.52500000000000002</c:v>
                </c:pt>
                <c:pt idx="87">
                  <c:v>-0.53</c:v>
                </c:pt>
                <c:pt idx="88">
                  <c:v>-0.53500000000000003</c:v>
                </c:pt>
                <c:pt idx="89">
                  <c:v>-0.53</c:v>
                </c:pt>
                <c:pt idx="90">
                  <c:v>-0.53</c:v>
                </c:pt>
                <c:pt idx="91">
                  <c:v>-0.52</c:v>
                </c:pt>
                <c:pt idx="92">
                  <c:v>-0.54500000000000004</c:v>
                </c:pt>
                <c:pt idx="93">
                  <c:v>-0.55000000000000004</c:v>
                </c:pt>
                <c:pt idx="94">
                  <c:v>-0.54</c:v>
                </c:pt>
                <c:pt idx="95">
                  <c:v>-0.53500000000000003</c:v>
                </c:pt>
                <c:pt idx="96">
                  <c:v>-0.51500000000000001</c:v>
                </c:pt>
                <c:pt idx="97">
                  <c:v>-0.52500000000000002</c:v>
                </c:pt>
                <c:pt idx="98">
                  <c:v>-0.51500000000000001</c:v>
                </c:pt>
                <c:pt idx="99">
                  <c:v>-0.52</c:v>
                </c:pt>
                <c:pt idx="100">
                  <c:v>-0.53</c:v>
                </c:pt>
                <c:pt idx="101">
                  <c:v>-0.53</c:v>
                </c:pt>
                <c:pt idx="102">
                  <c:v>-0.51</c:v>
                </c:pt>
                <c:pt idx="103">
                  <c:v>-0.52</c:v>
                </c:pt>
                <c:pt idx="104">
                  <c:v>-0.51</c:v>
                </c:pt>
                <c:pt idx="105">
                  <c:v>-0.52</c:v>
                </c:pt>
                <c:pt idx="106">
                  <c:v>-0.51500000000000001</c:v>
                </c:pt>
                <c:pt idx="107">
                  <c:v>-0.52</c:v>
                </c:pt>
                <c:pt idx="108">
                  <c:v>-0.51</c:v>
                </c:pt>
                <c:pt idx="109">
                  <c:v>-0.51500000000000001</c:v>
                </c:pt>
                <c:pt idx="110">
                  <c:v>-0.51500000000000001</c:v>
                </c:pt>
                <c:pt idx="111">
                  <c:v>-0.54</c:v>
                </c:pt>
                <c:pt idx="112">
                  <c:v>-0.52</c:v>
                </c:pt>
                <c:pt idx="113">
                  <c:v>-0.52</c:v>
                </c:pt>
                <c:pt idx="114">
                  <c:v>-0.53499999999999992</c:v>
                </c:pt>
                <c:pt idx="115">
                  <c:v>-0.54</c:v>
                </c:pt>
                <c:pt idx="116">
                  <c:v>-0.53</c:v>
                </c:pt>
                <c:pt idx="117">
                  <c:v>-0.54</c:v>
                </c:pt>
                <c:pt idx="118">
                  <c:v>-0.56000000000000005</c:v>
                </c:pt>
                <c:pt idx="119">
                  <c:v>-0.56499999999999995</c:v>
                </c:pt>
                <c:pt idx="120">
                  <c:v>-0.56499999999999995</c:v>
                </c:pt>
                <c:pt idx="121">
                  <c:v>-0.56499999999999995</c:v>
                </c:pt>
                <c:pt idx="122">
                  <c:v>-0.56000000000000005</c:v>
                </c:pt>
                <c:pt idx="123">
                  <c:v>-0.56000000000000005</c:v>
                </c:pt>
                <c:pt idx="124">
                  <c:v>-0.56499999999999995</c:v>
                </c:pt>
                <c:pt idx="125">
                  <c:v>-0.57000000000000006</c:v>
                </c:pt>
                <c:pt idx="126">
                  <c:v>-0.57000000000000006</c:v>
                </c:pt>
                <c:pt idx="127">
                  <c:v>-0.58499999999999996</c:v>
                </c:pt>
                <c:pt idx="128">
                  <c:v>-0.59000000000000008</c:v>
                </c:pt>
                <c:pt idx="129">
                  <c:v>-0.58499999999999996</c:v>
                </c:pt>
                <c:pt idx="130">
                  <c:v>-0.58499999999999996</c:v>
                </c:pt>
                <c:pt idx="131">
                  <c:v>-0.58499999999999996</c:v>
                </c:pt>
                <c:pt idx="132">
                  <c:v>-0.58499999999999996</c:v>
                </c:pt>
                <c:pt idx="133">
                  <c:v>-0.58499999999999996</c:v>
                </c:pt>
                <c:pt idx="134">
                  <c:v>-0.6</c:v>
                </c:pt>
                <c:pt idx="135">
                  <c:v>-0.60499999999999998</c:v>
                </c:pt>
                <c:pt idx="136">
                  <c:v>-0.60499999999999998</c:v>
                </c:pt>
                <c:pt idx="137">
                  <c:v>-0.6</c:v>
                </c:pt>
                <c:pt idx="138">
                  <c:v>-0.61</c:v>
                </c:pt>
                <c:pt idx="139">
                  <c:v>-0.59000000000000008</c:v>
                </c:pt>
                <c:pt idx="140">
                  <c:v>-0.59</c:v>
                </c:pt>
                <c:pt idx="141">
                  <c:v>-0.6</c:v>
                </c:pt>
                <c:pt idx="142">
                  <c:v>-0.61</c:v>
                </c:pt>
                <c:pt idx="143">
                  <c:v>-0.6</c:v>
                </c:pt>
                <c:pt idx="144">
                  <c:v>-0.57999999999999996</c:v>
                </c:pt>
                <c:pt idx="145">
                  <c:v>-0.56999999999999995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-0.54500000000000004</c:v>
                </c:pt>
                <c:pt idx="149">
                  <c:v>-0.54</c:v>
                </c:pt>
                <c:pt idx="150">
                  <c:v>-0.53500000000000003</c:v>
                </c:pt>
                <c:pt idx="151">
                  <c:v>-0.52500000000000002</c:v>
                </c:pt>
                <c:pt idx="152">
                  <c:v>-0.505</c:v>
                </c:pt>
                <c:pt idx="153">
                  <c:v>-0.47499999999999998</c:v>
                </c:pt>
                <c:pt idx="154">
                  <c:v>-0.46499999999999997</c:v>
                </c:pt>
                <c:pt idx="155">
                  <c:v>-0.46499999999999997</c:v>
                </c:pt>
                <c:pt idx="156">
                  <c:v>-0.46499999999999997</c:v>
                </c:pt>
                <c:pt idx="157">
                  <c:v>-0.47</c:v>
                </c:pt>
                <c:pt idx="158">
                  <c:v>-0.51500000000000001</c:v>
                </c:pt>
                <c:pt idx="159">
                  <c:v>-0.51500000000000001</c:v>
                </c:pt>
                <c:pt idx="160">
                  <c:v>-0.505</c:v>
                </c:pt>
                <c:pt idx="161">
                  <c:v>-0.48</c:v>
                </c:pt>
                <c:pt idx="162">
                  <c:v>-0.44500000000000006</c:v>
                </c:pt>
                <c:pt idx="163">
                  <c:v>-0.43500000000000005</c:v>
                </c:pt>
                <c:pt idx="164">
                  <c:v>-0.44499999999999995</c:v>
                </c:pt>
                <c:pt idx="165">
                  <c:v>-0.44499999999999995</c:v>
                </c:pt>
                <c:pt idx="166">
                  <c:v>-0.42500000000000004</c:v>
                </c:pt>
                <c:pt idx="167">
                  <c:v>-0.43500000000000005</c:v>
                </c:pt>
                <c:pt idx="168">
                  <c:v>-0.44499999999999995</c:v>
                </c:pt>
                <c:pt idx="169">
                  <c:v>-0.45999999999999996</c:v>
                </c:pt>
                <c:pt idx="170">
                  <c:v>-0.48</c:v>
                </c:pt>
                <c:pt idx="171">
                  <c:v>-0.47500000000000003</c:v>
                </c:pt>
                <c:pt idx="172">
                  <c:v>-0.48</c:v>
                </c:pt>
                <c:pt idx="173">
                  <c:v>-0.45</c:v>
                </c:pt>
                <c:pt idx="174">
                  <c:v>-0.45</c:v>
                </c:pt>
                <c:pt idx="175">
                  <c:v>-0.43</c:v>
                </c:pt>
                <c:pt idx="176">
                  <c:v>-0.44</c:v>
                </c:pt>
                <c:pt idx="177">
                  <c:v>-0.42499999999999999</c:v>
                </c:pt>
                <c:pt idx="178">
                  <c:v>-0.42500000000000004</c:v>
                </c:pt>
                <c:pt idx="179">
                  <c:v>-0.44500000000000001</c:v>
                </c:pt>
                <c:pt idx="180">
                  <c:v>-0.45499999999999996</c:v>
                </c:pt>
                <c:pt idx="181">
                  <c:v>-0.44</c:v>
                </c:pt>
                <c:pt idx="182">
                  <c:v>-0.46</c:v>
                </c:pt>
                <c:pt idx="183">
                  <c:v>-0.46500000000000002</c:v>
                </c:pt>
                <c:pt idx="184">
                  <c:v>-0.45500000000000002</c:v>
                </c:pt>
                <c:pt idx="185">
                  <c:v>-0.435</c:v>
                </c:pt>
                <c:pt idx="186">
                  <c:v>-0.41499999999999998</c:v>
                </c:pt>
                <c:pt idx="187">
                  <c:v>-0.42</c:v>
                </c:pt>
                <c:pt idx="188">
                  <c:v>-0.42499999999999999</c:v>
                </c:pt>
                <c:pt idx="189">
                  <c:v>-0.435</c:v>
                </c:pt>
                <c:pt idx="190">
                  <c:v>-0.45499999999999996</c:v>
                </c:pt>
                <c:pt idx="191">
                  <c:v>-0.49</c:v>
                </c:pt>
                <c:pt idx="192">
                  <c:v>-0.51500000000000001</c:v>
                </c:pt>
                <c:pt idx="193">
                  <c:v>-0.51500000000000001</c:v>
                </c:pt>
                <c:pt idx="194">
                  <c:v>-0.52</c:v>
                </c:pt>
                <c:pt idx="195">
                  <c:v>-0.52</c:v>
                </c:pt>
                <c:pt idx="196">
                  <c:v>-0.53499999999999992</c:v>
                </c:pt>
                <c:pt idx="197">
                  <c:v>-0.53500000000000003</c:v>
                </c:pt>
                <c:pt idx="198">
                  <c:v>-0.51500000000000001</c:v>
                </c:pt>
                <c:pt idx="199">
                  <c:v>-0.53500000000000003</c:v>
                </c:pt>
                <c:pt idx="200">
                  <c:v>-0.54</c:v>
                </c:pt>
                <c:pt idx="201">
                  <c:v>-0.53</c:v>
                </c:pt>
                <c:pt idx="202">
                  <c:v>-0.55000000000000004</c:v>
                </c:pt>
                <c:pt idx="203">
                  <c:v>-0.54499999999999993</c:v>
                </c:pt>
                <c:pt idx="204">
                  <c:v>-0.55000000000000004</c:v>
                </c:pt>
                <c:pt idx="205">
                  <c:v>-0.55000000000000004</c:v>
                </c:pt>
                <c:pt idx="206">
                  <c:v>-0.55000000000000004</c:v>
                </c:pt>
                <c:pt idx="207">
                  <c:v>-0.54500000000000004</c:v>
                </c:pt>
                <c:pt idx="208">
                  <c:v>-0.53500000000000003</c:v>
                </c:pt>
                <c:pt idx="209">
                  <c:v>-0.57000000000000006</c:v>
                </c:pt>
                <c:pt idx="210">
                  <c:v>-0.57499999999999996</c:v>
                </c:pt>
                <c:pt idx="211">
                  <c:v>-0.55000000000000004</c:v>
                </c:pt>
                <c:pt idx="212">
                  <c:v>-0.53</c:v>
                </c:pt>
                <c:pt idx="213">
                  <c:v>-0.51500000000000001</c:v>
                </c:pt>
                <c:pt idx="214">
                  <c:v>-0.51500000000000001</c:v>
                </c:pt>
                <c:pt idx="215">
                  <c:v>-0.51500000000000001</c:v>
                </c:pt>
                <c:pt idx="216">
                  <c:v>-0.51</c:v>
                </c:pt>
                <c:pt idx="217">
                  <c:v>-0.505</c:v>
                </c:pt>
                <c:pt idx="218">
                  <c:v>-0.51</c:v>
                </c:pt>
                <c:pt idx="219">
                  <c:v>-0.48</c:v>
                </c:pt>
                <c:pt idx="220">
                  <c:v>-0.51</c:v>
                </c:pt>
                <c:pt idx="221">
                  <c:v>-0.49</c:v>
                </c:pt>
                <c:pt idx="222">
                  <c:v>-0.495</c:v>
                </c:pt>
                <c:pt idx="223">
                  <c:v>-0.495</c:v>
                </c:pt>
                <c:pt idx="224">
                  <c:v>-0.49</c:v>
                </c:pt>
                <c:pt idx="225">
                  <c:v>-0.49</c:v>
                </c:pt>
                <c:pt idx="226">
                  <c:v>-0.5</c:v>
                </c:pt>
                <c:pt idx="227">
                  <c:v>-0.51500000000000001</c:v>
                </c:pt>
                <c:pt idx="228">
                  <c:v>-0.52500000000000002</c:v>
                </c:pt>
                <c:pt idx="229">
                  <c:v>-0.53</c:v>
                </c:pt>
                <c:pt idx="230">
                  <c:v>-0.54</c:v>
                </c:pt>
                <c:pt idx="231">
                  <c:v>-0.53500000000000003</c:v>
                </c:pt>
                <c:pt idx="232">
                  <c:v>-0.53</c:v>
                </c:pt>
                <c:pt idx="233">
                  <c:v>-0.54500000000000004</c:v>
                </c:pt>
                <c:pt idx="234">
                  <c:v>-0.53</c:v>
                </c:pt>
                <c:pt idx="235">
                  <c:v>-0.52</c:v>
                </c:pt>
                <c:pt idx="236">
                  <c:v>-0.51</c:v>
                </c:pt>
                <c:pt idx="237">
                  <c:v>-0.5</c:v>
                </c:pt>
                <c:pt idx="238">
                  <c:v>-0.505</c:v>
                </c:pt>
                <c:pt idx="239">
                  <c:v>-0.51</c:v>
                </c:pt>
                <c:pt idx="240">
                  <c:v>-0.52</c:v>
                </c:pt>
                <c:pt idx="241">
                  <c:v>-0.52500000000000002</c:v>
                </c:pt>
                <c:pt idx="242">
                  <c:v>-0.54</c:v>
                </c:pt>
                <c:pt idx="243">
                  <c:v>-0.51500000000000001</c:v>
                </c:pt>
                <c:pt idx="244">
                  <c:v>-0.505</c:v>
                </c:pt>
                <c:pt idx="245">
                  <c:v>-0.52</c:v>
                </c:pt>
                <c:pt idx="246">
                  <c:v>-0.56000000000000005</c:v>
                </c:pt>
                <c:pt idx="247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6-4219-AB23-2F1347BA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93672"/>
        <c:axId val="1"/>
      </c:lineChart>
      <c:dateAx>
        <c:axId val="18509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846975088967973"/>
              <c:y val="0.93062827225130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 ($US/MMBtu)</a:t>
                </a:r>
              </a:p>
            </c:rich>
          </c:tx>
          <c:layout>
            <c:manualLayout>
              <c:xMode val="edge"/>
              <c:yMode val="edge"/>
              <c:x val="8.8967971530249101E-3"/>
              <c:y val="0.2657068062827225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93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259786476868325"/>
          <c:y val="0.15314136125654451"/>
          <c:w val="0.18416370106761565"/>
          <c:h val="0.16884816753926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l-trans1\DATA\MyDocs\Ex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Cumu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sheetData>
    <row r="1" spans="1:6">
      <c r="A1" s="1"/>
      <c r="B1" s="1">
        <v>1997</v>
      </c>
      <c r="C1" s="1">
        <v>1998</v>
      </c>
      <c r="D1" s="1">
        <v>1999</v>
      </c>
      <c r="E1" s="1">
        <v>2000</v>
      </c>
      <c r="F1" s="1">
        <v>2001</v>
      </c>
    </row>
    <row r="2" spans="1:6">
      <c r="A2" s="2">
        <v>36526</v>
      </c>
      <c r="B2" s="3">
        <v>455</v>
      </c>
      <c r="C2" s="3">
        <v>525</v>
      </c>
      <c r="D2" s="3">
        <v>383</v>
      </c>
      <c r="E2" s="3">
        <v>530</v>
      </c>
      <c r="F2" s="3">
        <v>592</v>
      </c>
    </row>
    <row r="3" spans="1:6">
      <c r="A3" s="2">
        <v>36557</v>
      </c>
      <c r="B3" s="3">
        <v>457</v>
      </c>
      <c r="C3" s="3">
        <v>527</v>
      </c>
      <c r="D3" s="3">
        <v>370</v>
      </c>
      <c r="E3" s="3">
        <v>561</v>
      </c>
      <c r="F3" s="3">
        <v>608</v>
      </c>
    </row>
    <row r="4" spans="1:6">
      <c r="A4" s="2">
        <v>36586</v>
      </c>
      <c r="B4" s="3">
        <v>450</v>
      </c>
      <c r="C4" s="3">
        <v>405</v>
      </c>
      <c r="D4" s="3">
        <v>219</v>
      </c>
      <c r="E4" s="3">
        <v>429</v>
      </c>
      <c r="F4" s="1"/>
    </row>
    <row r="5" spans="1:6">
      <c r="A5" s="2">
        <v>36617</v>
      </c>
      <c r="B5" s="3">
        <v>241</v>
      </c>
      <c r="C5" s="3">
        <v>140</v>
      </c>
      <c r="D5" s="3">
        <v>62</v>
      </c>
      <c r="E5" s="3">
        <v>167</v>
      </c>
      <c r="F5" s="1"/>
    </row>
    <row r="6" spans="1:6">
      <c r="A6" s="2">
        <v>36647</v>
      </c>
      <c r="B6" s="3">
        <v>276</v>
      </c>
      <c r="C6" s="3">
        <v>191</v>
      </c>
      <c r="D6" s="3">
        <v>66</v>
      </c>
      <c r="E6" s="3">
        <v>240</v>
      </c>
      <c r="F6" s="1"/>
    </row>
    <row r="7" spans="1:6">
      <c r="A7" s="2">
        <v>36678</v>
      </c>
      <c r="B7" s="3">
        <v>381</v>
      </c>
      <c r="C7" s="3">
        <v>256</v>
      </c>
      <c r="D7" s="3">
        <v>201</v>
      </c>
      <c r="E7" s="3">
        <v>316</v>
      </c>
      <c r="F7" s="1"/>
    </row>
    <row r="8" spans="1:6">
      <c r="A8" s="2">
        <v>36708</v>
      </c>
      <c r="B8" s="3">
        <v>429</v>
      </c>
      <c r="C8" s="3">
        <v>232</v>
      </c>
      <c r="D8" s="3">
        <v>228</v>
      </c>
      <c r="E8" s="3">
        <v>344</v>
      </c>
      <c r="F8" s="1"/>
    </row>
    <row r="9" spans="1:6">
      <c r="A9" s="2">
        <v>36739</v>
      </c>
      <c r="B9" s="3">
        <v>458</v>
      </c>
      <c r="C9" s="3">
        <v>235</v>
      </c>
      <c r="D9" s="3">
        <v>285</v>
      </c>
      <c r="E9" s="3">
        <v>351</v>
      </c>
      <c r="F9" s="1"/>
    </row>
    <row r="10" spans="1:6">
      <c r="A10" s="2">
        <v>36770</v>
      </c>
      <c r="B10" s="3">
        <v>436</v>
      </c>
      <c r="C10" s="3">
        <v>207</v>
      </c>
      <c r="D10" s="3">
        <v>305</v>
      </c>
      <c r="E10" s="3">
        <v>337</v>
      </c>
      <c r="F10" s="1"/>
    </row>
    <row r="11" spans="1:6">
      <c r="A11" s="2">
        <v>36800</v>
      </c>
      <c r="B11" s="3">
        <v>471</v>
      </c>
      <c r="C11" s="3">
        <v>175</v>
      </c>
      <c r="D11" s="3">
        <v>334</v>
      </c>
      <c r="E11" s="3">
        <v>396</v>
      </c>
      <c r="F11" s="1"/>
    </row>
    <row r="12" spans="1:6">
      <c r="A12" s="2">
        <v>36831</v>
      </c>
      <c r="B12" s="3">
        <v>477</v>
      </c>
      <c r="C12" s="3">
        <v>222</v>
      </c>
      <c r="D12" s="3">
        <v>386</v>
      </c>
      <c r="E12" s="3">
        <v>434</v>
      </c>
      <c r="F12" s="1"/>
    </row>
    <row r="13" spans="1:6">
      <c r="A13" s="2">
        <v>36861</v>
      </c>
      <c r="B13" s="3">
        <v>495</v>
      </c>
      <c r="C13" s="3">
        <v>295</v>
      </c>
      <c r="D13" s="3">
        <v>474</v>
      </c>
      <c r="E13" s="3">
        <v>526</v>
      </c>
      <c r="F13" s="1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selection activeCell="S15" sqref="S15"/>
    </sheetView>
  </sheetViews>
  <sheetFormatPr defaultRowHeight="13.2"/>
  <cols>
    <col min="1" max="1" width="14.44140625" style="16" customWidth="1"/>
    <col min="2" max="2" width="7.33203125" style="16" customWidth="1"/>
    <col min="3" max="3" width="7.33203125" style="33" customWidth="1"/>
    <col min="4" max="4" width="7.6640625" style="33" customWidth="1"/>
    <col min="5" max="5" width="6.6640625" style="33" customWidth="1"/>
    <col min="6" max="6" width="8" style="33" customWidth="1"/>
    <col min="7" max="7" width="7.33203125" style="33" customWidth="1"/>
    <col min="8" max="8" width="8.109375" style="33" customWidth="1"/>
    <col min="9" max="11" width="6.6640625" style="33" customWidth="1"/>
  </cols>
  <sheetData>
    <row r="1" spans="1:21">
      <c r="B1" s="17"/>
      <c r="C1" s="18"/>
      <c r="D1" s="18"/>
      <c r="E1" s="18"/>
      <c r="F1" s="18"/>
      <c r="G1" s="18"/>
      <c r="H1" s="18"/>
      <c r="I1" s="18"/>
      <c r="J1" s="18"/>
      <c r="K1" s="18"/>
      <c r="L1" s="19"/>
      <c r="M1" s="19"/>
    </row>
    <row r="2" spans="1:21" ht="15.6">
      <c r="B2" s="17"/>
      <c r="C2" s="20"/>
      <c r="D2" s="20"/>
      <c r="E2" s="20"/>
      <c r="F2" s="20"/>
      <c r="G2" s="20"/>
      <c r="H2" s="20"/>
      <c r="I2" s="20"/>
      <c r="J2" s="20"/>
      <c r="K2" s="20"/>
      <c r="L2" s="19"/>
      <c r="M2" s="19"/>
    </row>
    <row r="3" spans="1:21">
      <c r="A3" s="21"/>
      <c r="B3" s="22"/>
      <c r="C3" s="23"/>
      <c r="D3" s="23"/>
      <c r="E3" s="23"/>
      <c r="F3" s="23"/>
      <c r="G3" s="23"/>
      <c r="H3" s="23"/>
      <c r="I3" s="23"/>
      <c r="J3" s="23"/>
      <c r="K3" s="23"/>
      <c r="L3" s="19"/>
      <c r="M3" s="19"/>
    </row>
    <row r="4" spans="1:21">
      <c r="A4" s="24" t="s">
        <v>50</v>
      </c>
      <c r="B4" s="25" t="s">
        <v>51</v>
      </c>
      <c r="C4" s="23"/>
      <c r="D4" s="23" t="s">
        <v>52</v>
      </c>
      <c r="E4" s="23"/>
      <c r="F4" s="23" t="s">
        <v>53</v>
      </c>
      <c r="G4" s="23"/>
      <c r="H4" s="23" t="s">
        <v>54</v>
      </c>
      <c r="I4" s="23"/>
      <c r="J4" s="23" t="s">
        <v>55</v>
      </c>
      <c r="K4" s="23"/>
      <c r="L4" s="19"/>
      <c r="M4" s="26" t="s">
        <v>56</v>
      </c>
      <c r="N4" s="1"/>
      <c r="O4" s="1"/>
      <c r="P4" s="1"/>
      <c r="Q4" s="1"/>
      <c r="R4" s="26" t="s">
        <v>57</v>
      </c>
      <c r="S4" s="1"/>
      <c r="T4" s="1"/>
      <c r="U4" s="1"/>
    </row>
    <row r="5" spans="1:21">
      <c r="A5" s="24" t="s">
        <v>58</v>
      </c>
      <c r="B5" s="25" t="s">
        <v>59</v>
      </c>
      <c r="C5" s="23" t="s">
        <v>60</v>
      </c>
      <c r="D5" s="25" t="s">
        <v>59</v>
      </c>
      <c r="E5" s="23" t="s">
        <v>60</v>
      </c>
      <c r="F5" s="25" t="s">
        <v>59</v>
      </c>
      <c r="G5" s="23" t="s">
        <v>60</v>
      </c>
      <c r="H5" s="25" t="s">
        <v>59</v>
      </c>
      <c r="I5" s="23" t="s">
        <v>60</v>
      </c>
      <c r="J5" s="25" t="s">
        <v>59</v>
      </c>
      <c r="K5" s="23" t="s">
        <v>60</v>
      </c>
      <c r="L5" s="19"/>
      <c r="M5" s="1" t="s">
        <v>61</v>
      </c>
      <c r="N5" s="1" t="s">
        <v>62</v>
      </c>
      <c r="O5" s="1" t="s">
        <v>63</v>
      </c>
      <c r="P5" s="1" t="s">
        <v>64</v>
      </c>
      <c r="Q5" s="1"/>
      <c r="R5" s="1" t="s">
        <v>61</v>
      </c>
      <c r="S5" s="1" t="s">
        <v>62</v>
      </c>
      <c r="T5" s="1" t="s">
        <v>63</v>
      </c>
      <c r="U5" s="1" t="s">
        <v>64</v>
      </c>
    </row>
    <row r="6" spans="1:21">
      <c r="A6" s="16">
        <v>36619</v>
      </c>
      <c r="B6" s="27">
        <v>-0.24</v>
      </c>
      <c r="C6" s="27">
        <v>-0.20499999999999999</v>
      </c>
      <c r="D6" s="27">
        <v>-0.22500000000000001</v>
      </c>
      <c r="E6" s="27">
        <v>0.115</v>
      </c>
      <c r="F6" s="27">
        <v>-0.28499999999999998</v>
      </c>
      <c r="G6" s="27">
        <v>-0.23499999999999999</v>
      </c>
      <c r="H6" s="27">
        <v>-0.08</v>
      </c>
      <c r="I6" s="27">
        <v>2.5000000000000001E-2</v>
      </c>
      <c r="J6" s="27">
        <v>0.14499999999999999</v>
      </c>
      <c r="K6" s="27">
        <v>0.28999999999999998</v>
      </c>
      <c r="L6" s="19"/>
      <c r="M6" s="28">
        <f>B6-D6</f>
        <v>-1.4999999999999986E-2</v>
      </c>
      <c r="N6" s="29">
        <f>B6-F6</f>
        <v>4.4999999999999984E-2</v>
      </c>
      <c r="O6" s="29">
        <f>B6-H6</f>
        <v>-0.15999999999999998</v>
      </c>
      <c r="P6" s="29">
        <f>B6-J6</f>
        <v>-0.38500000000000001</v>
      </c>
      <c r="Q6" s="1"/>
      <c r="R6" s="29">
        <f>C6-E6</f>
        <v>-0.32</v>
      </c>
      <c r="S6" s="29">
        <f>C6-G6</f>
        <v>0.03</v>
      </c>
      <c r="T6" s="29">
        <f>C6-I6</f>
        <v>-0.22999999999999998</v>
      </c>
      <c r="U6" s="29">
        <f>C6-K6</f>
        <v>-0.495</v>
      </c>
    </row>
    <row r="7" spans="1:21">
      <c r="A7" s="16">
        <v>36620</v>
      </c>
      <c r="B7" s="27">
        <v>-0.24</v>
      </c>
      <c r="C7" s="27">
        <v>-0.20499999999999999</v>
      </c>
      <c r="D7" s="27">
        <v>-0.22500000000000001</v>
      </c>
      <c r="E7" s="27">
        <v>0.115</v>
      </c>
      <c r="F7" s="27">
        <v>-0.28499999999999998</v>
      </c>
      <c r="G7" s="27">
        <v>-0.23499999999999999</v>
      </c>
      <c r="H7" s="27">
        <v>-0.08</v>
      </c>
      <c r="I7" s="27">
        <v>2.5000000000000001E-2</v>
      </c>
      <c r="J7" s="27">
        <v>0.14499999999999999</v>
      </c>
      <c r="K7" s="27">
        <v>0.28999999999999998</v>
      </c>
      <c r="L7" s="19"/>
      <c r="M7" s="28">
        <f t="shared" ref="M7:M70" si="0">B7-D7</f>
        <v>-1.4999999999999986E-2</v>
      </c>
      <c r="N7" s="29">
        <f t="shared" ref="N7:N70" si="1">B7-F7</f>
        <v>4.4999999999999984E-2</v>
      </c>
      <c r="O7" s="29">
        <f t="shared" ref="O7:O70" si="2">B7-H7</f>
        <v>-0.15999999999999998</v>
      </c>
      <c r="P7" s="29">
        <f t="shared" ref="P7:P70" si="3">B7-J7</f>
        <v>-0.38500000000000001</v>
      </c>
      <c r="Q7" s="1"/>
      <c r="R7" s="29">
        <f t="shared" ref="R7:R70" si="4">C7-E7</f>
        <v>-0.32</v>
      </c>
      <c r="S7" s="29">
        <f t="shared" ref="S7:S70" si="5">C7-G7</f>
        <v>0.03</v>
      </c>
      <c r="T7" s="29">
        <f t="shared" ref="T7:T70" si="6">C7-I7</f>
        <v>-0.22999999999999998</v>
      </c>
      <c r="U7" s="29">
        <f t="shared" ref="U7:U70" si="7">C7-K7</f>
        <v>-0.495</v>
      </c>
    </row>
    <row r="8" spans="1:21">
      <c r="A8" s="16">
        <v>36621</v>
      </c>
      <c r="B8" s="27">
        <v>-0.24</v>
      </c>
      <c r="C8" s="27">
        <v>-0.20499999999999999</v>
      </c>
      <c r="D8" s="27">
        <v>-0.22500000000000001</v>
      </c>
      <c r="E8" s="27">
        <v>0.115</v>
      </c>
      <c r="F8" s="27">
        <v>-0.28499999999999998</v>
      </c>
      <c r="G8" s="27">
        <v>-0.23499999999999999</v>
      </c>
      <c r="H8" s="27">
        <v>-0.08</v>
      </c>
      <c r="I8" s="27">
        <v>2.5000000000000001E-2</v>
      </c>
      <c r="J8" s="27">
        <v>0.14499999999999999</v>
      </c>
      <c r="K8" s="27">
        <v>0.28000000000000003</v>
      </c>
      <c r="L8" s="19"/>
      <c r="M8" s="28">
        <f t="shared" si="0"/>
        <v>-1.4999999999999986E-2</v>
      </c>
      <c r="N8" s="29">
        <f t="shared" si="1"/>
        <v>4.4999999999999984E-2</v>
      </c>
      <c r="O8" s="29">
        <f t="shared" si="2"/>
        <v>-0.15999999999999998</v>
      </c>
      <c r="P8" s="29">
        <f t="shared" si="3"/>
        <v>-0.38500000000000001</v>
      </c>
      <c r="Q8" s="1"/>
      <c r="R8" s="29">
        <f t="shared" si="4"/>
        <v>-0.32</v>
      </c>
      <c r="S8" s="29">
        <f t="shared" si="5"/>
        <v>0.03</v>
      </c>
      <c r="T8" s="29">
        <f t="shared" si="6"/>
        <v>-0.22999999999999998</v>
      </c>
      <c r="U8" s="29">
        <f t="shared" si="7"/>
        <v>-0.48499999999999999</v>
      </c>
    </row>
    <row r="9" spans="1:21">
      <c r="A9" s="16">
        <v>36622</v>
      </c>
      <c r="B9" s="30">
        <v>-0.23499999999999999</v>
      </c>
      <c r="C9" s="30">
        <v>-0.19500000000000001</v>
      </c>
      <c r="D9" s="30">
        <v>-0.215</v>
      </c>
      <c r="E9" s="30">
        <v>0.115</v>
      </c>
      <c r="F9" s="30">
        <v>-0.28499999999999998</v>
      </c>
      <c r="G9" s="30">
        <v>-0.23499999999999999</v>
      </c>
      <c r="H9" s="30">
        <v>-0.08</v>
      </c>
      <c r="I9" s="30">
        <v>2.5000000000000001E-2</v>
      </c>
      <c r="J9" s="30">
        <v>0.14499999999999999</v>
      </c>
      <c r="K9" s="30">
        <v>0.28000000000000003</v>
      </c>
      <c r="M9" s="28">
        <f t="shared" si="0"/>
        <v>-1.999999999999999E-2</v>
      </c>
      <c r="N9" s="29">
        <f t="shared" si="1"/>
        <v>4.9999999999999989E-2</v>
      </c>
      <c r="O9" s="29">
        <f t="shared" si="2"/>
        <v>-0.15499999999999997</v>
      </c>
      <c r="P9" s="29">
        <f t="shared" si="3"/>
        <v>-0.38</v>
      </c>
      <c r="Q9" s="1"/>
      <c r="R9" s="29">
        <f t="shared" si="4"/>
        <v>-0.31</v>
      </c>
      <c r="S9" s="29">
        <f t="shared" si="5"/>
        <v>3.999999999999998E-2</v>
      </c>
      <c r="T9" s="29">
        <f t="shared" si="6"/>
        <v>-0.22</v>
      </c>
      <c r="U9" s="29">
        <f t="shared" si="7"/>
        <v>-0.47500000000000003</v>
      </c>
    </row>
    <row r="10" spans="1:21">
      <c r="A10" s="16">
        <v>36623</v>
      </c>
      <c r="B10" s="30">
        <v>-0.22500000000000001</v>
      </c>
      <c r="C10" s="30">
        <v>-0.19500000000000001</v>
      </c>
      <c r="D10" s="30">
        <v>-0.215</v>
      </c>
      <c r="E10" s="30">
        <v>0.115</v>
      </c>
      <c r="F10" s="30">
        <v>-0.28499999999999998</v>
      </c>
      <c r="G10" s="30">
        <v>-0.23499999999999999</v>
      </c>
      <c r="H10" s="30">
        <v>-0.08</v>
      </c>
      <c r="I10" s="30">
        <v>2.5000000000000001E-2</v>
      </c>
      <c r="J10" s="30">
        <v>0.155</v>
      </c>
      <c r="K10" s="30">
        <v>0.28499999999999998</v>
      </c>
      <c r="M10" s="28">
        <f t="shared" si="0"/>
        <v>-1.0000000000000009E-2</v>
      </c>
      <c r="N10" s="29">
        <f t="shared" si="1"/>
        <v>5.999999999999997E-2</v>
      </c>
      <c r="O10" s="29">
        <f t="shared" si="2"/>
        <v>-0.14500000000000002</v>
      </c>
      <c r="P10" s="29">
        <f t="shared" si="3"/>
        <v>-0.38</v>
      </c>
      <c r="Q10" s="1"/>
      <c r="R10" s="29">
        <f t="shared" si="4"/>
        <v>-0.31</v>
      </c>
      <c r="S10" s="29">
        <f t="shared" si="5"/>
        <v>3.999999999999998E-2</v>
      </c>
      <c r="T10" s="29">
        <f t="shared" si="6"/>
        <v>-0.22</v>
      </c>
      <c r="U10" s="29">
        <f t="shared" si="7"/>
        <v>-0.48</v>
      </c>
    </row>
    <row r="11" spans="1:21">
      <c r="A11" s="16">
        <v>36626</v>
      </c>
      <c r="B11" s="30">
        <v>-0.22500000000000001</v>
      </c>
      <c r="C11" s="30">
        <v>-0.19500000000000001</v>
      </c>
      <c r="D11" s="30">
        <v>-0.215</v>
      </c>
      <c r="E11" s="30">
        <v>0.115</v>
      </c>
      <c r="F11" s="30">
        <v>-0.28999999999999998</v>
      </c>
      <c r="G11" s="30">
        <v>-0.23499999999999999</v>
      </c>
      <c r="H11" s="30">
        <v>-0.08</v>
      </c>
      <c r="I11" s="30">
        <v>2.5000000000000001E-2</v>
      </c>
      <c r="J11" s="30">
        <v>0.16</v>
      </c>
      <c r="K11" s="30">
        <v>0.28999999999999998</v>
      </c>
      <c r="M11" s="28">
        <f t="shared" si="0"/>
        <v>-1.0000000000000009E-2</v>
      </c>
      <c r="N11" s="29">
        <f t="shared" si="1"/>
        <v>6.4999999999999974E-2</v>
      </c>
      <c r="O11" s="29">
        <f t="shared" si="2"/>
        <v>-0.14500000000000002</v>
      </c>
      <c r="P11" s="29">
        <f t="shared" si="3"/>
        <v>-0.38500000000000001</v>
      </c>
      <c r="Q11" s="1"/>
      <c r="R11" s="29">
        <f t="shared" si="4"/>
        <v>-0.31</v>
      </c>
      <c r="S11" s="29">
        <f t="shared" si="5"/>
        <v>3.999999999999998E-2</v>
      </c>
      <c r="T11" s="29">
        <f t="shared" si="6"/>
        <v>-0.22</v>
      </c>
      <c r="U11" s="29">
        <f t="shared" si="7"/>
        <v>-0.48499999999999999</v>
      </c>
    </row>
    <row r="12" spans="1:21">
      <c r="A12" s="16">
        <v>36627</v>
      </c>
      <c r="B12" s="30">
        <v>-0.22500000000000001</v>
      </c>
      <c r="C12" s="30">
        <v>-0.19500000000000001</v>
      </c>
      <c r="D12" s="30">
        <v>-0.215</v>
      </c>
      <c r="E12" s="30">
        <v>0.115</v>
      </c>
      <c r="F12" s="30">
        <v>-0.28999999999999998</v>
      </c>
      <c r="G12" s="30">
        <v>-0.23499999999999999</v>
      </c>
      <c r="H12" s="30">
        <v>-0.08</v>
      </c>
      <c r="I12" s="30">
        <v>2.5000000000000001E-2</v>
      </c>
      <c r="J12" s="30">
        <v>0.16</v>
      </c>
      <c r="K12" s="30">
        <v>0.28999999999999998</v>
      </c>
      <c r="M12" s="28">
        <f t="shared" si="0"/>
        <v>-1.0000000000000009E-2</v>
      </c>
      <c r="N12" s="29">
        <f t="shared" si="1"/>
        <v>6.4999999999999974E-2</v>
      </c>
      <c r="O12" s="29">
        <f t="shared" si="2"/>
        <v>-0.14500000000000002</v>
      </c>
      <c r="P12" s="29">
        <f t="shared" si="3"/>
        <v>-0.38500000000000001</v>
      </c>
      <c r="Q12" s="1"/>
      <c r="R12" s="29">
        <f t="shared" si="4"/>
        <v>-0.31</v>
      </c>
      <c r="S12" s="29">
        <f t="shared" si="5"/>
        <v>3.999999999999998E-2</v>
      </c>
      <c r="T12" s="29">
        <f t="shared" si="6"/>
        <v>-0.22</v>
      </c>
      <c r="U12" s="29">
        <f t="shared" si="7"/>
        <v>-0.48499999999999999</v>
      </c>
    </row>
    <row r="13" spans="1:21">
      <c r="A13" s="16">
        <v>36628</v>
      </c>
      <c r="B13" s="30">
        <v>-0.22500000000000001</v>
      </c>
      <c r="C13" s="30">
        <v>-0.19500000000000001</v>
      </c>
      <c r="D13" s="30">
        <v>-0.215</v>
      </c>
      <c r="E13" s="30">
        <v>0.115</v>
      </c>
      <c r="F13" s="30">
        <v>-0.28499999999999998</v>
      </c>
      <c r="G13" s="30">
        <v>-0.23499999999999999</v>
      </c>
      <c r="H13" s="30">
        <v>-0.08</v>
      </c>
      <c r="I13" s="30">
        <v>2.5000000000000001E-2</v>
      </c>
      <c r="J13" s="30">
        <v>0.155</v>
      </c>
      <c r="K13" s="30">
        <v>0.28499999999999998</v>
      </c>
      <c r="M13" s="28">
        <f t="shared" si="0"/>
        <v>-1.0000000000000009E-2</v>
      </c>
      <c r="N13" s="29">
        <f t="shared" si="1"/>
        <v>5.999999999999997E-2</v>
      </c>
      <c r="O13" s="29">
        <f t="shared" si="2"/>
        <v>-0.14500000000000002</v>
      </c>
      <c r="P13" s="29">
        <f t="shared" si="3"/>
        <v>-0.38</v>
      </c>
      <c r="Q13" s="1"/>
      <c r="R13" s="29">
        <f t="shared" si="4"/>
        <v>-0.31</v>
      </c>
      <c r="S13" s="29">
        <f t="shared" si="5"/>
        <v>3.999999999999998E-2</v>
      </c>
      <c r="T13" s="29">
        <f t="shared" si="6"/>
        <v>-0.22</v>
      </c>
      <c r="U13" s="29">
        <f t="shared" si="7"/>
        <v>-0.48</v>
      </c>
    </row>
    <row r="14" spans="1:21">
      <c r="A14" s="16">
        <v>36629</v>
      </c>
      <c r="B14" s="30">
        <v>-0.22500000000000001</v>
      </c>
      <c r="C14" s="30">
        <v>-0.185</v>
      </c>
      <c r="D14" s="30">
        <v>-0.215</v>
      </c>
      <c r="E14" s="30">
        <v>0.115</v>
      </c>
      <c r="F14" s="30">
        <v>-0.28499999999999998</v>
      </c>
      <c r="G14" s="30">
        <v>-0.23499999999999999</v>
      </c>
      <c r="H14" s="30">
        <v>-0.08</v>
      </c>
      <c r="I14" s="30">
        <v>2.5000000000000001E-2</v>
      </c>
      <c r="J14" s="30">
        <v>0.15</v>
      </c>
      <c r="K14" s="30">
        <v>0.28000000000000003</v>
      </c>
      <c r="M14" s="28">
        <f t="shared" si="0"/>
        <v>-1.0000000000000009E-2</v>
      </c>
      <c r="N14" s="29">
        <f t="shared" si="1"/>
        <v>5.999999999999997E-2</v>
      </c>
      <c r="O14" s="29">
        <f t="shared" si="2"/>
        <v>-0.14500000000000002</v>
      </c>
      <c r="P14" s="29">
        <f t="shared" si="3"/>
        <v>-0.375</v>
      </c>
      <c r="Q14" s="1"/>
      <c r="R14" s="29">
        <f t="shared" si="4"/>
        <v>-0.3</v>
      </c>
      <c r="S14" s="29">
        <f t="shared" si="5"/>
        <v>4.9999999999999989E-2</v>
      </c>
      <c r="T14" s="29">
        <f t="shared" si="6"/>
        <v>-0.21</v>
      </c>
      <c r="U14" s="29">
        <f t="shared" si="7"/>
        <v>-0.46500000000000002</v>
      </c>
    </row>
    <row r="15" spans="1:21">
      <c r="A15" s="16">
        <v>36630</v>
      </c>
      <c r="B15" s="30">
        <v>-0.22</v>
      </c>
      <c r="C15" s="30">
        <v>-0.185</v>
      </c>
      <c r="D15" s="30">
        <v>-0.215</v>
      </c>
      <c r="E15" s="30">
        <v>0.115</v>
      </c>
      <c r="F15" s="30">
        <v>-0.28499999999999998</v>
      </c>
      <c r="G15" s="30">
        <v>-0.23499999999999999</v>
      </c>
      <c r="H15" s="30">
        <v>-0.08</v>
      </c>
      <c r="I15" s="30">
        <v>2.5000000000000001E-2</v>
      </c>
      <c r="J15" s="30">
        <v>0.15</v>
      </c>
      <c r="K15" s="30">
        <v>0.28000000000000003</v>
      </c>
      <c r="M15" s="28">
        <f t="shared" si="0"/>
        <v>-5.0000000000000044E-3</v>
      </c>
      <c r="N15" s="29">
        <f t="shared" si="1"/>
        <v>6.4999999999999974E-2</v>
      </c>
      <c r="O15" s="29">
        <f t="shared" si="2"/>
        <v>-0.14000000000000001</v>
      </c>
      <c r="P15" s="29">
        <f t="shared" si="3"/>
        <v>-0.37</v>
      </c>
      <c r="Q15" s="1"/>
      <c r="R15" s="29">
        <f t="shared" si="4"/>
        <v>-0.3</v>
      </c>
      <c r="S15" s="29">
        <f t="shared" si="5"/>
        <v>4.9999999999999989E-2</v>
      </c>
      <c r="T15" s="29">
        <f t="shared" si="6"/>
        <v>-0.21</v>
      </c>
      <c r="U15" s="29">
        <f t="shared" si="7"/>
        <v>-0.46500000000000002</v>
      </c>
    </row>
    <row r="16" spans="1:21">
      <c r="A16" s="16">
        <v>36633</v>
      </c>
      <c r="B16" s="30">
        <v>-0.215</v>
      </c>
      <c r="C16" s="30">
        <v>-0.185</v>
      </c>
      <c r="D16" s="30">
        <v>-0.215</v>
      </c>
      <c r="E16" s="30">
        <v>0.115</v>
      </c>
      <c r="F16" s="30">
        <v>-0.28499999999999998</v>
      </c>
      <c r="G16" s="30">
        <v>-0.23499999999999999</v>
      </c>
      <c r="H16" s="30">
        <v>-0.08</v>
      </c>
      <c r="I16" s="30">
        <v>2.5000000000000001E-2</v>
      </c>
      <c r="J16" s="30">
        <v>0.15</v>
      </c>
      <c r="K16" s="30">
        <v>0.28000000000000003</v>
      </c>
      <c r="M16" s="28">
        <f t="shared" si="0"/>
        <v>0</v>
      </c>
      <c r="N16" s="29">
        <f t="shared" si="1"/>
        <v>6.9999999999999979E-2</v>
      </c>
      <c r="O16" s="29">
        <f t="shared" si="2"/>
        <v>-0.13500000000000001</v>
      </c>
      <c r="P16" s="29">
        <f t="shared" si="3"/>
        <v>-0.36499999999999999</v>
      </c>
      <c r="Q16" s="1"/>
      <c r="R16" s="29">
        <f t="shared" si="4"/>
        <v>-0.3</v>
      </c>
      <c r="S16" s="29">
        <f t="shared" si="5"/>
        <v>4.9999999999999989E-2</v>
      </c>
      <c r="T16" s="29">
        <f t="shared" si="6"/>
        <v>-0.21</v>
      </c>
      <c r="U16" s="29">
        <f t="shared" si="7"/>
        <v>-0.46500000000000002</v>
      </c>
    </row>
    <row r="17" spans="1:21">
      <c r="A17" s="16">
        <v>36634</v>
      </c>
      <c r="B17" s="30">
        <v>-0.215</v>
      </c>
      <c r="C17" s="30">
        <v>-0.185</v>
      </c>
      <c r="D17" s="30">
        <v>-0.215</v>
      </c>
      <c r="E17" s="30">
        <v>0.115</v>
      </c>
      <c r="F17" s="30">
        <v>-0.28499999999999998</v>
      </c>
      <c r="G17" s="30">
        <v>-0.23499999999999999</v>
      </c>
      <c r="H17" s="30">
        <v>-0.08</v>
      </c>
      <c r="I17" s="30">
        <v>2.5000000000000001E-2</v>
      </c>
      <c r="J17" s="30">
        <v>0.15</v>
      </c>
      <c r="K17" s="30">
        <v>0.28000000000000003</v>
      </c>
      <c r="M17" s="28">
        <f t="shared" si="0"/>
        <v>0</v>
      </c>
      <c r="N17" s="29">
        <f t="shared" si="1"/>
        <v>6.9999999999999979E-2</v>
      </c>
      <c r="O17" s="29">
        <f t="shared" si="2"/>
        <v>-0.13500000000000001</v>
      </c>
      <c r="P17" s="29">
        <f t="shared" si="3"/>
        <v>-0.36499999999999999</v>
      </c>
      <c r="Q17" s="1"/>
      <c r="R17" s="29">
        <f t="shared" si="4"/>
        <v>-0.3</v>
      </c>
      <c r="S17" s="29">
        <f t="shared" si="5"/>
        <v>4.9999999999999989E-2</v>
      </c>
      <c r="T17" s="29">
        <f t="shared" si="6"/>
        <v>-0.21</v>
      </c>
      <c r="U17" s="29">
        <f t="shared" si="7"/>
        <v>-0.46500000000000002</v>
      </c>
    </row>
    <row r="18" spans="1:21">
      <c r="A18" s="16">
        <v>36635</v>
      </c>
      <c r="B18" s="30">
        <v>-0.20499999999999999</v>
      </c>
      <c r="C18" s="30">
        <v>-0.18</v>
      </c>
      <c r="D18" s="30">
        <v>-0.20499999999999999</v>
      </c>
      <c r="E18" s="30">
        <v>0.115</v>
      </c>
      <c r="F18" s="30">
        <v>-0.28499999999999998</v>
      </c>
      <c r="G18" s="30">
        <v>-0.23499999999999999</v>
      </c>
      <c r="H18" s="30">
        <v>-0.08</v>
      </c>
      <c r="I18" s="30">
        <v>2.5000000000000001E-2</v>
      </c>
      <c r="J18" s="30">
        <v>0.15</v>
      </c>
      <c r="K18" s="30">
        <v>0.27500000000000002</v>
      </c>
      <c r="M18" s="28">
        <f t="shared" si="0"/>
        <v>0</v>
      </c>
      <c r="N18" s="29">
        <f t="shared" si="1"/>
        <v>7.9999999999999988E-2</v>
      </c>
      <c r="O18" s="29">
        <f t="shared" si="2"/>
        <v>-0.12499999999999999</v>
      </c>
      <c r="P18" s="29">
        <f t="shared" si="3"/>
        <v>-0.35499999999999998</v>
      </c>
      <c r="Q18" s="1"/>
      <c r="R18" s="29">
        <f t="shared" si="4"/>
        <v>-0.29499999999999998</v>
      </c>
      <c r="S18" s="29">
        <f t="shared" si="5"/>
        <v>5.4999999999999993E-2</v>
      </c>
      <c r="T18" s="29">
        <f t="shared" si="6"/>
        <v>-0.20499999999999999</v>
      </c>
      <c r="U18" s="29">
        <f t="shared" si="7"/>
        <v>-0.45500000000000002</v>
      </c>
    </row>
    <row r="19" spans="1:21">
      <c r="A19" s="16">
        <v>36636</v>
      </c>
      <c r="B19" s="30">
        <v>-0.2</v>
      </c>
      <c r="C19" s="30">
        <v>-0.17</v>
      </c>
      <c r="D19" s="30">
        <v>-0.20499999999999999</v>
      </c>
      <c r="E19" s="30">
        <v>0.115</v>
      </c>
      <c r="F19" s="30">
        <v>-0.28499999999999998</v>
      </c>
      <c r="G19" s="30">
        <v>-0.23499999999999999</v>
      </c>
      <c r="H19" s="30">
        <v>-0.08</v>
      </c>
      <c r="I19" s="30">
        <v>2.5000000000000001E-2</v>
      </c>
      <c r="J19" s="30">
        <v>0.155</v>
      </c>
      <c r="K19" s="30">
        <v>0.28000000000000003</v>
      </c>
      <c r="M19" s="28">
        <f t="shared" si="0"/>
        <v>4.9999999999999767E-3</v>
      </c>
      <c r="N19" s="29">
        <f t="shared" si="1"/>
        <v>8.4999999999999964E-2</v>
      </c>
      <c r="O19" s="29">
        <f t="shared" si="2"/>
        <v>-0.12000000000000001</v>
      </c>
      <c r="P19" s="29">
        <f t="shared" si="3"/>
        <v>-0.35499999999999998</v>
      </c>
      <c r="Q19" s="1"/>
      <c r="R19" s="29">
        <f t="shared" si="4"/>
        <v>-0.28500000000000003</v>
      </c>
      <c r="S19" s="29">
        <f t="shared" si="5"/>
        <v>6.4999999999999974E-2</v>
      </c>
      <c r="T19" s="29">
        <f t="shared" si="6"/>
        <v>-0.19500000000000001</v>
      </c>
      <c r="U19" s="29">
        <f t="shared" si="7"/>
        <v>-0.45000000000000007</v>
      </c>
    </row>
    <row r="20" spans="1:21">
      <c r="A20" s="16">
        <v>36640</v>
      </c>
      <c r="B20" s="30">
        <v>-0.2</v>
      </c>
      <c r="C20" s="30">
        <v>-0.17499999999999999</v>
      </c>
      <c r="D20" s="30">
        <v>-0.2</v>
      </c>
      <c r="E20" s="30">
        <v>0.115</v>
      </c>
      <c r="F20" s="30">
        <v>-0.28999999999999998</v>
      </c>
      <c r="G20" s="30">
        <v>-0.23499999999999999</v>
      </c>
      <c r="H20" s="30">
        <v>-0.08</v>
      </c>
      <c r="I20" s="30">
        <v>2.5000000000000001E-2</v>
      </c>
      <c r="J20" s="30">
        <v>0.155</v>
      </c>
      <c r="K20" s="30">
        <v>0.28499999999999998</v>
      </c>
      <c r="M20" s="28">
        <f t="shared" si="0"/>
        <v>0</v>
      </c>
      <c r="N20" s="29">
        <f t="shared" si="1"/>
        <v>8.9999999999999969E-2</v>
      </c>
      <c r="O20" s="29">
        <f t="shared" si="2"/>
        <v>-0.12000000000000001</v>
      </c>
      <c r="P20" s="29">
        <f t="shared" si="3"/>
        <v>-0.35499999999999998</v>
      </c>
      <c r="Q20" s="1"/>
      <c r="R20" s="29">
        <f t="shared" si="4"/>
        <v>-0.28999999999999998</v>
      </c>
      <c r="S20" s="29">
        <f t="shared" si="5"/>
        <v>0.06</v>
      </c>
      <c r="T20" s="29">
        <f t="shared" si="6"/>
        <v>-0.19999999999999998</v>
      </c>
      <c r="U20" s="29">
        <f t="shared" si="7"/>
        <v>-0.45999999999999996</v>
      </c>
    </row>
    <row r="21" spans="1:21">
      <c r="A21" s="16">
        <v>36641</v>
      </c>
      <c r="B21" s="30">
        <v>-0.20499999999999999</v>
      </c>
      <c r="C21" s="30">
        <v>-0.17499999999999999</v>
      </c>
      <c r="D21" s="30">
        <v>-0.20499999999999999</v>
      </c>
      <c r="E21" s="30">
        <v>0.115</v>
      </c>
      <c r="F21" s="30">
        <v>-0.29499999999999998</v>
      </c>
      <c r="G21" s="30">
        <v>-0.23499999999999999</v>
      </c>
      <c r="H21" s="30">
        <v>-0.08</v>
      </c>
      <c r="I21" s="30">
        <v>2.5000000000000001E-2</v>
      </c>
      <c r="J21" s="30">
        <v>0.155</v>
      </c>
      <c r="K21" s="30">
        <v>0.28000000000000003</v>
      </c>
      <c r="M21" s="28">
        <f t="shared" si="0"/>
        <v>0</v>
      </c>
      <c r="N21" s="29">
        <f t="shared" si="1"/>
        <v>0.09</v>
      </c>
      <c r="O21" s="29">
        <f t="shared" si="2"/>
        <v>-0.12499999999999999</v>
      </c>
      <c r="P21" s="29">
        <f t="shared" si="3"/>
        <v>-0.36</v>
      </c>
      <c r="Q21" s="1"/>
      <c r="R21" s="29">
        <f t="shared" si="4"/>
        <v>-0.28999999999999998</v>
      </c>
      <c r="S21" s="29">
        <f t="shared" si="5"/>
        <v>0.06</v>
      </c>
      <c r="T21" s="29">
        <f t="shared" si="6"/>
        <v>-0.19999999999999998</v>
      </c>
      <c r="U21" s="29">
        <f t="shared" si="7"/>
        <v>-0.45500000000000002</v>
      </c>
    </row>
    <row r="22" spans="1:21">
      <c r="A22" s="16">
        <v>36642</v>
      </c>
      <c r="B22" s="30">
        <v>-0.21</v>
      </c>
      <c r="C22" s="30">
        <v>-0.18</v>
      </c>
      <c r="D22" s="30">
        <v>-0.21</v>
      </c>
      <c r="E22" s="30">
        <v>0.115</v>
      </c>
      <c r="F22" s="30">
        <v>-0.29499999999999998</v>
      </c>
      <c r="G22" s="30">
        <v>-0.23499999999999999</v>
      </c>
      <c r="H22" s="30">
        <v>-0.08</v>
      </c>
      <c r="I22" s="30">
        <v>2.5000000000000001E-2</v>
      </c>
      <c r="J22" s="30">
        <v>0.15</v>
      </c>
      <c r="K22" s="30">
        <v>0.28499999999999998</v>
      </c>
      <c r="M22" s="28">
        <f t="shared" si="0"/>
        <v>0</v>
      </c>
      <c r="N22" s="29">
        <f t="shared" si="1"/>
        <v>8.4999999999999992E-2</v>
      </c>
      <c r="O22" s="29">
        <f t="shared" si="2"/>
        <v>-0.13</v>
      </c>
      <c r="P22" s="29">
        <f t="shared" si="3"/>
        <v>-0.36</v>
      </c>
      <c r="Q22" s="1"/>
      <c r="R22" s="29">
        <f t="shared" si="4"/>
        <v>-0.29499999999999998</v>
      </c>
      <c r="S22" s="29">
        <f t="shared" si="5"/>
        <v>5.4999999999999993E-2</v>
      </c>
      <c r="T22" s="29">
        <f t="shared" si="6"/>
        <v>-0.20499999999999999</v>
      </c>
      <c r="U22" s="29">
        <f t="shared" si="7"/>
        <v>-0.46499999999999997</v>
      </c>
    </row>
    <row r="23" spans="1:21">
      <c r="A23" s="16">
        <v>36643</v>
      </c>
      <c r="B23" s="30">
        <v>-0.21</v>
      </c>
      <c r="C23" s="30">
        <v>-0.18</v>
      </c>
      <c r="D23" s="30">
        <v>-0.21</v>
      </c>
      <c r="E23" s="30">
        <v>0.115</v>
      </c>
      <c r="F23" s="30">
        <v>-0.29499999999999998</v>
      </c>
      <c r="G23" s="30">
        <v>-0.23499999999999999</v>
      </c>
      <c r="H23" s="30">
        <v>-0.08</v>
      </c>
      <c r="I23" s="30">
        <v>2.5000000000000001E-2</v>
      </c>
      <c r="J23" s="30">
        <v>0.15</v>
      </c>
      <c r="K23" s="30">
        <v>0.28000000000000003</v>
      </c>
      <c r="M23" s="28">
        <f t="shared" si="0"/>
        <v>0</v>
      </c>
      <c r="N23" s="29">
        <f t="shared" si="1"/>
        <v>8.4999999999999992E-2</v>
      </c>
      <c r="O23" s="29">
        <f t="shared" si="2"/>
        <v>-0.13</v>
      </c>
      <c r="P23" s="29">
        <f t="shared" si="3"/>
        <v>-0.36</v>
      </c>
      <c r="Q23" s="1"/>
      <c r="R23" s="29">
        <f t="shared" si="4"/>
        <v>-0.29499999999999998</v>
      </c>
      <c r="S23" s="29">
        <f t="shared" si="5"/>
        <v>5.4999999999999993E-2</v>
      </c>
      <c r="T23" s="29">
        <f t="shared" si="6"/>
        <v>-0.20499999999999999</v>
      </c>
      <c r="U23" s="29">
        <f t="shared" si="7"/>
        <v>-0.46</v>
      </c>
    </row>
    <row r="24" spans="1:21">
      <c r="A24" s="16">
        <v>36644</v>
      </c>
      <c r="B24" s="30">
        <v>-0.21</v>
      </c>
      <c r="C24" s="30">
        <v>-0.18</v>
      </c>
      <c r="D24" s="30">
        <v>-0.21</v>
      </c>
      <c r="E24" s="30">
        <v>0.115</v>
      </c>
      <c r="F24" s="30">
        <v>-0.29499999999999998</v>
      </c>
      <c r="G24" s="30">
        <v>-0.23499999999999999</v>
      </c>
      <c r="H24" s="30">
        <v>-0.08</v>
      </c>
      <c r="I24" s="30">
        <v>2.5000000000000001E-2</v>
      </c>
      <c r="J24" s="30">
        <v>0.15</v>
      </c>
      <c r="K24" s="30">
        <v>0.28000000000000003</v>
      </c>
      <c r="M24" s="28">
        <f t="shared" si="0"/>
        <v>0</v>
      </c>
      <c r="N24" s="29">
        <f t="shared" si="1"/>
        <v>8.4999999999999992E-2</v>
      </c>
      <c r="O24" s="29">
        <f t="shared" si="2"/>
        <v>-0.13</v>
      </c>
      <c r="P24" s="29">
        <f t="shared" si="3"/>
        <v>-0.36</v>
      </c>
      <c r="Q24" s="1"/>
      <c r="R24" s="29">
        <f t="shared" si="4"/>
        <v>-0.29499999999999998</v>
      </c>
      <c r="S24" s="29">
        <f t="shared" si="5"/>
        <v>5.4999999999999993E-2</v>
      </c>
      <c r="T24" s="29">
        <f t="shared" si="6"/>
        <v>-0.20499999999999999</v>
      </c>
      <c r="U24" s="29">
        <f t="shared" si="7"/>
        <v>-0.46</v>
      </c>
    </row>
    <row r="25" spans="1:21">
      <c r="A25" s="16">
        <v>36647</v>
      </c>
      <c r="B25" s="30">
        <v>-0.21</v>
      </c>
      <c r="C25" s="30">
        <v>-0.18</v>
      </c>
      <c r="D25" s="30">
        <v>-0.24</v>
      </c>
      <c r="E25" s="30">
        <v>0.115</v>
      </c>
      <c r="F25" s="30">
        <v>-0.32500000000000001</v>
      </c>
      <c r="G25" s="30">
        <v>-0.26</v>
      </c>
      <c r="H25" s="30">
        <v>-0.08</v>
      </c>
      <c r="I25" s="30">
        <v>2.5000000000000001E-2</v>
      </c>
      <c r="J25" s="30">
        <v>0.15</v>
      </c>
      <c r="K25" s="30">
        <v>0.28000000000000003</v>
      </c>
      <c r="M25" s="28">
        <f t="shared" si="0"/>
        <v>0.03</v>
      </c>
      <c r="N25" s="29">
        <f t="shared" si="1"/>
        <v>0.11500000000000002</v>
      </c>
      <c r="O25" s="29">
        <f t="shared" si="2"/>
        <v>-0.13</v>
      </c>
      <c r="P25" s="29">
        <f t="shared" si="3"/>
        <v>-0.36</v>
      </c>
      <c r="Q25" s="1"/>
      <c r="R25" s="29">
        <f t="shared" si="4"/>
        <v>-0.29499999999999998</v>
      </c>
      <c r="S25" s="29">
        <f t="shared" si="5"/>
        <v>8.0000000000000016E-2</v>
      </c>
      <c r="T25" s="29">
        <f t="shared" si="6"/>
        <v>-0.20499999999999999</v>
      </c>
      <c r="U25" s="29">
        <f t="shared" si="7"/>
        <v>-0.46</v>
      </c>
    </row>
    <row r="26" spans="1:21">
      <c r="A26" s="16">
        <v>36648</v>
      </c>
      <c r="B26" s="30">
        <v>-0.21</v>
      </c>
      <c r="C26" s="30">
        <v>-0.185</v>
      </c>
      <c r="D26" s="30">
        <v>-0.24</v>
      </c>
      <c r="E26" s="30">
        <v>0.115</v>
      </c>
      <c r="F26" s="30">
        <v>-0.32500000000000001</v>
      </c>
      <c r="G26" s="30">
        <v>-0.26</v>
      </c>
      <c r="H26" s="30">
        <v>-0.08</v>
      </c>
      <c r="I26" s="30">
        <v>2.5000000000000001E-2</v>
      </c>
      <c r="J26" s="30">
        <v>0.15</v>
      </c>
      <c r="K26" s="30">
        <v>0.28000000000000003</v>
      </c>
      <c r="M26" s="28">
        <f t="shared" si="0"/>
        <v>0.03</v>
      </c>
      <c r="N26" s="29">
        <f t="shared" si="1"/>
        <v>0.11500000000000002</v>
      </c>
      <c r="O26" s="29">
        <f t="shared" si="2"/>
        <v>-0.13</v>
      </c>
      <c r="P26" s="29">
        <f t="shared" si="3"/>
        <v>-0.36</v>
      </c>
      <c r="Q26" s="1"/>
      <c r="R26" s="29">
        <f t="shared" si="4"/>
        <v>-0.3</v>
      </c>
      <c r="S26" s="29">
        <f t="shared" si="5"/>
        <v>7.5000000000000011E-2</v>
      </c>
      <c r="T26" s="29">
        <f t="shared" si="6"/>
        <v>-0.21</v>
      </c>
      <c r="U26" s="29">
        <f t="shared" si="7"/>
        <v>-0.46500000000000002</v>
      </c>
    </row>
    <row r="27" spans="1:21">
      <c r="A27" s="16">
        <v>36649</v>
      </c>
      <c r="B27" s="30">
        <v>-0.21</v>
      </c>
      <c r="C27" s="30">
        <v>-0.19500000000000001</v>
      </c>
      <c r="D27" s="30">
        <v>-0.24</v>
      </c>
      <c r="E27" s="30">
        <v>0.115</v>
      </c>
      <c r="F27" s="30">
        <v>-0.32500000000000001</v>
      </c>
      <c r="G27" s="30">
        <v>-0.27</v>
      </c>
      <c r="H27" s="30">
        <v>-0.08</v>
      </c>
      <c r="I27" s="30">
        <v>2.5000000000000001E-2</v>
      </c>
      <c r="J27" s="30">
        <v>0.15</v>
      </c>
      <c r="K27" s="30">
        <v>0.28000000000000003</v>
      </c>
      <c r="M27" s="28">
        <f t="shared" si="0"/>
        <v>0.03</v>
      </c>
      <c r="N27" s="29">
        <f t="shared" si="1"/>
        <v>0.11500000000000002</v>
      </c>
      <c r="O27" s="29">
        <f t="shared" si="2"/>
        <v>-0.13</v>
      </c>
      <c r="P27" s="29">
        <f t="shared" si="3"/>
        <v>-0.36</v>
      </c>
      <c r="Q27" s="1"/>
      <c r="R27" s="29">
        <f t="shared" si="4"/>
        <v>-0.31</v>
      </c>
      <c r="S27" s="29">
        <f t="shared" si="5"/>
        <v>7.5000000000000011E-2</v>
      </c>
      <c r="T27" s="29">
        <f t="shared" si="6"/>
        <v>-0.22</v>
      </c>
      <c r="U27" s="29">
        <f t="shared" si="7"/>
        <v>-0.47500000000000003</v>
      </c>
    </row>
    <row r="28" spans="1:21">
      <c r="A28" s="16">
        <v>36650</v>
      </c>
      <c r="B28" s="30">
        <v>-0.215</v>
      </c>
      <c r="C28" s="30">
        <v>-0.20499999999999999</v>
      </c>
      <c r="D28" s="30">
        <v>-0.24</v>
      </c>
      <c r="E28" s="30">
        <v>0.115</v>
      </c>
      <c r="F28" s="30">
        <v>-0.32500000000000001</v>
      </c>
      <c r="G28" s="30">
        <v>-0.27500000000000002</v>
      </c>
      <c r="H28" s="30">
        <v>-0.08</v>
      </c>
      <c r="I28" s="30">
        <v>2.5000000000000001E-2</v>
      </c>
      <c r="J28" s="30">
        <v>0.15</v>
      </c>
      <c r="K28" s="30">
        <v>0.28000000000000003</v>
      </c>
      <c r="M28" s="28">
        <f t="shared" si="0"/>
        <v>2.4999999999999994E-2</v>
      </c>
      <c r="N28" s="29">
        <f t="shared" si="1"/>
        <v>0.11000000000000001</v>
      </c>
      <c r="O28" s="29">
        <f t="shared" si="2"/>
        <v>-0.13500000000000001</v>
      </c>
      <c r="P28" s="29">
        <f t="shared" si="3"/>
        <v>-0.36499999999999999</v>
      </c>
      <c r="Q28" s="1"/>
      <c r="R28" s="29">
        <f t="shared" si="4"/>
        <v>-0.32</v>
      </c>
      <c r="S28" s="29">
        <f t="shared" si="5"/>
        <v>7.0000000000000034E-2</v>
      </c>
      <c r="T28" s="29">
        <f t="shared" si="6"/>
        <v>-0.22999999999999998</v>
      </c>
      <c r="U28" s="29">
        <f t="shared" si="7"/>
        <v>-0.48499999999999999</v>
      </c>
    </row>
    <row r="29" spans="1:21">
      <c r="A29" s="16">
        <v>36651</v>
      </c>
      <c r="B29" s="30">
        <v>-0.215</v>
      </c>
      <c r="C29" s="30">
        <v>-0.20499999999999999</v>
      </c>
      <c r="D29" s="30">
        <v>-0.24</v>
      </c>
      <c r="E29" s="30">
        <v>0.115</v>
      </c>
      <c r="F29" s="30">
        <v>-0.32</v>
      </c>
      <c r="G29" s="30">
        <v>-0.27500000000000002</v>
      </c>
      <c r="H29" s="30">
        <v>-0.08</v>
      </c>
      <c r="I29" s="30">
        <v>2.5000000000000001E-2</v>
      </c>
      <c r="J29" s="30">
        <v>0.14499999999999999</v>
      </c>
      <c r="K29" s="30">
        <v>0.28000000000000003</v>
      </c>
      <c r="M29" s="28">
        <f t="shared" si="0"/>
        <v>2.4999999999999994E-2</v>
      </c>
      <c r="N29" s="29">
        <f t="shared" si="1"/>
        <v>0.10500000000000001</v>
      </c>
      <c r="O29" s="29">
        <f t="shared" si="2"/>
        <v>-0.13500000000000001</v>
      </c>
      <c r="P29" s="29">
        <f t="shared" si="3"/>
        <v>-0.36</v>
      </c>
      <c r="Q29" s="1"/>
      <c r="R29" s="29">
        <f t="shared" si="4"/>
        <v>-0.32</v>
      </c>
      <c r="S29" s="29">
        <f t="shared" si="5"/>
        <v>7.0000000000000034E-2</v>
      </c>
      <c r="T29" s="29">
        <f t="shared" si="6"/>
        <v>-0.22999999999999998</v>
      </c>
      <c r="U29" s="29">
        <f t="shared" si="7"/>
        <v>-0.48499999999999999</v>
      </c>
    </row>
    <row r="30" spans="1:21">
      <c r="A30" s="16">
        <v>36654</v>
      </c>
      <c r="B30" s="30">
        <v>-0.23499999999999999</v>
      </c>
      <c r="C30" s="30">
        <v>-0.23</v>
      </c>
      <c r="D30" s="30">
        <v>-0.26</v>
      </c>
      <c r="E30" s="30">
        <v>0.115</v>
      </c>
      <c r="F30" s="30">
        <v>-0.33</v>
      </c>
      <c r="G30" s="30">
        <v>-0.27500000000000002</v>
      </c>
      <c r="H30" s="30">
        <v>-0.08</v>
      </c>
      <c r="I30" s="30">
        <v>2.5000000000000001E-2</v>
      </c>
      <c r="J30" s="30">
        <v>0.14499999999999999</v>
      </c>
      <c r="K30" s="30">
        <v>0.28000000000000003</v>
      </c>
      <c r="M30" s="28">
        <f t="shared" si="0"/>
        <v>2.5000000000000022E-2</v>
      </c>
      <c r="N30" s="29">
        <f t="shared" si="1"/>
        <v>9.5000000000000029E-2</v>
      </c>
      <c r="O30" s="29">
        <f t="shared" si="2"/>
        <v>-0.15499999999999997</v>
      </c>
      <c r="P30" s="29">
        <f t="shared" si="3"/>
        <v>-0.38</v>
      </c>
      <c r="Q30" s="1"/>
      <c r="R30" s="29">
        <f t="shared" si="4"/>
        <v>-0.34500000000000003</v>
      </c>
      <c r="S30" s="29">
        <f t="shared" si="5"/>
        <v>4.5000000000000012E-2</v>
      </c>
      <c r="T30" s="29">
        <f t="shared" si="6"/>
        <v>-0.255</v>
      </c>
      <c r="U30" s="29">
        <f t="shared" si="7"/>
        <v>-0.51</v>
      </c>
    </row>
    <row r="31" spans="1:21">
      <c r="A31" s="16">
        <v>36655</v>
      </c>
      <c r="B31" s="30">
        <v>-0.26500000000000001</v>
      </c>
      <c r="C31" s="30">
        <v>-0.25</v>
      </c>
      <c r="D31" s="30">
        <v>-0.28000000000000003</v>
      </c>
      <c r="E31" s="30">
        <v>6.5000000000000002E-2</v>
      </c>
      <c r="F31" s="30">
        <v>-0.35</v>
      </c>
      <c r="G31" s="30">
        <v>-0.31</v>
      </c>
      <c r="H31" s="30">
        <v>-0.08</v>
      </c>
      <c r="I31" s="30">
        <v>2.5000000000000001E-2</v>
      </c>
      <c r="J31" s="30">
        <v>0.14499999999999999</v>
      </c>
      <c r="K31" s="30">
        <v>0.28000000000000003</v>
      </c>
      <c r="M31" s="28">
        <f t="shared" si="0"/>
        <v>1.5000000000000013E-2</v>
      </c>
      <c r="N31" s="29">
        <f t="shared" si="1"/>
        <v>8.4999999999999964E-2</v>
      </c>
      <c r="O31" s="29">
        <f t="shared" si="2"/>
        <v>-0.185</v>
      </c>
      <c r="P31" s="29">
        <f t="shared" si="3"/>
        <v>-0.41000000000000003</v>
      </c>
      <c r="Q31" s="1"/>
      <c r="R31" s="29">
        <f t="shared" si="4"/>
        <v>-0.315</v>
      </c>
      <c r="S31" s="29">
        <f t="shared" si="5"/>
        <v>0.06</v>
      </c>
      <c r="T31" s="29">
        <f t="shared" si="6"/>
        <v>-0.27500000000000002</v>
      </c>
      <c r="U31" s="29">
        <f t="shared" si="7"/>
        <v>-0.53</v>
      </c>
    </row>
    <row r="32" spans="1:21">
      <c r="A32" s="16">
        <v>36656</v>
      </c>
      <c r="B32" s="30">
        <v>-0.27500000000000002</v>
      </c>
      <c r="C32" s="30">
        <v>-0.27500000000000002</v>
      </c>
      <c r="D32" s="30">
        <v>-0.28000000000000003</v>
      </c>
      <c r="E32" s="30">
        <v>6.5000000000000002E-2</v>
      </c>
      <c r="F32" s="30">
        <v>-0.36499999999999999</v>
      </c>
      <c r="G32" s="30">
        <v>-0.31</v>
      </c>
      <c r="H32" s="30">
        <v>-0.08</v>
      </c>
      <c r="I32" s="30">
        <v>2.5000000000000001E-2</v>
      </c>
      <c r="J32" s="30">
        <v>0.14499999999999999</v>
      </c>
      <c r="K32" s="30">
        <v>0.28000000000000003</v>
      </c>
      <c r="M32" s="28">
        <f t="shared" si="0"/>
        <v>5.0000000000000044E-3</v>
      </c>
      <c r="N32" s="29">
        <f t="shared" si="1"/>
        <v>8.9999999999999969E-2</v>
      </c>
      <c r="O32" s="29">
        <f t="shared" si="2"/>
        <v>-0.19500000000000001</v>
      </c>
      <c r="P32" s="29">
        <f t="shared" si="3"/>
        <v>-0.42000000000000004</v>
      </c>
      <c r="Q32" s="1"/>
      <c r="R32" s="29">
        <f t="shared" si="4"/>
        <v>-0.34</v>
      </c>
      <c r="S32" s="29">
        <f t="shared" si="5"/>
        <v>3.4999999999999976E-2</v>
      </c>
      <c r="T32" s="29">
        <f t="shared" si="6"/>
        <v>-0.30000000000000004</v>
      </c>
      <c r="U32" s="29">
        <f t="shared" si="7"/>
        <v>-0.55500000000000005</v>
      </c>
    </row>
    <row r="33" spans="1:21">
      <c r="A33" s="16">
        <v>36657</v>
      </c>
      <c r="B33" s="30">
        <v>-0.28000000000000003</v>
      </c>
      <c r="C33" s="30">
        <v>-0.28000000000000003</v>
      </c>
      <c r="D33" s="30">
        <v>-0.28999999999999998</v>
      </c>
      <c r="E33" s="30">
        <v>6.5000000000000002E-2</v>
      </c>
      <c r="F33" s="30">
        <v>-0.38</v>
      </c>
      <c r="G33" s="30">
        <v>-0.31</v>
      </c>
      <c r="H33" s="30">
        <v>-8.5000000000000006E-2</v>
      </c>
      <c r="I33" s="30">
        <v>2.5000000000000001E-2</v>
      </c>
      <c r="J33" s="30">
        <v>0.15</v>
      </c>
      <c r="K33" s="30">
        <v>0.28499999999999998</v>
      </c>
      <c r="M33" s="28">
        <f t="shared" si="0"/>
        <v>9.9999999999999534E-3</v>
      </c>
      <c r="N33" s="29">
        <f t="shared" si="1"/>
        <v>9.9999999999999978E-2</v>
      </c>
      <c r="O33" s="29">
        <f t="shared" si="2"/>
        <v>-0.19500000000000001</v>
      </c>
      <c r="P33" s="29">
        <f t="shared" si="3"/>
        <v>-0.43000000000000005</v>
      </c>
      <c r="Q33" s="1"/>
      <c r="R33" s="29">
        <f t="shared" si="4"/>
        <v>-0.34500000000000003</v>
      </c>
      <c r="S33" s="29">
        <f t="shared" si="5"/>
        <v>2.9999999999999971E-2</v>
      </c>
      <c r="T33" s="29">
        <f t="shared" si="6"/>
        <v>-0.30500000000000005</v>
      </c>
      <c r="U33" s="29">
        <f t="shared" si="7"/>
        <v>-0.56499999999999995</v>
      </c>
    </row>
    <row r="34" spans="1:21">
      <c r="A34" s="16">
        <v>36658</v>
      </c>
      <c r="B34" s="30">
        <v>-0.28000000000000003</v>
      </c>
      <c r="C34" s="30">
        <v>-0.28000000000000003</v>
      </c>
      <c r="D34" s="30">
        <v>-0.3</v>
      </c>
      <c r="E34" s="30">
        <v>6.5000000000000002E-2</v>
      </c>
      <c r="F34" s="30">
        <v>-0.39</v>
      </c>
      <c r="G34" s="30">
        <v>-0.31</v>
      </c>
      <c r="H34" s="30">
        <v>-8.5000000000000006E-2</v>
      </c>
      <c r="I34" s="30">
        <v>2.5000000000000001E-2</v>
      </c>
      <c r="J34" s="30">
        <v>0.15</v>
      </c>
      <c r="K34" s="30">
        <v>0.28499999999999998</v>
      </c>
      <c r="M34" s="28">
        <f t="shared" si="0"/>
        <v>1.9999999999999962E-2</v>
      </c>
      <c r="N34" s="29">
        <f t="shared" si="1"/>
        <v>0.10999999999999999</v>
      </c>
      <c r="O34" s="29">
        <f t="shared" si="2"/>
        <v>-0.19500000000000001</v>
      </c>
      <c r="P34" s="29">
        <f t="shared" si="3"/>
        <v>-0.43000000000000005</v>
      </c>
      <c r="Q34" s="1"/>
      <c r="R34" s="29">
        <f t="shared" si="4"/>
        <v>-0.34500000000000003</v>
      </c>
      <c r="S34" s="29">
        <f t="shared" si="5"/>
        <v>2.9999999999999971E-2</v>
      </c>
      <c r="T34" s="29">
        <f t="shared" si="6"/>
        <v>-0.30500000000000005</v>
      </c>
      <c r="U34" s="29">
        <f t="shared" si="7"/>
        <v>-0.56499999999999995</v>
      </c>
    </row>
    <row r="35" spans="1:21">
      <c r="A35" s="16">
        <v>36661</v>
      </c>
      <c r="B35" s="30">
        <v>-0.28000000000000003</v>
      </c>
      <c r="C35" s="30">
        <v>-0.28000000000000003</v>
      </c>
      <c r="D35" s="30">
        <v>-0.29499999999999998</v>
      </c>
      <c r="E35" s="30">
        <v>6.5000000000000002E-2</v>
      </c>
      <c r="F35" s="30">
        <v>-0.39</v>
      </c>
      <c r="G35" s="30">
        <v>-0.31</v>
      </c>
      <c r="H35" s="30">
        <v>-8.5000000000000006E-2</v>
      </c>
      <c r="I35" s="30">
        <v>2.5000000000000001E-2</v>
      </c>
      <c r="J35" s="30">
        <v>0.15</v>
      </c>
      <c r="K35" s="30">
        <v>0.28499999999999998</v>
      </c>
      <c r="M35" s="28">
        <f t="shared" si="0"/>
        <v>1.4999999999999958E-2</v>
      </c>
      <c r="N35" s="29">
        <f t="shared" si="1"/>
        <v>0.10999999999999999</v>
      </c>
      <c r="O35" s="29">
        <f t="shared" si="2"/>
        <v>-0.19500000000000001</v>
      </c>
      <c r="P35" s="29">
        <f t="shared" si="3"/>
        <v>-0.43000000000000005</v>
      </c>
      <c r="Q35" s="1"/>
      <c r="R35" s="29">
        <f t="shared" si="4"/>
        <v>-0.34500000000000003</v>
      </c>
      <c r="S35" s="29">
        <f t="shared" si="5"/>
        <v>2.9999999999999971E-2</v>
      </c>
      <c r="T35" s="29">
        <f t="shared" si="6"/>
        <v>-0.30500000000000005</v>
      </c>
      <c r="U35" s="29">
        <f t="shared" si="7"/>
        <v>-0.56499999999999995</v>
      </c>
    </row>
    <row r="36" spans="1:21">
      <c r="A36" s="16">
        <v>36662</v>
      </c>
      <c r="B36" s="30">
        <v>-0.28000000000000003</v>
      </c>
      <c r="C36" s="30">
        <v>-0.28000000000000003</v>
      </c>
      <c r="D36" s="30">
        <v>-0.29499999999999998</v>
      </c>
      <c r="E36" s="30">
        <v>6.5000000000000002E-2</v>
      </c>
      <c r="F36" s="30">
        <v>-0.39500000000000002</v>
      </c>
      <c r="G36" s="30">
        <v>-0.31</v>
      </c>
      <c r="H36" s="30">
        <v>-8.5000000000000006E-2</v>
      </c>
      <c r="I36" s="30">
        <v>2.5000000000000001E-2</v>
      </c>
      <c r="J36" s="30">
        <v>0.15</v>
      </c>
      <c r="K36" s="30">
        <v>0.28499999999999998</v>
      </c>
      <c r="M36" s="28">
        <f t="shared" si="0"/>
        <v>1.4999999999999958E-2</v>
      </c>
      <c r="N36" s="29">
        <f t="shared" si="1"/>
        <v>0.11499999999999999</v>
      </c>
      <c r="O36" s="29">
        <f t="shared" si="2"/>
        <v>-0.19500000000000001</v>
      </c>
      <c r="P36" s="29">
        <f t="shared" si="3"/>
        <v>-0.43000000000000005</v>
      </c>
      <c r="Q36" s="1"/>
      <c r="R36" s="29">
        <f t="shared" si="4"/>
        <v>-0.34500000000000003</v>
      </c>
      <c r="S36" s="29">
        <f t="shared" si="5"/>
        <v>2.9999999999999971E-2</v>
      </c>
      <c r="T36" s="29">
        <f t="shared" si="6"/>
        <v>-0.30500000000000005</v>
      </c>
      <c r="U36" s="29">
        <f t="shared" si="7"/>
        <v>-0.56499999999999995</v>
      </c>
    </row>
    <row r="37" spans="1:21">
      <c r="A37" s="16">
        <v>36662</v>
      </c>
      <c r="B37" s="30">
        <v>-0.28000000000000003</v>
      </c>
      <c r="C37" s="30">
        <v>-0.28000000000000003</v>
      </c>
      <c r="D37" s="30">
        <v>-0.29499999999999998</v>
      </c>
      <c r="E37" s="30">
        <v>6.5000000000000002E-2</v>
      </c>
      <c r="F37" s="30">
        <v>-0.39500000000000002</v>
      </c>
      <c r="G37" s="30">
        <v>-0.31</v>
      </c>
      <c r="H37" s="30">
        <v>-8.5000000000000006E-2</v>
      </c>
      <c r="I37" s="30">
        <v>2.5000000000000001E-2</v>
      </c>
      <c r="J37" s="30">
        <v>0.15</v>
      </c>
      <c r="K37" s="30">
        <v>0.28499999999999998</v>
      </c>
      <c r="M37" s="28">
        <f t="shared" si="0"/>
        <v>1.4999999999999958E-2</v>
      </c>
      <c r="N37" s="29">
        <f t="shared" si="1"/>
        <v>0.11499999999999999</v>
      </c>
      <c r="O37" s="29">
        <f t="shared" si="2"/>
        <v>-0.19500000000000001</v>
      </c>
      <c r="P37" s="29">
        <f t="shared" si="3"/>
        <v>-0.43000000000000005</v>
      </c>
      <c r="Q37" s="1"/>
      <c r="R37" s="29">
        <f t="shared" si="4"/>
        <v>-0.34500000000000003</v>
      </c>
      <c r="S37" s="29">
        <f t="shared" si="5"/>
        <v>2.9999999999999971E-2</v>
      </c>
      <c r="T37" s="29">
        <f t="shared" si="6"/>
        <v>-0.30500000000000005</v>
      </c>
      <c r="U37" s="29">
        <f t="shared" si="7"/>
        <v>-0.56499999999999995</v>
      </c>
    </row>
    <row r="38" spans="1:21">
      <c r="A38" s="16">
        <v>36663</v>
      </c>
      <c r="B38" s="30">
        <v>-0.27</v>
      </c>
      <c r="C38" s="30">
        <v>-0.28000000000000003</v>
      </c>
      <c r="D38" s="30">
        <v>-0.28999999999999998</v>
      </c>
      <c r="E38" s="30">
        <v>6.5000000000000002E-2</v>
      </c>
      <c r="F38" s="30">
        <v>-0.39</v>
      </c>
      <c r="G38" s="30">
        <v>-0.32500000000000001</v>
      </c>
      <c r="H38" s="30">
        <v>-9.5000000000000001E-2</v>
      </c>
      <c r="I38" s="30">
        <v>2.5000000000000001E-2</v>
      </c>
      <c r="J38" s="30">
        <v>0.15</v>
      </c>
      <c r="K38" s="30">
        <v>0.28499999999999998</v>
      </c>
      <c r="M38" s="28">
        <f t="shared" si="0"/>
        <v>1.9999999999999962E-2</v>
      </c>
      <c r="N38" s="29">
        <f t="shared" si="1"/>
        <v>0.12</v>
      </c>
      <c r="O38" s="29">
        <f t="shared" si="2"/>
        <v>-0.17500000000000002</v>
      </c>
      <c r="P38" s="29">
        <f t="shared" si="3"/>
        <v>-0.42000000000000004</v>
      </c>
      <c r="Q38" s="1"/>
      <c r="R38" s="29">
        <f t="shared" si="4"/>
        <v>-0.34500000000000003</v>
      </c>
      <c r="S38" s="29">
        <f t="shared" si="5"/>
        <v>4.4999999999999984E-2</v>
      </c>
      <c r="T38" s="29">
        <f t="shared" si="6"/>
        <v>-0.30500000000000005</v>
      </c>
      <c r="U38" s="29">
        <f t="shared" si="7"/>
        <v>-0.56499999999999995</v>
      </c>
    </row>
    <row r="39" spans="1:21">
      <c r="A39" s="16">
        <v>36664</v>
      </c>
      <c r="B39" s="30">
        <v>-0.25</v>
      </c>
      <c r="C39" s="30">
        <v>-0.27500000000000002</v>
      </c>
      <c r="D39" s="30">
        <v>-0.28000000000000003</v>
      </c>
      <c r="E39" s="30">
        <v>6.5000000000000002E-2</v>
      </c>
      <c r="F39" s="30">
        <v>-0.4</v>
      </c>
      <c r="G39" s="30">
        <v>-0.32500000000000001</v>
      </c>
      <c r="H39" s="30">
        <v>-9.5000000000000001E-2</v>
      </c>
      <c r="I39" s="30">
        <v>2.5000000000000001E-2</v>
      </c>
      <c r="J39" s="30">
        <v>0.15</v>
      </c>
      <c r="K39" s="30">
        <v>0.28499999999999998</v>
      </c>
      <c r="M39" s="28">
        <f t="shared" si="0"/>
        <v>3.0000000000000027E-2</v>
      </c>
      <c r="N39" s="29">
        <f t="shared" si="1"/>
        <v>0.15000000000000002</v>
      </c>
      <c r="O39" s="29">
        <f t="shared" si="2"/>
        <v>-0.155</v>
      </c>
      <c r="P39" s="29">
        <f t="shared" si="3"/>
        <v>-0.4</v>
      </c>
      <c r="Q39" s="1"/>
      <c r="R39" s="29">
        <f t="shared" si="4"/>
        <v>-0.34</v>
      </c>
      <c r="S39" s="29">
        <f t="shared" si="5"/>
        <v>4.9999999999999989E-2</v>
      </c>
      <c r="T39" s="29">
        <f t="shared" si="6"/>
        <v>-0.30000000000000004</v>
      </c>
      <c r="U39" s="29">
        <f t="shared" si="7"/>
        <v>-0.56000000000000005</v>
      </c>
    </row>
    <row r="40" spans="1:21">
      <c r="A40" s="16">
        <v>36665</v>
      </c>
      <c r="B40" s="30">
        <v>-0.23</v>
      </c>
      <c r="C40" s="30">
        <v>-0.21</v>
      </c>
      <c r="D40" s="30">
        <v>-0.26</v>
      </c>
      <c r="E40" s="30">
        <v>6.5000000000000002E-2</v>
      </c>
      <c r="F40" s="30">
        <v>-0.35499999999999998</v>
      </c>
      <c r="G40" s="30">
        <v>-0.32500000000000001</v>
      </c>
      <c r="H40" s="30">
        <v>-9.5000000000000001E-2</v>
      </c>
      <c r="I40" s="30">
        <v>2.5000000000000001E-2</v>
      </c>
      <c r="J40" s="30">
        <v>0.15</v>
      </c>
      <c r="K40" s="30">
        <v>0.28499999999999998</v>
      </c>
      <c r="M40" s="28">
        <f t="shared" si="0"/>
        <v>0.03</v>
      </c>
      <c r="N40" s="29">
        <f t="shared" si="1"/>
        <v>0.12499999999999997</v>
      </c>
      <c r="O40" s="29">
        <f t="shared" si="2"/>
        <v>-0.13500000000000001</v>
      </c>
      <c r="P40" s="29">
        <f t="shared" si="3"/>
        <v>-0.38</v>
      </c>
      <c r="Q40" s="1"/>
      <c r="R40" s="29">
        <f t="shared" si="4"/>
        <v>-0.27500000000000002</v>
      </c>
      <c r="S40" s="29">
        <f t="shared" si="5"/>
        <v>0.11500000000000002</v>
      </c>
      <c r="T40" s="29">
        <f t="shared" si="6"/>
        <v>-0.23499999999999999</v>
      </c>
      <c r="U40" s="29">
        <f t="shared" si="7"/>
        <v>-0.495</v>
      </c>
    </row>
    <row r="41" spans="1:21">
      <c r="A41" s="16">
        <v>36668</v>
      </c>
      <c r="B41" s="30">
        <v>-0.22500000000000001</v>
      </c>
      <c r="C41" s="30">
        <v>-0.20499999999999999</v>
      </c>
      <c r="D41" s="30">
        <v>-0.25</v>
      </c>
      <c r="E41" s="30">
        <v>6.5000000000000002E-2</v>
      </c>
      <c r="F41" s="30">
        <v>-0.375</v>
      </c>
      <c r="G41" s="30">
        <v>-0.32500000000000001</v>
      </c>
      <c r="H41" s="30">
        <v>-9.5000000000000001E-2</v>
      </c>
      <c r="I41" s="30">
        <v>2.5000000000000001E-2</v>
      </c>
      <c r="J41" s="30">
        <v>0.15</v>
      </c>
      <c r="K41" s="30">
        <v>0.28499999999999998</v>
      </c>
      <c r="M41" s="28">
        <f t="shared" si="0"/>
        <v>2.4999999999999994E-2</v>
      </c>
      <c r="N41" s="29">
        <f t="shared" si="1"/>
        <v>0.15</v>
      </c>
      <c r="O41" s="29">
        <f t="shared" si="2"/>
        <v>-0.13</v>
      </c>
      <c r="P41" s="29">
        <f t="shared" si="3"/>
        <v>-0.375</v>
      </c>
      <c r="Q41" s="1"/>
      <c r="R41" s="29">
        <f t="shared" si="4"/>
        <v>-0.27</v>
      </c>
      <c r="S41" s="29">
        <f t="shared" si="5"/>
        <v>0.12000000000000002</v>
      </c>
      <c r="T41" s="29">
        <f t="shared" si="6"/>
        <v>-0.22999999999999998</v>
      </c>
      <c r="U41" s="29">
        <f t="shared" si="7"/>
        <v>-0.49</v>
      </c>
    </row>
    <row r="42" spans="1:21">
      <c r="A42" s="16">
        <v>36669</v>
      </c>
      <c r="B42" s="30">
        <v>-0.21</v>
      </c>
      <c r="C42" s="30">
        <v>-0.19500000000000001</v>
      </c>
      <c r="D42" s="30">
        <v>-0.23</v>
      </c>
      <c r="E42" s="30">
        <v>6.5000000000000002E-2</v>
      </c>
      <c r="F42" s="30">
        <v>-0.37</v>
      </c>
      <c r="G42" s="30">
        <v>-0.32500000000000001</v>
      </c>
      <c r="H42" s="30">
        <v>-0.09</v>
      </c>
      <c r="I42" s="30">
        <v>2.5000000000000001E-2</v>
      </c>
      <c r="J42" s="30">
        <v>0.15</v>
      </c>
      <c r="K42" s="30">
        <v>0.28499999999999998</v>
      </c>
      <c r="M42" s="28">
        <f t="shared" si="0"/>
        <v>2.0000000000000018E-2</v>
      </c>
      <c r="N42" s="29">
        <f t="shared" si="1"/>
        <v>0.16</v>
      </c>
      <c r="O42" s="29">
        <f t="shared" si="2"/>
        <v>-0.12</v>
      </c>
      <c r="P42" s="29">
        <f t="shared" si="3"/>
        <v>-0.36</v>
      </c>
      <c r="Q42" s="1"/>
      <c r="R42" s="29">
        <f t="shared" si="4"/>
        <v>-0.26</v>
      </c>
      <c r="S42" s="29">
        <f t="shared" si="5"/>
        <v>0.13</v>
      </c>
      <c r="T42" s="29">
        <f t="shared" si="6"/>
        <v>-0.22</v>
      </c>
      <c r="U42" s="29">
        <f t="shared" si="7"/>
        <v>-0.48</v>
      </c>
    </row>
    <row r="43" spans="1:21">
      <c r="A43" s="16">
        <v>36670</v>
      </c>
      <c r="B43" s="30">
        <v>-0.22500000000000001</v>
      </c>
      <c r="C43" s="30">
        <v>-0.19500000000000001</v>
      </c>
      <c r="D43" s="30">
        <v>-0.23</v>
      </c>
      <c r="E43" s="30">
        <v>7.4999999999999997E-2</v>
      </c>
      <c r="F43" s="30">
        <v>-0.39500000000000002</v>
      </c>
      <c r="G43" s="30">
        <v>-0.32500000000000001</v>
      </c>
      <c r="H43" s="30">
        <v>-0.09</v>
      </c>
      <c r="I43" s="30">
        <v>2.5000000000000001E-2</v>
      </c>
      <c r="J43" s="30">
        <v>0.15</v>
      </c>
      <c r="K43" s="30">
        <v>0.28499999999999998</v>
      </c>
      <c r="M43" s="28">
        <f t="shared" si="0"/>
        <v>5.0000000000000044E-3</v>
      </c>
      <c r="N43" s="29">
        <f t="shared" si="1"/>
        <v>0.17</v>
      </c>
      <c r="O43" s="29">
        <f t="shared" si="2"/>
        <v>-0.13500000000000001</v>
      </c>
      <c r="P43" s="29">
        <f t="shared" si="3"/>
        <v>-0.375</v>
      </c>
      <c r="Q43" s="1"/>
      <c r="R43" s="29">
        <f t="shared" si="4"/>
        <v>-0.27</v>
      </c>
      <c r="S43" s="29">
        <f t="shared" si="5"/>
        <v>0.13</v>
      </c>
      <c r="T43" s="29">
        <f t="shared" si="6"/>
        <v>-0.22</v>
      </c>
      <c r="U43" s="29">
        <f t="shared" si="7"/>
        <v>-0.48</v>
      </c>
    </row>
    <row r="44" spans="1:21">
      <c r="A44" s="16">
        <v>36671</v>
      </c>
      <c r="B44" s="30">
        <v>-0.26</v>
      </c>
      <c r="C44" s="30">
        <v>-0.25</v>
      </c>
      <c r="D44" s="30">
        <v>-0.26500000000000001</v>
      </c>
      <c r="E44" s="30">
        <v>7.4999999999999997E-2</v>
      </c>
      <c r="F44" s="30">
        <v>-0.43</v>
      </c>
      <c r="G44" s="30">
        <v>-0.32500000000000001</v>
      </c>
      <c r="H44" s="30">
        <v>-0.1</v>
      </c>
      <c r="I44" s="30">
        <v>2.5000000000000001E-2</v>
      </c>
      <c r="J44" s="30">
        <v>0.17</v>
      </c>
      <c r="K44" s="30">
        <v>0.315</v>
      </c>
      <c r="M44" s="28">
        <f t="shared" si="0"/>
        <v>5.0000000000000044E-3</v>
      </c>
      <c r="N44" s="29">
        <f t="shared" si="1"/>
        <v>0.16999999999999998</v>
      </c>
      <c r="O44" s="29">
        <f t="shared" si="2"/>
        <v>-0.16</v>
      </c>
      <c r="P44" s="29">
        <f t="shared" si="3"/>
        <v>-0.43000000000000005</v>
      </c>
      <c r="Q44" s="1"/>
      <c r="R44" s="29">
        <f t="shared" si="4"/>
        <v>-0.32500000000000001</v>
      </c>
      <c r="S44" s="29">
        <f t="shared" si="5"/>
        <v>7.5000000000000011E-2</v>
      </c>
      <c r="T44" s="29">
        <f t="shared" si="6"/>
        <v>-0.27500000000000002</v>
      </c>
      <c r="U44" s="29">
        <f t="shared" si="7"/>
        <v>-0.56499999999999995</v>
      </c>
    </row>
    <row r="45" spans="1:21">
      <c r="A45" s="16">
        <v>36672</v>
      </c>
      <c r="B45" s="30">
        <v>-0.26</v>
      </c>
      <c r="C45" s="30">
        <v>-0.25</v>
      </c>
      <c r="D45" s="30">
        <v>-0.26</v>
      </c>
      <c r="E45" s="30">
        <v>4.4999999999999998E-2</v>
      </c>
      <c r="F45" s="30">
        <v>-0.42499999999999999</v>
      </c>
      <c r="G45" s="30">
        <v>-0.32500000000000001</v>
      </c>
      <c r="H45" s="30">
        <v>-9.5000000000000001E-2</v>
      </c>
      <c r="I45" s="30">
        <v>2.5000000000000001E-2</v>
      </c>
      <c r="J45" s="30">
        <v>0.18</v>
      </c>
      <c r="K45" s="30">
        <v>0.33500000000000002</v>
      </c>
      <c r="M45" s="28">
        <f t="shared" si="0"/>
        <v>0</v>
      </c>
      <c r="N45" s="29">
        <f t="shared" si="1"/>
        <v>0.16499999999999998</v>
      </c>
      <c r="O45" s="29">
        <f t="shared" si="2"/>
        <v>-0.16500000000000001</v>
      </c>
      <c r="P45" s="29">
        <f t="shared" si="3"/>
        <v>-0.44</v>
      </c>
      <c r="Q45" s="1"/>
      <c r="R45" s="29">
        <f t="shared" si="4"/>
        <v>-0.29499999999999998</v>
      </c>
      <c r="S45" s="29">
        <f t="shared" si="5"/>
        <v>7.5000000000000011E-2</v>
      </c>
      <c r="T45" s="29">
        <f t="shared" si="6"/>
        <v>-0.27500000000000002</v>
      </c>
      <c r="U45" s="29">
        <f t="shared" si="7"/>
        <v>-0.58499999999999996</v>
      </c>
    </row>
    <row r="46" spans="1:21">
      <c r="A46" s="16">
        <v>36676</v>
      </c>
      <c r="B46" s="30">
        <v>-0.26</v>
      </c>
      <c r="C46" s="30">
        <v>-0.25</v>
      </c>
      <c r="D46" s="30">
        <v>-0.26</v>
      </c>
      <c r="E46" s="30">
        <v>4.4999999999999998E-2</v>
      </c>
      <c r="F46" s="30">
        <v>-0.43</v>
      </c>
      <c r="G46" s="30">
        <v>-0.32500000000000001</v>
      </c>
      <c r="H46" s="30">
        <v>-9.5000000000000001E-2</v>
      </c>
      <c r="I46" s="30">
        <v>2.5000000000000001E-2</v>
      </c>
      <c r="J46" s="30">
        <v>0.18</v>
      </c>
      <c r="K46" s="30">
        <v>0.33500000000000002</v>
      </c>
      <c r="M46" s="28">
        <f t="shared" si="0"/>
        <v>0</v>
      </c>
      <c r="N46" s="29">
        <f t="shared" si="1"/>
        <v>0.16999999999999998</v>
      </c>
      <c r="O46" s="29">
        <f t="shared" si="2"/>
        <v>-0.16500000000000001</v>
      </c>
      <c r="P46" s="29">
        <f t="shared" si="3"/>
        <v>-0.44</v>
      </c>
      <c r="Q46" s="1"/>
      <c r="R46" s="29">
        <f t="shared" si="4"/>
        <v>-0.29499999999999998</v>
      </c>
      <c r="S46" s="29">
        <f t="shared" si="5"/>
        <v>7.5000000000000011E-2</v>
      </c>
      <c r="T46" s="29">
        <f t="shared" si="6"/>
        <v>-0.27500000000000002</v>
      </c>
      <c r="U46" s="29">
        <f t="shared" si="7"/>
        <v>-0.58499999999999996</v>
      </c>
    </row>
    <row r="47" spans="1:21">
      <c r="A47" s="16">
        <v>36677</v>
      </c>
      <c r="B47" s="30">
        <v>-0.25</v>
      </c>
      <c r="C47" s="30">
        <v>-0.22</v>
      </c>
      <c r="D47" s="30">
        <v>-0.26</v>
      </c>
      <c r="E47" s="30">
        <v>4.4999999999999998E-2</v>
      </c>
      <c r="F47" s="30">
        <v>-0.41499999999999998</v>
      </c>
      <c r="G47" s="30">
        <v>-0.32500000000000001</v>
      </c>
      <c r="H47" s="30">
        <v>-9.5000000000000001E-2</v>
      </c>
      <c r="I47" s="30">
        <v>2.5000000000000001E-2</v>
      </c>
      <c r="J47" s="30">
        <v>0.17499999999999999</v>
      </c>
      <c r="K47" s="30">
        <v>0.33</v>
      </c>
      <c r="M47" s="28">
        <f t="shared" si="0"/>
        <v>1.0000000000000009E-2</v>
      </c>
      <c r="N47" s="29">
        <f t="shared" si="1"/>
        <v>0.16499999999999998</v>
      </c>
      <c r="O47" s="29">
        <f t="shared" si="2"/>
        <v>-0.155</v>
      </c>
      <c r="P47" s="29">
        <f t="shared" si="3"/>
        <v>-0.42499999999999999</v>
      </c>
      <c r="Q47" s="1"/>
      <c r="R47" s="29">
        <f t="shared" si="4"/>
        <v>-0.26500000000000001</v>
      </c>
      <c r="S47" s="29">
        <f t="shared" si="5"/>
        <v>0.10500000000000001</v>
      </c>
      <c r="T47" s="29">
        <f t="shared" si="6"/>
        <v>-0.245</v>
      </c>
      <c r="U47" s="29">
        <f t="shared" si="7"/>
        <v>-0.55000000000000004</v>
      </c>
    </row>
    <row r="48" spans="1:21">
      <c r="A48" s="16">
        <v>36678</v>
      </c>
      <c r="B48" s="30">
        <v>-0.23</v>
      </c>
      <c r="C48" s="30">
        <v>-0.22</v>
      </c>
      <c r="D48" s="30">
        <v>-0.23</v>
      </c>
      <c r="E48" s="30">
        <v>4.4999999999999998E-2</v>
      </c>
      <c r="F48" s="30">
        <v>-0.38</v>
      </c>
      <c r="G48" s="30">
        <v>-0.32500000000000001</v>
      </c>
      <c r="H48" s="30">
        <v>-8.5000000000000006E-2</v>
      </c>
      <c r="I48" s="30">
        <v>2.5000000000000001E-2</v>
      </c>
      <c r="J48" s="30">
        <v>0.18</v>
      </c>
      <c r="K48" s="30">
        <v>0.33500000000000002</v>
      </c>
      <c r="M48" s="28">
        <f t="shared" si="0"/>
        <v>0</v>
      </c>
      <c r="N48" s="29">
        <f t="shared" si="1"/>
        <v>0.15</v>
      </c>
      <c r="O48" s="29">
        <f t="shared" si="2"/>
        <v>-0.14500000000000002</v>
      </c>
      <c r="P48" s="29">
        <f t="shared" si="3"/>
        <v>-0.41000000000000003</v>
      </c>
      <c r="Q48" s="1"/>
      <c r="R48" s="29">
        <f t="shared" si="4"/>
        <v>-0.26500000000000001</v>
      </c>
      <c r="S48" s="29">
        <f t="shared" si="5"/>
        <v>0.10500000000000001</v>
      </c>
      <c r="T48" s="29">
        <f t="shared" si="6"/>
        <v>-0.245</v>
      </c>
      <c r="U48" s="29">
        <f t="shared" si="7"/>
        <v>-0.55500000000000005</v>
      </c>
    </row>
    <row r="49" spans="1:21">
      <c r="A49" s="16">
        <v>36679</v>
      </c>
      <c r="B49" s="30">
        <v>-0.22</v>
      </c>
      <c r="C49" s="30">
        <v>-0.22</v>
      </c>
      <c r="D49" s="30">
        <v>-0.22</v>
      </c>
      <c r="E49" s="30">
        <v>4.4999999999999998E-2</v>
      </c>
      <c r="F49" s="30">
        <v>-0.39500000000000002</v>
      </c>
      <c r="G49" s="30">
        <v>-0.30499999999999999</v>
      </c>
      <c r="H49" s="30">
        <v>-0.08</v>
      </c>
      <c r="I49" s="30">
        <v>2.5000000000000001E-2</v>
      </c>
      <c r="J49" s="30">
        <v>0.17499999999999999</v>
      </c>
      <c r="K49" s="30">
        <v>0.31</v>
      </c>
      <c r="M49" s="28">
        <f t="shared" si="0"/>
        <v>0</v>
      </c>
      <c r="N49" s="29">
        <f t="shared" si="1"/>
        <v>0.17500000000000002</v>
      </c>
      <c r="O49" s="29">
        <f t="shared" si="2"/>
        <v>-0.14000000000000001</v>
      </c>
      <c r="P49" s="29">
        <f t="shared" si="3"/>
        <v>-0.39500000000000002</v>
      </c>
      <c r="Q49" s="1"/>
      <c r="R49" s="29">
        <f t="shared" si="4"/>
        <v>-0.26500000000000001</v>
      </c>
      <c r="S49" s="29">
        <f t="shared" si="5"/>
        <v>8.4999999999999992E-2</v>
      </c>
      <c r="T49" s="29">
        <f t="shared" si="6"/>
        <v>-0.245</v>
      </c>
      <c r="U49" s="29">
        <f t="shared" si="7"/>
        <v>-0.53</v>
      </c>
    </row>
    <row r="50" spans="1:21">
      <c r="A50" s="16">
        <v>36682</v>
      </c>
      <c r="B50" s="30">
        <v>-0.23</v>
      </c>
      <c r="C50" s="30">
        <v>-0.22</v>
      </c>
      <c r="D50" s="30">
        <v>-0.22</v>
      </c>
      <c r="E50" s="30">
        <v>4.4999999999999998E-2</v>
      </c>
      <c r="F50" s="30">
        <v>-0.42499999999999999</v>
      </c>
      <c r="G50" s="30">
        <v>-0.30499999999999999</v>
      </c>
      <c r="H50" s="30">
        <v>-8.5000000000000006E-2</v>
      </c>
      <c r="I50" s="30">
        <v>2.5000000000000001E-2</v>
      </c>
      <c r="J50" s="30">
        <v>0.17499999999999999</v>
      </c>
      <c r="K50" s="30">
        <v>0.31</v>
      </c>
      <c r="M50" s="28">
        <f t="shared" si="0"/>
        <v>-1.0000000000000009E-2</v>
      </c>
      <c r="N50" s="29">
        <f t="shared" si="1"/>
        <v>0.19499999999999998</v>
      </c>
      <c r="O50" s="29">
        <f t="shared" si="2"/>
        <v>-0.14500000000000002</v>
      </c>
      <c r="P50" s="29">
        <f t="shared" si="3"/>
        <v>-0.40500000000000003</v>
      </c>
      <c r="Q50" s="1"/>
      <c r="R50" s="29">
        <f t="shared" si="4"/>
        <v>-0.26500000000000001</v>
      </c>
      <c r="S50" s="29">
        <f t="shared" si="5"/>
        <v>8.4999999999999992E-2</v>
      </c>
      <c r="T50" s="29">
        <f t="shared" si="6"/>
        <v>-0.245</v>
      </c>
      <c r="U50" s="29">
        <f t="shared" si="7"/>
        <v>-0.53</v>
      </c>
    </row>
    <row r="51" spans="1:21">
      <c r="A51" s="16">
        <v>36683</v>
      </c>
      <c r="B51" s="30">
        <v>-0.24</v>
      </c>
      <c r="C51" s="30">
        <v>-0.23499999999999999</v>
      </c>
      <c r="D51" s="30">
        <v>-0.23499999999999999</v>
      </c>
      <c r="E51" s="30">
        <v>4.4999999999999998E-2</v>
      </c>
      <c r="F51" s="30">
        <v>-0.44500000000000001</v>
      </c>
      <c r="G51" s="30">
        <v>-0.31</v>
      </c>
      <c r="H51" s="30">
        <v>-0.09</v>
      </c>
      <c r="I51" s="30">
        <v>2.5000000000000001E-2</v>
      </c>
      <c r="J51" s="30">
        <v>0.17499999999999999</v>
      </c>
      <c r="K51" s="30">
        <v>0.32500000000000001</v>
      </c>
      <c r="M51" s="28">
        <f t="shared" si="0"/>
        <v>-5.0000000000000044E-3</v>
      </c>
      <c r="N51" s="29">
        <f t="shared" si="1"/>
        <v>0.20500000000000002</v>
      </c>
      <c r="O51" s="29">
        <f t="shared" si="2"/>
        <v>-0.15</v>
      </c>
      <c r="P51" s="29">
        <f t="shared" si="3"/>
        <v>-0.41499999999999998</v>
      </c>
      <c r="Q51" s="1"/>
      <c r="R51" s="29">
        <f t="shared" si="4"/>
        <v>-0.27999999999999997</v>
      </c>
      <c r="S51" s="29">
        <f t="shared" si="5"/>
        <v>7.5000000000000011E-2</v>
      </c>
      <c r="T51" s="29">
        <f t="shared" si="6"/>
        <v>-0.26</v>
      </c>
      <c r="U51" s="29">
        <f t="shared" si="7"/>
        <v>-0.56000000000000005</v>
      </c>
    </row>
    <row r="52" spans="1:21">
      <c r="A52" s="16">
        <v>36684</v>
      </c>
      <c r="B52" s="30">
        <v>-0.25</v>
      </c>
      <c r="C52" s="30">
        <v>-0.24</v>
      </c>
      <c r="D52" s="30">
        <v>-0.24</v>
      </c>
      <c r="E52" s="30">
        <v>4.4999999999999998E-2</v>
      </c>
      <c r="F52" s="30">
        <v>-0.44</v>
      </c>
      <c r="G52" s="30">
        <v>-0.31</v>
      </c>
      <c r="H52" s="30">
        <v>-0.1</v>
      </c>
      <c r="I52" s="30">
        <v>2.5000000000000001E-2</v>
      </c>
      <c r="J52" s="30">
        <v>0.17</v>
      </c>
      <c r="K52" s="30">
        <v>0.32</v>
      </c>
      <c r="M52" s="28">
        <f t="shared" si="0"/>
        <v>-1.0000000000000009E-2</v>
      </c>
      <c r="N52" s="29">
        <f t="shared" si="1"/>
        <v>0.19</v>
      </c>
      <c r="O52" s="29">
        <f t="shared" si="2"/>
        <v>-0.15</v>
      </c>
      <c r="P52" s="29">
        <f t="shared" si="3"/>
        <v>-0.42000000000000004</v>
      </c>
      <c r="Q52" s="1"/>
      <c r="R52" s="29">
        <f t="shared" si="4"/>
        <v>-0.28499999999999998</v>
      </c>
      <c r="S52" s="29">
        <f t="shared" si="5"/>
        <v>7.0000000000000007E-2</v>
      </c>
      <c r="T52" s="29">
        <f t="shared" si="6"/>
        <v>-0.26500000000000001</v>
      </c>
      <c r="U52" s="29">
        <f t="shared" si="7"/>
        <v>-0.56000000000000005</v>
      </c>
    </row>
    <row r="53" spans="1:21">
      <c r="A53" s="16">
        <v>36685</v>
      </c>
      <c r="B53" s="30">
        <v>-0.23</v>
      </c>
      <c r="C53" s="30">
        <v>-0.22500000000000001</v>
      </c>
      <c r="D53" s="30">
        <v>-0.22</v>
      </c>
      <c r="E53" s="30">
        <v>4.4999999999999998E-2</v>
      </c>
      <c r="F53" s="30">
        <v>-0.41499999999999998</v>
      </c>
      <c r="G53" s="30">
        <v>-0.31</v>
      </c>
      <c r="H53" s="30">
        <v>-9.5000000000000001E-2</v>
      </c>
      <c r="I53" s="30">
        <v>2.5000000000000001E-2</v>
      </c>
      <c r="J53" s="30">
        <v>0.16500000000000001</v>
      </c>
      <c r="K53" s="30">
        <v>0.30499999999999999</v>
      </c>
      <c r="M53" s="28">
        <f t="shared" si="0"/>
        <v>-1.0000000000000009E-2</v>
      </c>
      <c r="N53" s="29">
        <f t="shared" si="1"/>
        <v>0.18499999999999997</v>
      </c>
      <c r="O53" s="29">
        <f t="shared" si="2"/>
        <v>-0.13500000000000001</v>
      </c>
      <c r="P53" s="29">
        <f t="shared" si="3"/>
        <v>-0.39500000000000002</v>
      </c>
      <c r="Q53" s="1"/>
      <c r="R53" s="29">
        <f t="shared" si="4"/>
        <v>-0.27</v>
      </c>
      <c r="S53" s="29">
        <f t="shared" si="5"/>
        <v>8.4999999999999992E-2</v>
      </c>
      <c r="T53" s="29">
        <f t="shared" si="6"/>
        <v>-0.25</v>
      </c>
      <c r="U53" s="29">
        <f t="shared" si="7"/>
        <v>-0.53</v>
      </c>
    </row>
    <row r="54" spans="1:21">
      <c r="A54" s="16">
        <v>36686</v>
      </c>
      <c r="B54" s="30">
        <v>-0.23</v>
      </c>
      <c r="C54" s="30">
        <v>-0.22500000000000001</v>
      </c>
      <c r="D54" s="30">
        <v>-0.22500000000000001</v>
      </c>
      <c r="E54" s="30">
        <v>4.4999999999999998E-2</v>
      </c>
      <c r="F54" s="30">
        <v>-0.41</v>
      </c>
      <c r="G54" s="30">
        <v>-0.31</v>
      </c>
      <c r="H54" s="30">
        <v>-0.105</v>
      </c>
      <c r="I54" s="30">
        <v>2.5000000000000001E-2</v>
      </c>
      <c r="J54" s="30">
        <v>0.17</v>
      </c>
      <c r="K54" s="30">
        <v>0.315</v>
      </c>
      <c r="M54" s="28">
        <f t="shared" si="0"/>
        <v>-5.0000000000000044E-3</v>
      </c>
      <c r="N54" s="29">
        <f t="shared" si="1"/>
        <v>0.17999999999999997</v>
      </c>
      <c r="O54" s="29">
        <f t="shared" si="2"/>
        <v>-0.125</v>
      </c>
      <c r="P54" s="29">
        <f t="shared" si="3"/>
        <v>-0.4</v>
      </c>
      <c r="Q54" s="1"/>
      <c r="R54" s="29">
        <f t="shared" si="4"/>
        <v>-0.27</v>
      </c>
      <c r="S54" s="29">
        <f t="shared" si="5"/>
        <v>8.4999999999999992E-2</v>
      </c>
      <c r="T54" s="29">
        <f t="shared" si="6"/>
        <v>-0.25</v>
      </c>
      <c r="U54" s="29">
        <f t="shared" si="7"/>
        <v>-0.54</v>
      </c>
    </row>
    <row r="55" spans="1:21">
      <c r="A55" s="16">
        <v>36689</v>
      </c>
      <c r="B55" s="30">
        <v>-0.23</v>
      </c>
      <c r="C55" s="30">
        <v>-0.22500000000000001</v>
      </c>
      <c r="D55" s="30">
        <v>-0.22500000000000001</v>
      </c>
      <c r="E55" s="30">
        <v>4.4999999999999998E-2</v>
      </c>
      <c r="F55" s="30">
        <v>-0.41</v>
      </c>
      <c r="G55" s="30">
        <v>-0.31</v>
      </c>
      <c r="H55" s="30">
        <v>-9.5000000000000001E-2</v>
      </c>
      <c r="I55" s="30">
        <v>2.5000000000000001E-2</v>
      </c>
      <c r="J55" s="30">
        <v>0.17499999999999999</v>
      </c>
      <c r="K55" s="30">
        <v>0.32</v>
      </c>
      <c r="M55" s="28">
        <f t="shared" si="0"/>
        <v>-5.0000000000000044E-3</v>
      </c>
      <c r="N55" s="29">
        <f t="shared" si="1"/>
        <v>0.17999999999999997</v>
      </c>
      <c r="O55" s="29">
        <f t="shared" si="2"/>
        <v>-0.13500000000000001</v>
      </c>
      <c r="P55" s="29">
        <f t="shared" si="3"/>
        <v>-0.40500000000000003</v>
      </c>
      <c r="Q55" s="1"/>
      <c r="R55" s="29">
        <f t="shared" si="4"/>
        <v>-0.27</v>
      </c>
      <c r="S55" s="29">
        <f t="shared" si="5"/>
        <v>8.4999999999999992E-2</v>
      </c>
      <c r="T55" s="29">
        <f t="shared" si="6"/>
        <v>-0.25</v>
      </c>
      <c r="U55" s="29">
        <f t="shared" si="7"/>
        <v>-0.54500000000000004</v>
      </c>
    </row>
    <row r="56" spans="1:21">
      <c r="A56" s="16">
        <v>36690</v>
      </c>
      <c r="B56" s="30">
        <v>-0.23</v>
      </c>
      <c r="C56" s="30">
        <v>-0.215</v>
      </c>
      <c r="D56" s="30">
        <v>-0.22500000000000001</v>
      </c>
      <c r="E56" s="30">
        <v>4.4999999999999998E-2</v>
      </c>
      <c r="F56" s="30">
        <v>-0.41</v>
      </c>
      <c r="G56" s="30">
        <v>-0.31</v>
      </c>
      <c r="H56" s="30">
        <v>-9.5000000000000001E-2</v>
      </c>
      <c r="I56" s="30">
        <v>2.5000000000000001E-2</v>
      </c>
      <c r="J56" s="30">
        <v>0.17499999999999999</v>
      </c>
      <c r="K56" s="30">
        <v>0.32</v>
      </c>
      <c r="M56" s="28">
        <f t="shared" si="0"/>
        <v>-5.0000000000000044E-3</v>
      </c>
      <c r="N56" s="29">
        <f t="shared" si="1"/>
        <v>0.17999999999999997</v>
      </c>
      <c r="O56" s="29">
        <f t="shared" si="2"/>
        <v>-0.13500000000000001</v>
      </c>
      <c r="P56" s="29">
        <f t="shared" si="3"/>
        <v>-0.40500000000000003</v>
      </c>
      <c r="Q56" s="1"/>
      <c r="R56" s="29">
        <f t="shared" si="4"/>
        <v>-0.26</v>
      </c>
      <c r="S56" s="29">
        <f t="shared" si="5"/>
        <v>9.5000000000000001E-2</v>
      </c>
      <c r="T56" s="29">
        <f t="shared" si="6"/>
        <v>-0.24</v>
      </c>
      <c r="U56" s="29">
        <f t="shared" si="7"/>
        <v>-0.53500000000000003</v>
      </c>
    </row>
    <row r="57" spans="1:21">
      <c r="A57" s="16">
        <v>36691</v>
      </c>
      <c r="B57" s="30">
        <v>-0.24</v>
      </c>
      <c r="C57" s="30">
        <v>-0.215</v>
      </c>
      <c r="D57" s="30">
        <v>-0.23499999999999999</v>
      </c>
      <c r="E57" s="30">
        <v>4.4999999999999998E-2</v>
      </c>
      <c r="F57" s="30">
        <v>-0.42499999999999999</v>
      </c>
      <c r="G57" s="30">
        <v>-0.30499999999999999</v>
      </c>
      <c r="H57" s="30">
        <v>-9.5000000000000001E-2</v>
      </c>
      <c r="I57" s="30">
        <v>2.5000000000000001E-2</v>
      </c>
      <c r="J57" s="30">
        <v>0.17</v>
      </c>
      <c r="K57" s="30">
        <v>0.32500000000000001</v>
      </c>
      <c r="M57" s="28">
        <f t="shared" si="0"/>
        <v>-5.0000000000000044E-3</v>
      </c>
      <c r="N57" s="29">
        <f t="shared" si="1"/>
        <v>0.185</v>
      </c>
      <c r="O57" s="29">
        <f t="shared" si="2"/>
        <v>-0.14499999999999999</v>
      </c>
      <c r="P57" s="29">
        <f t="shared" si="3"/>
        <v>-0.41000000000000003</v>
      </c>
      <c r="Q57" s="1"/>
      <c r="R57" s="29">
        <f t="shared" si="4"/>
        <v>-0.26</v>
      </c>
      <c r="S57" s="29">
        <f t="shared" si="5"/>
        <v>0.09</v>
      </c>
      <c r="T57" s="29">
        <f t="shared" si="6"/>
        <v>-0.24</v>
      </c>
      <c r="U57" s="29">
        <f t="shared" si="7"/>
        <v>-0.54</v>
      </c>
    </row>
    <row r="58" spans="1:21">
      <c r="A58" s="16">
        <v>36692</v>
      </c>
      <c r="B58" s="30">
        <v>-0.24</v>
      </c>
      <c r="C58" s="30">
        <v>-0.215</v>
      </c>
      <c r="D58" s="30">
        <v>-0.23499999999999999</v>
      </c>
      <c r="E58" s="30">
        <v>4.4999999999999998E-2</v>
      </c>
      <c r="F58" s="30">
        <v>-0.42499999999999999</v>
      </c>
      <c r="G58" s="30">
        <v>-0.30499999999999999</v>
      </c>
      <c r="H58" s="30">
        <v>-9.5000000000000001E-2</v>
      </c>
      <c r="I58" s="30">
        <v>2.5000000000000001E-2</v>
      </c>
      <c r="J58" s="30">
        <v>0.17</v>
      </c>
      <c r="K58" s="30">
        <v>0.32500000000000001</v>
      </c>
      <c r="M58" s="28">
        <f t="shared" si="0"/>
        <v>-5.0000000000000044E-3</v>
      </c>
      <c r="N58" s="29">
        <f t="shared" si="1"/>
        <v>0.185</v>
      </c>
      <c r="O58" s="29">
        <f t="shared" si="2"/>
        <v>-0.14499999999999999</v>
      </c>
      <c r="P58" s="29">
        <f t="shared" si="3"/>
        <v>-0.41000000000000003</v>
      </c>
      <c r="Q58" s="1"/>
      <c r="R58" s="29">
        <f t="shared" si="4"/>
        <v>-0.26</v>
      </c>
      <c r="S58" s="29">
        <f t="shared" si="5"/>
        <v>0.09</v>
      </c>
      <c r="T58" s="29">
        <f t="shared" si="6"/>
        <v>-0.24</v>
      </c>
      <c r="U58" s="29">
        <f t="shared" si="7"/>
        <v>-0.54</v>
      </c>
    </row>
    <row r="59" spans="1:21">
      <c r="A59" s="16">
        <v>36693</v>
      </c>
      <c r="B59" s="30">
        <v>-0.245</v>
      </c>
      <c r="C59" s="30">
        <v>-0.22</v>
      </c>
      <c r="D59" s="30">
        <v>-0.23499999999999999</v>
      </c>
      <c r="E59" s="30">
        <v>4.4999999999999998E-2</v>
      </c>
      <c r="F59" s="30">
        <v>-0.435</v>
      </c>
      <c r="G59" s="30">
        <v>-0.30499999999999999</v>
      </c>
      <c r="H59" s="30">
        <v>-0.1</v>
      </c>
      <c r="I59" s="30">
        <v>2.5000000000000001E-2</v>
      </c>
      <c r="J59" s="30">
        <v>0.17499999999999999</v>
      </c>
      <c r="K59" s="30">
        <v>0.32500000000000001</v>
      </c>
      <c r="M59" s="28">
        <f t="shared" si="0"/>
        <v>-1.0000000000000009E-2</v>
      </c>
      <c r="N59" s="29">
        <f t="shared" si="1"/>
        <v>0.19</v>
      </c>
      <c r="O59" s="29">
        <f t="shared" si="2"/>
        <v>-0.14499999999999999</v>
      </c>
      <c r="P59" s="29">
        <f t="shared" si="3"/>
        <v>-0.42</v>
      </c>
      <c r="Q59" s="1"/>
      <c r="R59" s="29">
        <f t="shared" si="4"/>
        <v>-0.26500000000000001</v>
      </c>
      <c r="S59" s="29">
        <f t="shared" si="5"/>
        <v>8.4999999999999992E-2</v>
      </c>
      <c r="T59" s="29">
        <f t="shared" si="6"/>
        <v>-0.245</v>
      </c>
      <c r="U59" s="29">
        <f t="shared" si="7"/>
        <v>-0.54500000000000004</v>
      </c>
    </row>
    <row r="60" spans="1:21">
      <c r="A60" s="16">
        <v>36696</v>
      </c>
      <c r="B60" s="30">
        <v>-0.245</v>
      </c>
      <c r="C60" s="30">
        <v>-0.215</v>
      </c>
      <c r="D60" s="30">
        <v>-0.24</v>
      </c>
      <c r="E60" s="30">
        <v>4.4999999999999998E-2</v>
      </c>
      <c r="F60" s="30">
        <v>-0.435</v>
      </c>
      <c r="G60" s="30">
        <v>-0.30499999999999999</v>
      </c>
      <c r="H60" s="30">
        <v>-0.1</v>
      </c>
      <c r="I60" s="30">
        <v>2.5000000000000001E-2</v>
      </c>
      <c r="J60" s="30">
        <v>0.17</v>
      </c>
      <c r="K60" s="30">
        <v>0.315</v>
      </c>
      <c r="M60" s="28">
        <f t="shared" si="0"/>
        <v>-5.0000000000000044E-3</v>
      </c>
      <c r="N60" s="29">
        <f t="shared" si="1"/>
        <v>0.19</v>
      </c>
      <c r="O60" s="29">
        <f t="shared" si="2"/>
        <v>-0.14499999999999999</v>
      </c>
      <c r="P60" s="29">
        <f t="shared" si="3"/>
        <v>-0.41500000000000004</v>
      </c>
      <c r="Q60" s="1"/>
      <c r="R60" s="29">
        <f t="shared" si="4"/>
        <v>-0.26</v>
      </c>
      <c r="S60" s="29">
        <f t="shared" si="5"/>
        <v>0.09</v>
      </c>
      <c r="T60" s="29">
        <f t="shared" si="6"/>
        <v>-0.24</v>
      </c>
      <c r="U60" s="29">
        <f t="shared" si="7"/>
        <v>-0.53</v>
      </c>
    </row>
    <row r="61" spans="1:21">
      <c r="A61" s="16">
        <v>36697</v>
      </c>
      <c r="B61" s="30">
        <v>-0.23</v>
      </c>
      <c r="C61" s="30">
        <v>-0.2</v>
      </c>
      <c r="D61" s="30">
        <v>-0.23</v>
      </c>
      <c r="E61" s="30">
        <v>7.0000000000000007E-2</v>
      </c>
      <c r="F61" s="30">
        <v>-0.41499999999999998</v>
      </c>
      <c r="G61" s="30">
        <v>-0.30499999999999999</v>
      </c>
      <c r="H61" s="30">
        <v>-0.1</v>
      </c>
      <c r="I61" s="30">
        <v>2.5000000000000001E-2</v>
      </c>
      <c r="J61" s="30">
        <v>0.16500000000000001</v>
      </c>
      <c r="K61" s="30">
        <v>0.31</v>
      </c>
      <c r="M61" s="28">
        <f t="shared" si="0"/>
        <v>0</v>
      </c>
      <c r="N61" s="29">
        <f t="shared" si="1"/>
        <v>0.18499999999999997</v>
      </c>
      <c r="O61" s="29">
        <f t="shared" si="2"/>
        <v>-0.13</v>
      </c>
      <c r="P61" s="29">
        <f t="shared" si="3"/>
        <v>-0.39500000000000002</v>
      </c>
      <c r="Q61" s="1"/>
      <c r="R61" s="29">
        <f t="shared" si="4"/>
        <v>-0.27</v>
      </c>
      <c r="S61" s="29">
        <f t="shared" si="5"/>
        <v>0.10499999999999998</v>
      </c>
      <c r="T61" s="29">
        <f t="shared" si="6"/>
        <v>-0.22500000000000001</v>
      </c>
      <c r="U61" s="29">
        <f t="shared" si="7"/>
        <v>-0.51</v>
      </c>
    </row>
    <row r="62" spans="1:21">
      <c r="A62" s="16">
        <v>36698</v>
      </c>
      <c r="B62" s="30">
        <v>-0.24</v>
      </c>
      <c r="C62" s="30">
        <v>-0.20499999999999999</v>
      </c>
      <c r="D62" s="30">
        <v>-0.24</v>
      </c>
      <c r="E62" s="30">
        <v>7.0000000000000007E-2</v>
      </c>
      <c r="F62" s="30">
        <v>-0.40500000000000003</v>
      </c>
      <c r="G62" s="30">
        <v>-0.30499999999999999</v>
      </c>
      <c r="H62" s="30">
        <v>-9.5000000000000001E-2</v>
      </c>
      <c r="I62" s="30">
        <v>2.5000000000000001E-2</v>
      </c>
      <c r="J62" s="30">
        <v>0.16</v>
      </c>
      <c r="K62" s="30">
        <v>0.3</v>
      </c>
      <c r="M62" s="28">
        <f t="shared" si="0"/>
        <v>0</v>
      </c>
      <c r="N62" s="29">
        <f t="shared" si="1"/>
        <v>0.16500000000000004</v>
      </c>
      <c r="O62" s="29">
        <f t="shared" si="2"/>
        <v>-0.14499999999999999</v>
      </c>
      <c r="P62" s="29">
        <f t="shared" si="3"/>
        <v>-0.4</v>
      </c>
      <c r="Q62" s="1"/>
      <c r="R62" s="29">
        <f t="shared" si="4"/>
        <v>-0.27500000000000002</v>
      </c>
      <c r="S62" s="29">
        <f t="shared" si="5"/>
        <v>0.1</v>
      </c>
      <c r="T62" s="29">
        <f t="shared" si="6"/>
        <v>-0.22999999999999998</v>
      </c>
      <c r="U62" s="29">
        <f t="shared" si="7"/>
        <v>-0.505</v>
      </c>
    </row>
    <row r="63" spans="1:21">
      <c r="A63" s="16">
        <v>36699</v>
      </c>
      <c r="B63" s="30">
        <v>-0.25</v>
      </c>
      <c r="C63" s="30">
        <v>-0.215</v>
      </c>
      <c r="D63" s="30">
        <v>-0.245</v>
      </c>
      <c r="E63" s="30">
        <v>7.0000000000000007E-2</v>
      </c>
      <c r="F63" s="30">
        <v>-0.41499999999999998</v>
      </c>
      <c r="G63" s="30">
        <v>-0.30499999999999999</v>
      </c>
      <c r="H63" s="30">
        <v>-0.1</v>
      </c>
      <c r="I63" s="30">
        <v>2.5000000000000001E-2</v>
      </c>
      <c r="J63" s="30">
        <v>0.16500000000000001</v>
      </c>
      <c r="K63" s="30">
        <v>0.30499999999999999</v>
      </c>
      <c r="M63" s="28">
        <f t="shared" si="0"/>
        <v>-5.0000000000000044E-3</v>
      </c>
      <c r="N63" s="29">
        <f t="shared" si="1"/>
        <v>0.16499999999999998</v>
      </c>
      <c r="O63" s="29">
        <f t="shared" si="2"/>
        <v>-0.15</v>
      </c>
      <c r="P63" s="29">
        <f t="shared" si="3"/>
        <v>-0.41500000000000004</v>
      </c>
      <c r="Q63" s="1"/>
      <c r="R63" s="29">
        <f t="shared" si="4"/>
        <v>-0.28500000000000003</v>
      </c>
      <c r="S63" s="29">
        <f t="shared" si="5"/>
        <v>0.09</v>
      </c>
      <c r="T63" s="29">
        <f t="shared" si="6"/>
        <v>-0.24</v>
      </c>
      <c r="U63" s="29">
        <f t="shared" si="7"/>
        <v>-0.52</v>
      </c>
    </row>
    <row r="64" spans="1:21">
      <c r="A64" s="16">
        <v>36700</v>
      </c>
      <c r="B64" s="30">
        <v>-0.25</v>
      </c>
      <c r="C64" s="30">
        <v>-0.21</v>
      </c>
      <c r="D64" s="30">
        <v>-0.245</v>
      </c>
      <c r="E64" s="30">
        <v>7.0000000000000007E-2</v>
      </c>
      <c r="F64" s="30">
        <v>-0.41</v>
      </c>
      <c r="G64" s="30">
        <v>-0.30499999999999999</v>
      </c>
      <c r="H64" s="30">
        <v>-0.1</v>
      </c>
      <c r="I64" s="30">
        <v>2.5000000000000001E-2</v>
      </c>
      <c r="J64" s="30">
        <v>0.16</v>
      </c>
      <c r="K64" s="30">
        <v>0.315</v>
      </c>
      <c r="M64" s="28">
        <f t="shared" si="0"/>
        <v>-5.0000000000000044E-3</v>
      </c>
      <c r="N64" s="29">
        <f t="shared" si="1"/>
        <v>0.15999999999999998</v>
      </c>
      <c r="O64" s="29">
        <f t="shared" si="2"/>
        <v>-0.15</v>
      </c>
      <c r="P64" s="29">
        <f t="shared" si="3"/>
        <v>-0.41000000000000003</v>
      </c>
      <c r="Q64" s="1"/>
      <c r="R64" s="29">
        <f t="shared" si="4"/>
        <v>-0.28000000000000003</v>
      </c>
      <c r="S64" s="29">
        <f t="shared" si="5"/>
        <v>9.5000000000000001E-2</v>
      </c>
      <c r="T64" s="29">
        <f t="shared" si="6"/>
        <v>-0.23499999999999999</v>
      </c>
      <c r="U64" s="29">
        <f t="shared" si="7"/>
        <v>-0.52500000000000002</v>
      </c>
    </row>
    <row r="65" spans="1:21">
      <c r="A65" s="16">
        <v>36703</v>
      </c>
      <c r="B65" s="30">
        <v>-0.25</v>
      </c>
      <c r="C65" s="30">
        <v>-0.21</v>
      </c>
      <c r="D65" s="30">
        <v>-0.24</v>
      </c>
      <c r="E65" s="30">
        <v>7.0000000000000007E-2</v>
      </c>
      <c r="F65" s="30">
        <v>-0.42499999999999999</v>
      </c>
      <c r="G65" s="30">
        <v>-0.30499999999999999</v>
      </c>
      <c r="H65" s="30">
        <v>-0.1</v>
      </c>
      <c r="I65" s="30">
        <v>2.5000000000000001E-2</v>
      </c>
      <c r="J65" s="30">
        <v>0.155</v>
      </c>
      <c r="K65" s="30">
        <v>0.31</v>
      </c>
      <c r="M65" s="28">
        <f t="shared" si="0"/>
        <v>-1.0000000000000009E-2</v>
      </c>
      <c r="N65" s="29">
        <f t="shared" si="1"/>
        <v>0.17499999999999999</v>
      </c>
      <c r="O65" s="29">
        <f t="shared" si="2"/>
        <v>-0.15</v>
      </c>
      <c r="P65" s="29">
        <f t="shared" si="3"/>
        <v>-0.40500000000000003</v>
      </c>
      <c r="Q65" s="1"/>
      <c r="R65" s="29">
        <f t="shared" si="4"/>
        <v>-0.28000000000000003</v>
      </c>
      <c r="S65" s="29">
        <f t="shared" si="5"/>
        <v>9.5000000000000001E-2</v>
      </c>
      <c r="T65" s="29">
        <f t="shared" si="6"/>
        <v>-0.23499999999999999</v>
      </c>
      <c r="U65" s="29">
        <f t="shared" si="7"/>
        <v>-0.52</v>
      </c>
    </row>
    <row r="66" spans="1:21">
      <c r="A66" s="16">
        <v>36704</v>
      </c>
      <c r="B66" s="30">
        <v>-0.255</v>
      </c>
      <c r="C66" s="30">
        <v>-0.21</v>
      </c>
      <c r="D66" s="30">
        <v>-0.24</v>
      </c>
      <c r="E66" s="30">
        <v>7.0000000000000007E-2</v>
      </c>
      <c r="F66" s="30">
        <v>-0.42499999999999999</v>
      </c>
      <c r="G66" s="30">
        <v>-0.30499999999999999</v>
      </c>
      <c r="H66" s="30">
        <v>-0.1</v>
      </c>
      <c r="I66" s="30">
        <v>2.5000000000000001E-2</v>
      </c>
      <c r="J66" s="30">
        <v>0.155</v>
      </c>
      <c r="K66" s="30">
        <v>0.31</v>
      </c>
      <c r="M66" s="28">
        <f t="shared" si="0"/>
        <v>-1.5000000000000013E-2</v>
      </c>
      <c r="N66" s="29">
        <f t="shared" si="1"/>
        <v>0.16999999999999998</v>
      </c>
      <c r="O66" s="29">
        <f t="shared" si="2"/>
        <v>-0.155</v>
      </c>
      <c r="P66" s="29">
        <f t="shared" si="3"/>
        <v>-0.41000000000000003</v>
      </c>
      <c r="Q66" s="1"/>
      <c r="R66" s="29">
        <f t="shared" si="4"/>
        <v>-0.28000000000000003</v>
      </c>
      <c r="S66" s="29">
        <f t="shared" si="5"/>
        <v>9.5000000000000001E-2</v>
      </c>
      <c r="T66" s="29">
        <f t="shared" si="6"/>
        <v>-0.23499999999999999</v>
      </c>
      <c r="U66" s="29">
        <f t="shared" si="7"/>
        <v>-0.52</v>
      </c>
    </row>
    <row r="67" spans="1:21">
      <c r="A67" s="16">
        <v>36705</v>
      </c>
      <c r="B67" s="30">
        <v>-0.26500000000000001</v>
      </c>
      <c r="C67" s="30">
        <v>-0.215</v>
      </c>
      <c r="D67" s="30">
        <v>-0.245</v>
      </c>
      <c r="E67" s="30">
        <v>7.0000000000000007E-2</v>
      </c>
      <c r="F67" s="30">
        <v>-0.42</v>
      </c>
      <c r="G67" s="30">
        <v>-0.30499999999999999</v>
      </c>
      <c r="H67" s="30">
        <v>-0.09</v>
      </c>
      <c r="I67" s="30">
        <v>2.5000000000000001E-2</v>
      </c>
      <c r="J67" s="30">
        <v>0.155</v>
      </c>
      <c r="K67" s="30">
        <v>0.315</v>
      </c>
      <c r="M67" s="28">
        <f t="shared" si="0"/>
        <v>-2.0000000000000018E-2</v>
      </c>
      <c r="N67" s="29">
        <f t="shared" si="1"/>
        <v>0.15499999999999997</v>
      </c>
      <c r="O67" s="29">
        <f t="shared" si="2"/>
        <v>-0.17500000000000002</v>
      </c>
      <c r="P67" s="29">
        <f t="shared" si="3"/>
        <v>-0.42000000000000004</v>
      </c>
      <c r="Q67" s="1"/>
      <c r="R67" s="29">
        <f t="shared" si="4"/>
        <v>-0.28500000000000003</v>
      </c>
      <c r="S67" s="29">
        <f t="shared" si="5"/>
        <v>0.09</v>
      </c>
      <c r="T67" s="29">
        <f t="shared" si="6"/>
        <v>-0.24</v>
      </c>
      <c r="U67" s="29">
        <f t="shared" si="7"/>
        <v>-0.53</v>
      </c>
    </row>
    <row r="68" spans="1:21">
      <c r="A68" s="16">
        <v>36706</v>
      </c>
      <c r="B68" s="30">
        <v>-0.26</v>
      </c>
      <c r="C68" s="30">
        <v>-0.215</v>
      </c>
      <c r="D68" s="30">
        <v>-0.245</v>
      </c>
      <c r="E68" s="30">
        <v>7.0000000000000007E-2</v>
      </c>
      <c r="F68" s="30">
        <v>-0.41</v>
      </c>
      <c r="G68" s="30">
        <v>-0.30499999999999999</v>
      </c>
      <c r="H68" s="30">
        <v>-9.5000000000000001E-2</v>
      </c>
      <c r="I68" s="30">
        <v>2.5000000000000001E-2</v>
      </c>
      <c r="J68" s="30">
        <v>0.13500000000000001</v>
      </c>
      <c r="K68" s="30">
        <v>0.315</v>
      </c>
      <c r="M68" s="28">
        <f t="shared" si="0"/>
        <v>-1.5000000000000013E-2</v>
      </c>
      <c r="N68" s="29">
        <f t="shared" si="1"/>
        <v>0.14999999999999997</v>
      </c>
      <c r="O68" s="29">
        <f t="shared" si="2"/>
        <v>-0.16500000000000001</v>
      </c>
      <c r="P68" s="29">
        <f t="shared" si="3"/>
        <v>-0.39500000000000002</v>
      </c>
      <c r="Q68" s="1"/>
      <c r="R68" s="29">
        <f t="shared" si="4"/>
        <v>-0.28500000000000003</v>
      </c>
      <c r="S68" s="29">
        <f t="shared" si="5"/>
        <v>0.09</v>
      </c>
      <c r="T68" s="29">
        <f t="shared" si="6"/>
        <v>-0.24</v>
      </c>
      <c r="U68" s="29">
        <f t="shared" si="7"/>
        <v>-0.53</v>
      </c>
    </row>
    <row r="69" spans="1:21">
      <c r="A69" s="16">
        <v>36707</v>
      </c>
      <c r="B69" s="30">
        <v>-0.27</v>
      </c>
      <c r="C69" s="30">
        <v>-0.215</v>
      </c>
      <c r="D69" s="30">
        <v>-0.255</v>
      </c>
      <c r="E69" s="30">
        <v>0.05</v>
      </c>
      <c r="F69" s="30">
        <v>-0.43</v>
      </c>
      <c r="G69" s="30">
        <v>-0.30499999999999999</v>
      </c>
      <c r="H69" s="30">
        <v>-9.5000000000000001E-2</v>
      </c>
      <c r="I69" s="30">
        <v>2.5000000000000001E-2</v>
      </c>
      <c r="J69" s="30">
        <v>0.13500000000000001</v>
      </c>
      <c r="K69" s="30">
        <v>0.315</v>
      </c>
      <c r="M69" s="28">
        <f t="shared" si="0"/>
        <v>-1.5000000000000013E-2</v>
      </c>
      <c r="N69" s="29">
        <f t="shared" si="1"/>
        <v>0.15999999999999998</v>
      </c>
      <c r="O69" s="29">
        <f t="shared" si="2"/>
        <v>-0.17500000000000002</v>
      </c>
      <c r="P69" s="29">
        <f t="shared" si="3"/>
        <v>-0.40500000000000003</v>
      </c>
      <c r="Q69" s="1"/>
      <c r="R69" s="29">
        <f t="shared" si="4"/>
        <v>-0.26500000000000001</v>
      </c>
      <c r="S69" s="29">
        <f t="shared" si="5"/>
        <v>0.09</v>
      </c>
      <c r="T69" s="29">
        <f t="shared" si="6"/>
        <v>-0.24</v>
      </c>
      <c r="U69" s="29">
        <f t="shared" si="7"/>
        <v>-0.53</v>
      </c>
    </row>
    <row r="70" spans="1:21">
      <c r="A70" s="16">
        <v>36711</v>
      </c>
      <c r="B70" s="30">
        <v>-0.27500000000000002</v>
      </c>
      <c r="C70" s="30">
        <v>-0.215</v>
      </c>
      <c r="D70" s="30">
        <v>-0.26</v>
      </c>
      <c r="E70" s="30">
        <v>0.05</v>
      </c>
      <c r="F70" s="30">
        <v>-0.435</v>
      </c>
      <c r="G70" s="30">
        <v>-0.30499999999999999</v>
      </c>
      <c r="H70" s="30">
        <v>-9.5000000000000001E-2</v>
      </c>
      <c r="I70" s="30">
        <v>2.5000000000000001E-2</v>
      </c>
      <c r="J70" s="30">
        <v>0.155</v>
      </c>
      <c r="K70" s="30">
        <v>0.28499999999999998</v>
      </c>
      <c r="M70" s="28">
        <f t="shared" si="0"/>
        <v>-1.5000000000000013E-2</v>
      </c>
      <c r="N70" s="29">
        <f t="shared" si="1"/>
        <v>0.15999999999999998</v>
      </c>
      <c r="O70" s="29">
        <f t="shared" si="2"/>
        <v>-0.18000000000000002</v>
      </c>
      <c r="P70" s="29">
        <f t="shared" si="3"/>
        <v>-0.43000000000000005</v>
      </c>
      <c r="Q70" s="1"/>
      <c r="R70" s="29">
        <f t="shared" si="4"/>
        <v>-0.26500000000000001</v>
      </c>
      <c r="S70" s="29">
        <f t="shared" si="5"/>
        <v>0.09</v>
      </c>
      <c r="T70" s="29">
        <f t="shared" si="6"/>
        <v>-0.24</v>
      </c>
      <c r="U70" s="29">
        <f t="shared" si="7"/>
        <v>-0.5</v>
      </c>
    </row>
    <row r="71" spans="1:21">
      <c r="A71" s="16">
        <v>36713</v>
      </c>
      <c r="B71" s="30">
        <v>-0.27500000000000002</v>
      </c>
      <c r="C71" s="30">
        <v>-0.215</v>
      </c>
      <c r="D71" s="30">
        <v>-0.26</v>
      </c>
      <c r="E71" s="30">
        <v>0.05</v>
      </c>
      <c r="F71" s="30">
        <v>-0.42</v>
      </c>
      <c r="G71" s="30">
        <v>-0.30499999999999999</v>
      </c>
      <c r="H71" s="30">
        <v>-9.5000000000000001E-2</v>
      </c>
      <c r="I71" s="30">
        <v>0.03</v>
      </c>
      <c r="J71" s="30">
        <v>0.13500000000000001</v>
      </c>
      <c r="K71" s="30">
        <v>0.31</v>
      </c>
      <c r="M71" s="28">
        <f t="shared" ref="M71:M134" si="8">B71-D71</f>
        <v>-1.5000000000000013E-2</v>
      </c>
      <c r="N71" s="29">
        <f t="shared" ref="N71:N134" si="9">B71-F71</f>
        <v>0.14499999999999996</v>
      </c>
      <c r="O71" s="29">
        <f t="shared" ref="O71:O134" si="10">B71-H71</f>
        <v>-0.18000000000000002</v>
      </c>
      <c r="P71" s="29">
        <f t="shared" ref="P71:P134" si="11">B71-J71</f>
        <v>-0.41000000000000003</v>
      </c>
      <c r="Q71" s="1"/>
      <c r="R71" s="29">
        <f t="shared" ref="R71:R134" si="12">C71-E71</f>
        <v>-0.26500000000000001</v>
      </c>
      <c r="S71" s="29">
        <f t="shared" ref="S71:S134" si="13">C71-G71</f>
        <v>0.09</v>
      </c>
      <c r="T71" s="29">
        <f t="shared" ref="T71:T134" si="14">C71-I71</f>
        <v>-0.245</v>
      </c>
      <c r="U71" s="29">
        <f t="shared" ref="U71:U134" si="15">C71-K71</f>
        <v>-0.52500000000000002</v>
      </c>
    </row>
    <row r="72" spans="1:21">
      <c r="A72" s="16">
        <v>36714</v>
      </c>
      <c r="B72" s="30">
        <v>-0.27500000000000002</v>
      </c>
      <c r="C72" s="30">
        <v>-0.215</v>
      </c>
      <c r="D72" s="30">
        <v>-0.26</v>
      </c>
      <c r="E72" s="30">
        <v>0.05</v>
      </c>
      <c r="F72" s="30">
        <v>-0.42</v>
      </c>
      <c r="G72" s="30">
        <v>-0.30499999999999999</v>
      </c>
      <c r="H72" s="30">
        <v>-9.5000000000000001E-2</v>
      </c>
      <c r="I72" s="30">
        <v>0.03</v>
      </c>
      <c r="J72" s="30">
        <v>0.13500000000000001</v>
      </c>
      <c r="K72" s="30">
        <v>0.3</v>
      </c>
      <c r="M72" s="28">
        <f t="shared" si="8"/>
        <v>-1.5000000000000013E-2</v>
      </c>
      <c r="N72" s="29">
        <f t="shared" si="9"/>
        <v>0.14499999999999996</v>
      </c>
      <c r="O72" s="29">
        <f t="shared" si="10"/>
        <v>-0.18000000000000002</v>
      </c>
      <c r="P72" s="29">
        <f t="shared" si="11"/>
        <v>-0.41000000000000003</v>
      </c>
      <c r="Q72" s="1"/>
      <c r="R72" s="29">
        <f t="shared" si="12"/>
        <v>-0.26500000000000001</v>
      </c>
      <c r="S72" s="29">
        <f t="shared" si="13"/>
        <v>0.09</v>
      </c>
      <c r="T72" s="29">
        <f t="shared" si="14"/>
        <v>-0.245</v>
      </c>
      <c r="U72" s="29">
        <f t="shared" si="15"/>
        <v>-0.51500000000000001</v>
      </c>
    </row>
    <row r="73" spans="1:21">
      <c r="A73" s="16">
        <v>36717</v>
      </c>
      <c r="B73" s="30">
        <v>-0.28499999999999998</v>
      </c>
      <c r="C73" s="30">
        <v>-0.215</v>
      </c>
      <c r="D73" s="30">
        <v>-0.26</v>
      </c>
      <c r="E73" s="30">
        <v>0.05</v>
      </c>
      <c r="F73" s="30">
        <v>-0.44</v>
      </c>
      <c r="G73" s="30">
        <v>-0.30499999999999999</v>
      </c>
      <c r="H73" s="30">
        <v>-0.1</v>
      </c>
      <c r="I73" s="30">
        <v>0.03</v>
      </c>
      <c r="J73" s="30">
        <v>0.13</v>
      </c>
      <c r="K73" s="30">
        <v>0.29499999999999998</v>
      </c>
      <c r="M73" s="28">
        <f t="shared" si="8"/>
        <v>-2.4999999999999967E-2</v>
      </c>
      <c r="N73" s="29">
        <f t="shared" si="9"/>
        <v>0.15500000000000003</v>
      </c>
      <c r="O73" s="29">
        <f t="shared" si="10"/>
        <v>-0.18499999999999997</v>
      </c>
      <c r="P73" s="29">
        <f t="shared" si="11"/>
        <v>-0.41499999999999998</v>
      </c>
      <c r="Q73" s="1"/>
      <c r="R73" s="29">
        <f t="shared" si="12"/>
        <v>-0.26500000000000001</v>
      </c>
      <c r="S73" s="29">
        <f t="shared" si="13"/>
        <v>0.09</v>
      </c>
      <c r="T73" s="29">
        <f t="shared" si="14"/>
        <v>-0.245</v>
      </c>
      <c r="U73" s="29">
        <f t="shared" si="15"/>
        <v>-0.51</v>
      </c>
    </row>
    <row r="74" spans="1:21">
      <c r="A74" s="16">
        <v>36718</v>
      </c>
      <c r="B74" s="30">
        <v>-0.28499999999999998</v>
      </c>
      <c r="C74" s="30">
        <v>-0.22</v>
      </c>
      <c r="D74" s="30">
        <v>-0.26</v>
      </c>
      <c r="E74" s="30">
        <v>0.05</v>
      </c>
      <c r="F74" s="30">
        <v>-0.44</v>
      </c>
      <c r="G74" s="30">
        <v>-0.30499999999999999</v>
      </c>
      <c r="H74" s="30">
        <v>-0.1</v>
      </c>
      <c r="I74" s="30">
        <v>0.03</v>
      </c>
      <c r="J74" s="30">
        <v>0.13</v>
      </c>
      <c r="K74" s="30">
        <v>0.28999999999999998</v>
      </c>
      <c r="M74" s="28">
        <f t="shared" si="8"/>
        <v>-2.4999999999999967E-2</v>
      </c>
      <c r="N74" s="29">
        <f t="shared" si="9"/>
        <v>0.15500000000000003</v>
      </c>
      <c r="O74" s="29">
        <f t="shared" si="10"/>
        <v>-0.18499999999999997</v>
      </c>
      <c r="P74" s="29">
        <f t="shared" si="11"/>
        <v>-0.41499999999999998</v>
      </c>
      <c r="Q74" s="1"/>
      <c r="R74" s="29">
        <f t="shared" si="12"/>
        <v>-0.27</v>
      </c>
      <c r="S74" s="29">
        <f t="shared" si="13"/>
        <v>8.4999999999999992E-2</v>
      </c>
      <c r="T74" s="29">
        <f t="shared" si="14"/>
        <v>-0.25</v>
      </c>
      <c r="U74" s="29">
        <f t="shared" si="15"/>
        <v>-0.51</v>
      </c>
    </row>
    <row r="75" spans="1:21">
      <c r="A75" s="16">
        <v>36719</v>
      </c>
      <c r="B75" s="30">
        <v>-0.28499999999999998</v>
      </c>
      <c r="C75" s="30">
        <v>-0.23</v>
      </c>
      <c r="D75" s="30">
        <v>-0.26</v>
      </c>
      <c r="E75" s="30">
        <v>0.05</v>
      </c>
      <c r="F75" s="30">
        <v>-0.44</v>
      </c>
      <c r="G75" s="30">
        <v>-0.30499999999999999</v>
      </c>
      <c r="H75" s="30">
        <v>-0.1</v>
      </c>
      <c r="I75" s="30">
        <v>0.03</v>
      </c>
      <c r="J75" s="30">
        <v>0.125</v>
      </c>
      <c r="K75" s="30">
        <v>0.26500000000000001</v>
      </c>
      <c r="M75" s="28">
        <f t="shared" si="8"/>
        <v>-2.4999999999999967E-2</v>
      </c>
      <c r="N75" s="29">
        <f t="shared" si="9"/>
        <v>0.15500000000000003</v>
      </c>
      <c r="O75" s="29">
        <f t="shared" si="10"/>
        <v>-0.18499999999999997</v>
      </c>
      <c r="P75" s="29">
        <f t="shared" si="11"/>
        <v>-0.41</v>
      </c>
      <c r="Q75" s="1"/>
      <c r="R75" s="29">
        <f t="shared" si="12"/>
        <v>-0.28000000000000003</v>
      </c>
      <c r="S75" s="29">
        <f t="shared" si="13"/>
        <v>7.4999999999999983E-2</v>
      </c>
      <c r="T75" s="29">
        <f t="shared" si="14"/>
        <v>-0.26</v>
      </c>
      <c r="U75" s="29">
        <f t="shared" si="15"/>
        <v>-0.495</v>
      </c>
    </row>
    <row r="76" spans="1:21">
      <c r="A76" s="16">
        <v>36720</v>
      </c>
      <c r="B76" s="30">
        <v>-0.28499999999999998</v>
      </c>
      <c r="C76" s="30">
        <v>-0.245</v>
      </c>
      <c r="D76" s="30">
        <v>-0.26</v>
      </c>
      <c r="E76" s="30">
        <v>0.05</v>
      </c>
      <c r="F76" s="30">
        <v>-0.43</v>
      </c>
      <c r="G76" s="30">
        <v>-0.30499999999999999</v>
      </c>
      <c r="H76" s="30">
        <v>-0.1</v>
      </c>
      <c r="I76" s="30">
        <v>0.03</v>
      </c>
      <c r="J76" s="30">
        <v>0.125</v>
      </c>
      <c r="K76" s="30">
        <v>0.26500000000000001</v>
      </c>
      <c r="M76" s="28">
        <f t="shared" si="8"/>
        <v>-2.4999999999999967E-2</v>
      </c>
      <c r="N76" s="29">
        <f t="shared" si="9"/>
        <v>0.14500000000000002</v>
      </c>
      <c r="O76" s="29">
        <f t="shared" si="10"/>
        <v>-0.18499999999999997</v>
      </c>
      <c r="P76" s="29">
        <f t="shared" si="11"/>
        <v>-0.41</v>
      </c>
      <c r="Q76" s="1"/>
      <c r="R76" s="29">
        <f t="shared" si="12"/>
        <v>-0.29499999999999998</v>
      </c>
      <c r="S76" s="29">
        <f t="shared" si="13"/>
        <v>0.06</v>
      </c>
      <c r="T76" s="29">
        <f t="shared" si="14"/>
        <v>-0.27500000000000002</v>
      </c>
      <c r="U76" s="29">
        <f t="shared" si="15"/>
        <v>-0.51</v>
      </c>
    </row>
    <row r="77" spans="1:21">
      <c r="A77" s="16">
        <v>36721</v>
      </c>
      <c r="B77" s="30">
        <v>-0.3</v>
      </c>
      <c r="C77" s="30">
        <v>-0.245</v>
      </c>
      <c r="D77" s="30">
        <v>-0.26</v>
      </c>
      <c r="E77" s="30">
        <v>0.05</v>
      </c>
      <c r="F77" s="30">
        <v>-0.44500000000000001</v>
      </c>
      <c r="G77" s="30">
        <v>-0.30499999999999999</v>
      </c>
      <c r="H77" s="30">
        <v>-0.105</v>
      </c>
      <c r="I77" s="30">
        <v>0.03</v>
      </c>
      <c r="J77" s="30">
        <v>0.125</v>
      </c>
      <c r="K77" s="30">
        <v>0.27</v>
      </c>
      <c r="M77" s="28">
        <f t="shared" si="8"/>
        <v>-3.999999999999998E-2</v>
      </c>
      <c r="N77" s="29">
        <f t="shared" si="9"/>
        <v>0.14500000000000002</v>
      </c>
      <c r="O77" s="29">
        <f t="shared" si="10"/>
        <v>-0.19500000000000001</v>
      </c>
      <c r="P77" s="29">
        <f t="shared" si="11"/>
        <v>-0.42499999999999999</v>
      </c>
      <c r="Q77" s="1"/>
      <c r="R77" s="29">
        <f t="shared" si="12"/>
        <v>-0.29499999999999998</v>
      </c>
      <c r="S77" s="29">
        <f t="shared" si="13"/>
        <v>0.06</v>
      </c>
      <c r="T77" s="29">
        <f t="shared" si="14"/>
        <v>-0.27500000000000002</v>
      </c>
      <c r="U77" s="29">
        <f t="shared" si="15"/>
        <v>-0.51500000000000001</v>
      </c>
    </row>
    <row r="78" spans="1:21">
      <c r="A78" s="16">
        <v>36724</v>
      </c>
      <c r="B78" s="30">
        <v>-0.30499999999999999</v>
      </c>
      <c r="C78" s="30">
        <v>-0.245</v>
      </c>
      <c r="D78" s="30">
        <v>-0.27</v>
      </c>
      <c r="E78" s="30">
        <v>0.05</v>
      </c>
      <c r="F78" s="30">
        <v>-0.45</v>
      </c>
      <c r="G78" s="30">
        <v>-0.30499999999999999</v>
      </c>
      <c r="H78" s="30">
        <v>-9.5000000000000001E-2</v>
      </c>
      <c r="I78" s="30">
        <v>0.03</v>
      </c>
      <c r="J78" s="30">
        <v>0.13</v>
      </c>
      <c r="K78" s="30">
        <v>0.26</v>
      </c>
      <c r="M78" s="28">
        <f t="shared" si="8"/>
        <v>-3.4999999999999976E-2</v>
      </c>
      <c r="N78" s="29">
        <f t="shared" si="9"/>
        <v>0.14500000000000002</v>
      </c>
      <c r="O78" s="29">
        <f t="shared" si="10"/>
        <v>-0.21</v>
      </c>
      <c r="P78" s="29">
        <f t="shared" si="11"/>
        <v>-0.435</v>
      </c>
      <c r="Q78" s="1"/>
      <c r="R78" s="29">
        <f t="shared" si="12"/>
        <v>-0.29499999999999998</v>
      </c>
      <c r="S78" s="29">
        <f t="shared" si="13"/>
        <v>0.06</v>
      </c>
      <c r="T78" s="29">
        <f t="shared" si="14"/>
        <v>-0.27500000000000002</v>
      </c>
      <c r="U78" s="29">
        <f t="shared" si="15"/>
        <v>-0.505</v>
      </c>
    </row>
    <row r="79" spans="1:21">
      <c r="A79" s="16">
        <v>36725</v>
      </c>
      <c r="B79" s="30">
        <v>-0.3</v>
      </c>
      <c r="C79" s="30">
        <v>-0.245</v>
      </c>
      <c r="D79" s="30">
        <v>-0.27</v>
      </c>
      <c r="E79" s="30">
        <v>0.05</v>
      </c>
      <c r="F79" s="30">
        <v>-0.44500000000000001</v>
      </c>
      <c r="G79" s="30">
        <v>-0.30499999999999999</v>
      </c>
      <c r="H79" s="30">
        <v>-0.09</v>
      </c>
      <c r="I79" s="30">
        <v>0.03</v>
      </c>
      <c r="J79" s="30">
        <v>0.13500000000000001</v>
      </c>
      <c r="K79" s="30">
        <v>0.25</v>
      </c>
      <c r="M79" s="28">
        <f t="shared" si="8"/>
        <v>-2.9999999999999971E-2</v>
      </c>
      <c r="N79" s="29">
        <f t="shared" si="9"/>
        <v>0.14500000000000002</v>
      </c>
      <c r="O79" s="29">
        <f t="shared" si="10"/>
        <v>-0.21</v>
      </c>
      <c r="P79" s="29">
        <f t="shared" si="11"/>
        <v>-0.435</v>
      </c>
      <c r="Q79" s="1"/>
      <c r="R79" s="29">
        <f t="shared" si="12"/>
        <v>-0.29499999999999998</v>
      </c>
      <c r="S79" s="29">
        <f t="shared" si="13"/>
        <v>0.06</v>
      </c>
      <c r="T79" s="29">
        <f t="shared" si="14"/>
        <v>-0.27500000000000002</v>
      </c>
      <c r="U79" s="29">
        <f t="shared" si="15"/>
        <v>-0.495</v>
      </c>
    </row>
    <row r="80" spans="1:21">
      <c r="A80" s="16">
        <v>36726</v>
      </c>
      <c r="B80" s="30">
        <v>-0.315</v>
      </c>
      <c r="C80" s="30">
        <v>-0.25</v>
      </c>
      <c r="D80" s="30">
        <v>-0.28999999999999998</v>
      </c>
      <c r="E80" s="30">
        <v>0.05</v>
      </c>
      <c r="F80" s="30">
        <v>-0.45</v>
      </c>
      <c r="G80" s="30">
        <v>-0.30499999999999999</v>
      </c>
      <c r="H80" s="30">
        <v>-0.08</v>
      </c>
      <c r="I80" s="30">
        <v>0.03</v>
      </c>
      <c r="J80" s="30">
        <v>0.14000000000000001</v>
      </c>
      <c r="K80" s="30">
        <v>0.255</v>
      </c>
      <c r="M80" s="28">
        <f t="shared" si="8"/>
        <v>-2.5000000000000022E-2</v>
      </c>
      <c r="N80" s="29">
        <f t="shared" si="9"/>
        <v>0.13500000000000001</v>
      </c>
      <c r="O80" s="29">
        <f t="shared" si="10"/>
        <v>-0.23499999999999999</v>
      </c>
      <c r="P80" s="29">
        <f t="shared" si="11"/>
        <v>-0.45500000000000002</v>
      </c>
      <c r="Q80" s="1"/>
      <c r="R80" s="29">
        <f t="shared" si="12"/>
        <v>-0.3</v>
      </c>
      <c r="S80" s="29">
        <f t="shared" si="13"/>
        <v>5.4999999999999993E-2</v>
      </c>
      <c r="T80" s="29">
        <f t="shared" si="14"/>
        <v>-0.28000000000000003</v>
      </c>
      <c r="U80" s="29">
        <f t="shared" si="15"/>
        <v>-0.505</v>
      </c>
    </row>
    <row r="81" spans="1:21">
      <c r="A81" s="16">
        <v>36727</v>
      </c>
      <c r="B81" s="30">
        <v>-0.31</v>
      </c>
      <c r="C81" s="30">
        <v>-0.245</v>
      </c>
      <c r="D81" s="30">
        <v>-0.28499999999999998</v>
      </c>
      <c r="E81" s="30">
        <v>0.05</v>
      </c>
      <c r="F81" s="30">
        <v>-0.45500000000000002</v>
      </c>
      <c r="G81" s="30">
        <v>-0.30499999999999999</v>
      </c>
      <c r="H81" s="30">
        <v>-0.08</v>
      </c>
      <c r="I81" s="30">
        <v>0.03</v>
      </c>
      <c r="J81" s="30">
        <v>0.14499999999999999</v>
      </c>
      <c r="K81" s="30">
        <v>0.255</v>
      </c>
      <c r="M81" s="28">
        <f t="shared" si="8"/>
        <v>-2.5000000000000022E-2</v>
      </c>
      <c r="N81" s="29">
        <f t="shared" si="9"/>
        <v>0.14500000000000002</v>
      </c>
      <c r="O81" s="29">
        <f t="shared" si="10"/>
        <v>-0.22999999999999998</v>
      </c>
      <c r="P81" s="29">
        <f t="shared" si="11"/>
        <v>-0.45499999999999996</v>
      </c>
      <c r="Q81" s="1"/>
      <c r="R81" s="29">
        <f t="shared" si="12"/>
        <v>-0.29499999999999998</v>
      </c>
      <c r="S81" s="29">
        <f t="shared" si="13"/>
        <v>0.06</v>
      </c>
      <c r="T81" s="29">
        <f t="shared" si="14"/>
        <v>-0.27500000000000002</v>
      </c>
      <c r="U81" s="29">
        <f t="shared" si="15"/>
        <v>-0.5</v>
      </c>
    </row>
    <row r="82" spans="1:21">
      <c r="A82" s="16">
        <v>36728</v>
      </c>
      <c r="B82" s="30">
        <v>-0.31</v>
      </c>
      <c r="C82" s="30">
        <v>-0.245</v>
      </c>
      <c r="D82" s="30">
        <v>-0.28999999999999998</v>
      </c>
      <c r="E82" s="30">
        <v>0.05</v>
      </c>
      <c r="F82" s="30">
        <v>-0.45</v>
      </c>
      <c r="G82" s="30">
        <v>-0.30499999999999999</v>
      </c>
      <c r="H82" s="30">
        <v>-0.09</v>
      </c>
      <c r="I82" s="30">
        <v>0.03</v>
      </c>
      <c r="J82" s="30">
        <v>0.15</v>
      </c>
      <c r="K82" s="30">
        <v>0.26</v>
      </c>
      <c r="M82" s="28">
        <f t="shared" si="8"/>
        <v>-2.0000000000000018E-2</v>
      </c>
      <c r="N82" s="29">
        <f t="shared" si="9"/>
        <v>0.14000000000000001</v>
      </c>
      <c r="O82" s="29">
        <f t="shared" si="10"/>
        <v>-0.22</v>
      </c>
      <c r="P82" s="29">
        <f t="shared" si="11"/>
        <v>-0.45999999999999996</v>
      </c>
      <c r="Q82" s="1"/>
      <c r="R82" s="29">
        <f t="shared" si="12"/>
        <v>-0.29499999999999998</v>
      </c>
      <c r="S82" s="29">
        <f t="shared" si="13"/>
        <v>0.06</v>
      </c>
      <c r="T82" s="29">
        <f t="shared" si="14"/>
        <v>-0.27500000000000002</v>
      </c>
      <c r="U82" s="29">
        <f t="shared" si="15"/>
        <v>-0.505</v>
      </c>
    </row>
    <row r="83" spans="1:21">
      <c r="A83" s="16">
        <v>36731</v>
      </c>
      <c r="B83" s="30">
        <v>-0.315</v>
      </c>
      <c r="C83" s="30">
        <v>-0.245</v>
      </c>
      <c r="D83" s="30">
        <v>-0.28999999999999998</v>
      </c>
      <c r="E83" s="30">
        <v>0.05</v>
      </c>
      <c r="F83" s="30">
        <v>-0.45500000000000002</v>
      </c>
      <c r="G83" s="30">
        <v>-0.30499999999999999</v>
      </c>
      <c r="H83" s="30">
        <v>-9.5000000000000001E-2</v>
      </c>
      <c r="I83" s="30">
        <v>0.03</v>
      </c>
      <c r="J83" s="30">
        <v>0.155</v>
      </c>
      <c r="K83" s="30">
        <v>0.26500000000000001</v>
      </c>
      <c r="M83" s="28">
        <f t="shared" si="8"/>
        <v>-2.5000000000000022E-2</v>
      </c>
      <c r="N83" s="29">
        <f t="shared" si="9"/>
        <v>0.14000000000000001</v>
      </c>
      <c r="O83" s="29">
        <f t="shared" si="10"/>
        <v>-0.22</v>
      </c>
      <c r="P83" s="29">
        <f t="shared" si="11"/>
        <v>-0.47</v>
      </c>
      <c r="Q83" s="1"/>
      <c r="R83" s="29">
        <f t="shared" si="12"/>
        <v>-0.29499999999999998</v>
      </c>
      <c r="S83" s="29">
        <f t="shared" si="13"/>
        <v>0.06</v>
      </c>
      <c r="T83" s="29">
        <f t="shared" si="14"/>
        <v>-0.27500000000000002</v>
      </c>
      <c r="U83" s="29">
        <f t="shared" si="15"/>
        <v>-0.51</v>
      </c>
    </row>
    <row r="84" spans="1:21">
      <c r="A84" s="16">
        <v>36732</v>
      </c>
      <c r="B84" s="30">
        <v>-0.32</v>
      </c>
      <c r="C84" s="30">
        <v>-0.245</v>
      </c>
      <c r="D84" s="30">
        <v>-0.28999999999999998</v>
      </c>
      <c r="E84" s="30">
        <v>0.05</v>
      </c>
      <c r="F84" s="30">
        <v>-0.45500000000000002</v>
      </c>
      <c r="G84" s="30">
        <v>-0.30499999999999999</v>
      </c>
      <c r="H84" s="30">
        <v>-0.09</v>
      </c>
      <c r="I84" s="30">
        <v>0.03</v>
      </c>
      <c r="J84" s="30">
        <v>0.155</v>
      </c>
      <c r="K84" s="30">
        <v>0.26</v>
      </c>
      <c r="M84" s="28">
        <f t="shared" si="8"/>
        <v>-3.0000000000000027E-2</v>
      </c>
      <c r="N84" s="29">
        <f t="shared" si="9"/>
        <v>0.13500000000000001</v>
      </c>
      <c r="O84" s="29">
        <f t="shared" si="10"/>
        <v>-0.23</v>
      </c>
      <c r="P84" s="29">
        <f t="shared" si="11"/>
        <v>-0.47499999999999998</v>
      </c>
      <c r="Q84" s="1"/>
      <c r="R84" s="29">
        <f t="shared" si="12"/>
        <v>-0.29499999999999998</v>
      </c>
      <c r="S84" s="29">
        <f t="shared" si="13"/>
        <v>0.06</v>
      </c>
      <c r="T84" s="29">
        <f t="shared" si="14"/>
        <v>-0.27500000000000002</v>
      </c>
      <c r="U84" s="29">
        <f t="shared" si="15"/>
        <v>-0.505</v>
      </c>
    </row>
    <row r="85" spans="1:21">
      <c r="A85" s="16">
        <v>36733</v>
      </c>
      <c r="B85" s="30">
        <v>-0.32</v>
      </c>
      <c r="C85" s="30">
        <v>-0.25</v>
      </c>
      <c r="D85" s="30">
        <v>-0.28999999999999998</v>
      </c>
      <c r="E85" s="30">
        <v>0.1</v>
      </c>
      <c r="F85" s="30">
        <v>-0.46</v>
      </c>
      <c r="G85" s="30">
        <v>-0.30499999999999999</v>
      </c>
      <c r="H85" s="30">
        <v>-9.5000000000000001E-2</v>
      </c>
      <c r="I85" s="30">
        <v>0.03</v>
      </c>
      <c r="J85" s="30">
        <v>0.14000000000000001</v>
      </c>
      <c r="K85" s="30">
        <v>0.25</v>
      </c>
      <c r="M85" s="28">
        <f t="shared" si="8"/>
        <v>-3.0000000000000027E-2</v>
      </c>
      <c r="N85" s="29">
        <f t="shared" si="9"/>
        <v>0.14000000000000001</v>
      </c>
      <c r="O85" s="29">
        <f t="shared" si="10"/>
        <v>-0.22500000000000001</v>
      </c>
      <c r="P85" s="29">
        <f t="shared" si="11"/>
        <v>-0.46</v>
      </c>
      <c r="Q85" s="1"/>
      <c r="R85" s="29">
        <f t="shared" si="12"/>
        <v>-0.35</v>
      </c>
      <c r="S85" s="29">
        <f t="shared" si="13"/>
        <v>5.4999999999999993E-2</v>
      </c>
      <c r="T85" s="29">
        <f t="shared" si="14"/>
        <v>-0.28000000000000003</v>
      </c>
      <c r="U85" s="29">
        <f t="shared" si="15"/>
        <v>-0.5</v>
      </c>
    </row>
    <row r="86" spans="1:21">
      <c r="A86" s="16">
        <v>36734</v>
      </c>
      <c r="B86" s="30">
        <v>-0.32</v>
      </c>
      <c r="C86" s="30">
        <v>-0.255</v>
      </c>
      <c r="D86" s="30">
        <v>-0.28999999999999998</v>
      </c>
      <c r="E86" s="30">
        <v>0.1</v>
      </c>
      <c r="F86" s="30">
        <v>-0.46500000000000002</v>
      </c>
      <c r="G86" s="30">
        <v>-0.30499999999999999</v>
      </c>
      <c r="H86" s="30">
        <v>-0.09</v>
      </c>
      <c r="I86" s="30">
        <v>0.03</v>
      </c>
      <c r="J86" s="30">
        <v>0.14000000000000001</v>
      </c>
      <c r="K86" s="30">
        <v>0.25</v>
      </c>
      <c r="M86" s="28">
        <f t="shared" si="8"/>
        <v>-3.0000000000000027E-2</v>
      </c>
      <c r="N86" s="29">
        <f t="shared" si="9"/>
        <v>0.14500000000000002</v>
      </c>
      <c r="O86" s="29">
        <f t="shared" si="10"/>
        <v>-0.23</v>
      </c>
      <c r="P86" s="29">
        <f t="shared" si="11"/>
        <v>-0.46</v>
      </c>
      <c r="Q86" s="1"/>
      <c r="R86" s="29">
        <f t="shared" si="12"/>
        <v>-0.35499999999999998</v>
      </c>
      <c r="S86" s="29">
        <f t="shared" si="13"/>
        <v>4.9999999999999989E-2</v>
      </c>
      <c r="T86" s="29">
        <f t="shared" si="14"/>
        <v>-0.28500000000000003</v>
      </c>
      <c r="U86" s="29">
        <f t="shared" si="15"/>
        <v>-0.505</v>
      </c>
    </row>
    <row r="87" spans="1:21">
      <c r="A87" s="16">
        <v>36735</v>
      </c>
      <c r="B87" s="30">
        <v>-0.33500000000000002</v>
      </c>
      <c r="C87" s="30">
        <v>-0.26500000000000001</v>
      </c>
      <c r="D87" s="30">
        <v>-0.30499999999999999</v>
      </c>
      <c r="E87" s="30">
        <v>0.1</v>
      </c>
      <c r="F87" s="30">
        <v>-0.47</v>
      </c>
      <c r="G87" s="30">
        <v>-0.30499999999999999</v>
      </c>
      <c r="H87" s="30">
        <v>-9.5000000000000001E-2</v>
      </c>
      <c r="I87" s="30">
        <v>0.03</v>
      </c>
      <c r="J87" s="30">
        <v>0.155</v>
      </c>
      <c r="K87" s="30">
        <v>0.26500000000000001</v>
      </c>
      <c r="M87" s="28">
        <f t="shared" si="8"/>
        <v>-3.0000000000000027E-2</v>
      </c>
      <c r="N87" s="29">
        <f t="shared" si="9"/>
        <v>0.13499999999999995</v>
      </c>
      <c r="O87" s="29">
        <f t="shared" si="10"/>
        <v>-0.24000000000000002</v>
      </c>
      <c r="P87" s="29">
        <f t="shared" si="11"/>
        <v>-0.49</v>
      </c>
      <c r="Q87" s="1"/>
      <c r="R87" s="29">
        <f t="shared" si="12"/>
        <v>-0.36499999999999999</v>
      </c>
      <c r="S87" s="29">
        <f t="shared" si="13"/>
        <v>3.999999999999998E-2</v>
      </c>
      <c r="T87" s="29">
        <f t="shared" si="14"/>
        <v>-0.29500000000000004</v>
      </c>
      <c r="U87" s="29">
        <f t="shared" si="15"/>
        <v>-0.53</v>
      </c>
    </row>
    <row r="88" spans="1:21">
      <c r="A88" s="16">
        <v>36738</v>
      </c>
      <c r="B88" s="30">
        <v>-0.33500000000000002</v>
      </c>
      <c r="C88" s="30">
        <v>-0.26500000000000001</v>
      </c>
      <c r="D88" s="30">
        <v>-0.30499999999999999</v>
      </c>
      <c r="E88" s="30">
        <v>0.1</v>
      </c>
      <c r="F88" s="30">
        <v>-0.48499999999999999</v>
      </c>
      <c r="G88" s="30">
        <v>-0.30499999999999999</v>
      </c>
      <c r="H88" s="30">
        <v>-9.5000000000000001E-2</v>
      </c>
      <c r="I88" s="30">
        <v>0.03</v>
      </c>
      <c r="J88" s="30">
        <v>0.155</v>
      </c>
      <c r="K88" s="30">
        <v>0.27500000000000002</v>
      </c>
      <c r="M88" s="28">
        <f t="shared" si="8"/>
        <v>-3.0000000000000027E-2</v>
      </c>
      <c r="N88" s="29">
        <f t="shared" si="9"/>
        <v>0.14999999999999997</v>
      </c>
      <c r="O88" s="29">
        <f t="shared" si="10"/>
        <v>-0.24000000000000002</v>
      </c>
      <c r="P88" s="29">
        <f t="shared" si="11"/>
        <v>-0.49</v>
      </c>
      <c r="Q88" s="1"/>
      <c r="R88" s="29">
        <f t="shared" si="12"/>
        <v>-0.36499999999999999</v>
      </c>
      <c r="S88" s="29">
        <f t="shared" si="13"/>
        <v>3.999999999999998E-2</v>
      </c>
      <c r="T88" s="29">
        <f t="shared" si="14"/>
        <v>-0.29500000000000004</v>
      </c>
      <c r="U88" s="29">
        <f t="shared" si="15"/>
        <v>-0.54</v>
      </c>
    </row>
    <row r="89" spans="1:21">
      <c r="A89" s="16">
        <v>36739</v>
      </c>
      <c r="B89" s="30">
        <v>-0.33500000000000002</v>
      </c>
      <c r="C89" s="30">
        <v>-0.26500000000000001</v>
      </c>
      <c r="D89" s="30">
        <v>-0.31</v>
      </c>
      <c r="E89" s="30">
        <v>0.1</v>
      </c>
      <c r="F89" s="30">
        <v>-0.47499999999999998</v>
      </c>
      <c r="G89" s="30">
        <v>-0.30499999999999999</v>
      </c>
      <c r="H89" s="30">
        <v>-9.5000000000000001E-2</v>
      </c>
      <c r="I89" s="30">
        <v>0.03</v>
      </c>
      <c r="J89" s="30">
        <v>0.155</v>
      </c>
      <c r="K89" s="30">
        <v>0.27</v>
      </c>
      <c r="M89" s="28">
        <f t="shared" si="8"/>
        <v>-2.5000000000000022E-2</v>
      </c>
      <c r="N89" s="29">
        <f t="shared" si="9"/>
        <v>0.13999999999999996</v>
      </c>
      <c r="O89" s="29">
        <f t="shared" si="10"/>
        <v>-0.24000000000000002</v>
      </c>
      <c r="P89" s="29">
        <f t="shared" si="11"/>
        <v>-0.49</v>
      </c>
      <c r="Q89" s="1"/>
      <c r="R89" s="29">
        <f t="shared" si="12"/>
        <v>-0.36499999999999999</v>
      </c>
      <c r="S89" s="29">
        <f t="shared" si="13"/>
        <v>3.999999999999998E-2</v>
      </c>
      <c r="T89" s="29">
        <f t="shared" si="14"/>
        <v>-0.29500000000000004</v>
      </c>
      <c r="U89" s="29">
        <f t="shared" si="15"/>
        <v>-0.53500000000000003</v>
      </c>
    </row>
    <row r="90" spans="1:21">
      <c r="A90" s="16">
        <v>36740</v>
      </c>
      <c r="B90" s="30">
        <v>-0.35499999999999998</v>
      </c>
      <c r="C90" s="30">
        <v>-0.27500000000000002</v>
      </c>
      <c r="D90" s="30">
        <v>-0.34</v>
      </c>
      <c r="E90" s="30">
        <v>0.1</v>
      </c>
      <c r="F90" s="30">
        <v>-0.51500000000000001</v>
      </c>
      <c r="G90" s="30">
        <v>-0.30499999999999999</v>
      </c>
      <c r="H90" s="30">
        <v>-9.5000000000000001E-2</v>
      </c>
      <c r="I90" s="30">
        <v>0.03</v>
      </c>
      <c r="J90" s="30">
        <v>0.155</v>
      </c>
      <c r="K90" s="30">
        <v>0.27</v>
      </c>
      <c r="M90" s="28">
        <f t="shared" si="8"/>
        <v>-1.4999999999999958E-2</v>
      </c>
      <c r="N90" s="29">
        <f t="shared" si="9"/>
        <v>0.16000000000000003</v>
      </c>
      <c r="O90" s="29">
        <f t="shared" si="10"/>
        <v>-0.26</v>
      </c>
      <c r="P90" s="29">
        <f t="shared" si="11"/>
        <v>-0.51</v>
      </c>
      <c r="Q90" s="1"/>
      <c r="R90" s="29">
        <f t="shared" si="12"/>
        <v>-0.375</v>
      </c>
      <c r="S90" s="29">
        <f t="shared" si="13"/>
        <v>2.9999999999999971E-2</v>
      </c>
      <c r="T90" s="29">
        <f t="shared" si="14"/>
        <v>-0.30500000000000005</v>
      </c>
      <c r="U90" s="29">
        <f t="shared" si="15"/>
        <v>-0.54500000000000004</v>
      </c>
    </row>
    <row r="91" spans="1:21">
      <c r="A91" s="16">
        <v>36741</v>
      </c>
      <c r="B91" s="30">
        <v>-0.375</v>
      </c>
      <c r="C91" s="30">
        <v>-0.29499999999999998</v>
      </c>
      <c r="D91" s="30">
        <v>-0.36499999999999999</v>
      </c>
      <c r="E91" s="30">
        <v>0.1</v>
      </c>
      <c r="F91" s="30">
        <v>-0.56000000000000005</v>
      </c>
      <c r="G91" s="30">
        <v>-0.33</v>
      </c>
      <c r="H91" s="30">
        <v>-9.5000000000000001E-2</v>
      </c>
      <c r="I91" s="30">
        <v>0.03</v>
      </c>
      <c r="J91" s="30">
        <v>0.155</v>
      </c>
      <c r="K91" s="30">
        <v>0.27500000000000002</v>
      </c>
      <c r="M91" s="28">
        <f t="shared" si="8"/>
        <v>-1.0000000000000009E-2</v>
      </c>
      <c r="N91" s="29">
        <f t="shared" si="9"/>
        <v>0.18500000000000005</v>
      </c>
      <c r="O91" s="29">
        <f t="shared" si="10"/>
        <v>-0.28000000000000003</v>
      </c>
      <c r="P91" s="29">
        <f t="shared" si="11"/>
        <v>-0.53</v>
      </c>
      <c r="Q91" s="1"/>
      <c r="R91" s="29">
        <f t="shared" si="12"/>
        <v>-0.39500000000000002</v>
      </c>
      <c r="S91" s="29">
        <f t="shared" si="13"/>
        <v>3.5000000000000031E-2</v>
      </c>
      <c r="T91" s="29">
        <f t="shared" si="14"/>
        <v>-0.32499999999999996</v>
      </c>
      <c r="U91" s="29">
        <f t="shared" si="15"/>
        <v>-0.57000000000000006</v>
      </c>
    </row>
    <row r="92" spans="1:21">
      <c r="A92" s="16">
        <v>36742</v>
      </c>
      <c r="B92" s="30">
        <v>-0.37</v>
      </c>
      <c r="C92" s="30">
        <v>-0.28999999999999998</v>
      </c>
      <c r="D92" s="30">
        <v>-0.36499999999999999</v>
      </c>
      <c r="E92" s="30">
        <v>0.1</v>
      </c>
      <c r="F92" s="30">
        <v>-0.54500000000000004</v>
      </c>
      <c r="G92" s="30">
        <v>-0.33</v>
      </c>
      <c r="H92" s="30">
        <v>-9.5000000000000001E-2</v>
      </c>
      <c r="I92" s="30">
        <v>0.03</v>
      </c>
      <c r="J92" s="30">
        <v>0.155</v>
      </c>
      <c r="K92" s="30">
        <v>0.27500000000000002</v>
      </c>
      <c r="M92" s="28">
        <f t="shared" si="8"/>
        <v>-5.0000000000000044E-3</v>
      </c>
      <c r="N92" s="29">
        <f t="shared" si="9"/>
        <v>0.17500000000000004</v>
      </c>
      <c r="O92" s="29">
        <f t="shared" si="10"/>
        <v>-0.27500000000000002</v>
      </c>
      <c r="P92" s="29">
        <f t="shared" si="11"/>
        <v>-0.52500000000000002</v>
      </c>
      <c r="Q92" s="1"/>
      <c r="R92" s="29">
        <f t="shared" si="12"/>
        <v>-0.39</v>
      </c>
      <c r="S92" s="29">
        <f t="shared" si="13"/>
        <v>4.0000000000000036E-2</v>
      </c>
      <c r="T92" s="29">
        <f t="shared" si="14"/>
        <v>-0.31999999999999995</v>
      </c>
      <c r="U92" s="29">
        <f t="shared" si="15"/>
        <v>-0.56499999999999995</v>
      </c>
    </row>
    <row r="93" spans="1:21">
      <c r="A93" s="16">
        <v>36745</v>
      </c>
      <c r="B93" s="30">
        <v>-0.375</v>
      </c>
      <c r="C93" s="30">
        <v>-0.29499999999999998</v>
      </c>
      <c r="D93" s="30">
        <v>-0.36499999999999999</v>
      </c>
      <c r="E93" s="30">
        <v>0.1</v>
      </c>
      <c r="F93" s="30">
        <v>-0.55500000000000005</v>
      </c>
      <c r="G93" s="30">
        <v>-0.33</v>
      </c>
      <c r="H93" s="30">
        <v>-9.5000000000000001E-2</v>
      </c>
      <c r="I93" s="30">
        <v>0.03</v>
      </c>
      <c r="J93" s="30">
        <v>0.155</v>
      </c>
      <c r="K93" s="30">
        <v>0.28000000000000003</v>
      </c>
      <c r="M93" s="28">
        <f t="shared" si="8"/>
        <v>-1.0000000000000009E-2</v>
      </c>
      <c r="N93" s="29">
        <f t="shared" si="9"/>
        <v>0.18000000000000005</v>
      </c>
      <c r="O93" s="29">
        <f t="shared" si="10"/>
        <v>-0.28000000000000003</v>
      </c>
      <c r="P93" s="29">
        <f t="shared" si="11"/>
        <v>-0.53</v>
      </c>
      <c r="Q93" s="1"/>
      <c r="R93" s="29">
        <f t="shared" si="12"/>
        <v>-0.39500000000000002</v>
      </c>
      <c r="S93" s="29">
        <f t="shared" si="13"/>
        <v>3.5000000000000031E-2</v>
      </c>
      <c r="T93" s="29">
        <f t="shared" si="14"/>
        <v>-0.32499999999999996</v>
      </c>
      <c r="U93" s="29">
        <f t="shared" si="15"/>
        <v>-0.57499999999999996</v>
      </c>
    </row>
    <row r="94" spans="1:21">
      <c r="A94" s="16">
        <v>36746</v>
      </c>
      <c r="B94" s="30">
        <v>-0.38</v>
      </c>
      <c r="C94" s="30">
        <v>-0.29499999999999998</v>
      </c>
      <c r="D94" s="30">
        <v>-0.36499999999999999</v>
      </c>
      <c r="E94" s="30">
        <v>0.09</v>
      </c>
      <c r="F94" s="30">
        <v>-0.59</v>
      </c>
      <c r="G94" s="30">
        <v>-0.33</v>
      </c>
      <c r="H94" s="30">
        <v>-9.5000000000000001E-2</v>
      </c>
      <c r="I94" s="30">
        <v>0.03</v>
      </c>
      <c r="J94" s="30">
        <v>0.155</v>
      </c>
      <c r="K94" s="30">
        <v>0.28000000000000003</v>
      </c>
      <c r="M94" s="28">
        <f t="shared" si="8"/>
        <v>-1.5000000000000013E-2</v>
      </c>
      <c r="N94" s="29">
        <f t="shared" si="9"/>
        <v>0.20999999999999996</v>
      </c>
      <c r="O94" s="29">
        <f t="shared" si="10"/>
        <v>-0.28500000000000003</v>
      </c>
      <c r="P94" s="29">
        <f t="shared" si="11"/>
        <v>-0.53500000000000003</v>
      </c>
      <c r="Q94" s="1"/>
      <c r="R94" s="29">
        <f t="shared" si="12"/>
        <v>-0.38500000000000001</v>
      </c>
      <c r="S94" s="29">
        <f t="shared" si="13"/>
        <v>3.5000000000000031E-2</v>
      </c>
      <c r="T94" s="29">
        <f t="shared" si="14"/>
        <v>-0.32499999999999996</v>
      </c>
      <c r="U94" s="29">
        <f t="shared" si="15"/>
        <v>-0.57499999999999996</v>
      </c>
    </row>
    <row r="95" spans="1:21">
      <c r="A95" s="16">
        <v>36747</v>
      </c>
      <c r="B95" s="30">
        <v>-0.375</v>
      </c>
      <c r="C95" s="30">
        <v>-0.28499999999999998</v>
      </c>
      <c r="D95" s="30">
        <v>-0.36499999999999999</v>
      </c>
      <c r="E95" s="30">
        <v>7.0000000000000007E-2</v>
      </c>
      <c r="F95" s="30">
        <v>-0.58499999999999996</v>
      </c>
      <c r="G95" s="30">
        <v>-0.33</v>
      </c>
      <c r="H95" s="30">
        <v>-9.5000000000000001E-2</v>
      </c>
      <c r="I95" s="30">
        <v>0.03</v>
      </c>
      <c r="J95" s="30">
        <v>0.155</v>
      </c>
      <c r="K95" s="30">
        <v>0.28000000000000003</v>
      </c>
      <c r="M95" s="28">
        <f t="shared" si="8"/>
        <v>-1.0000000000000009E-2</v>
      </c>
      <c r="N95" s="29">
        <f t="shared" si="9"/>
        <v>0.20999999999999996</v>
      </c>
      <c r="O95" s="29">
        <f t="shared" si="10"/>
        <v>-0.28000000000000003</v>
      </c>
      <c r="P95" s="29">
        <f t="shared" si="11"/>
        <v>-0.53</v>
      </c>
      <c r="Q95" s="1"/>
      <c r="R95" s="29">
        <f t="shared" si="12"/>
        <v>-0.35499999999999998</v>
      </c>
      <c r="S95" s="29">
        <f t="shared" si="13"/>
        <v>4.500000000000004E-2</v>
      </c>
      <c r="T95" s="29">
        <f t="shared" si="14"/>
        <v>-0.31499999999999995</v>
      </c>
      <c r="U95" s="29">
        <f t="shared" si="15"/>
        <v>-0.56499999999999995</v>
      </c>
    </row>
    <row r="96" spans="1:21">
      <c r="A96" s="16">
        <v>36748</v>
      </c>
      <c r="B96" s="30">
        <v>-0.38500000000000001</v>
      </c>
      <c r="C96" s="30">
        <v>-0.28999999999999998</v>
      </c>
      <c r="D96" s="30">
        <v>-0.38</v>
      </c>
      <c r="E96" s="30">
        <v>5.5E-2</v>
      </c>
      <c r="F96" s="30">
        <v>-0.6</v>
      </c>
      <c r="G96" s="30">
        <v>-0.33</v>
      </c>
      <c r="H96" s="30">
        <v>-9.5000000000000001E-2</v>
      </c>
      <c r="I96" s="30">
        <v>0.03</v>
      </c>
      <c r="J96" s="30">
        <v>0.14499999999999999</v>
      </c>
      <c r="K96" s="30">
        <v>0.27500000000000002</v>
      </c>
      <c r="M96" s="28">
        <f t="shared" si="8"/>
        <v>-5.0000000000000044E-3</v>
      </c>
      <c r="N96" s="29">
        <f t="shared" si="9"/>
        <v>0.21499999999999997</v>
      </c>
      <c r="O96" s="29">
        <f t="shared" si="10"/>
        <v>-0.29000000000000004</v>
      </c>
      <c r="P96" s="29">
        <f t="shared" si="11"/>
        <v>-0.53</v>
      </c>
      <c r="Q96" s="1"/>
      <c r="R96" s="29">
        <f t="shared" si="12"/>
        <v>-0.34499999999999997</v>
      </c>
      <c r="S96" s="29">
        <f t="shared" si="13"/>
        <v>4.0000000000000036E-2</v>
      </c>
      <c r="T96" s="29">
        <f t="shared" si="14"/>
        <v>-0.31999999999999995</v>
      </c>
      <c r="U96" s="29">
        <f t="shared" si="15"/>
        <v>-0.56499999999999995</v>
      </c>
    </row>
    <row r="97" spans="1:21">
      <c r="A97" s="16">
        <v>36749</v>
      </c>
      <c r="B97" s="30">
        <v>-0.375</v>
      </c>
      <c r="C97" s="30">
        <v>-0.28499999999999998</v>
      </c>
      <c r="D97" s="30">
        <v>-0.38</v>
      </c>
      <c r="E97" s="30">
        <v>5.5E-2</v>
      </c>
      <c r="F97" s="30">
        <v>-0.61499999999999999</v>
      </c>
      <c r="G97" s="30">
        <v>-0.33500000000000002</v>
      </c>
      <c r="H97" s="30">
        <v>-9.5000000000000001E-2</v>
      </c>
      <c r="I97" s="30">
        <v>0.03</v>
      </c>
      <c r="J97" s="30">
        <v>0.14499999999999999</v>
      </c>
      <c r="K97" s="30">
        <v>0.27500000000000002</v>
      </c>
      <c r="M97" s="28">
        <f t="shared" si="8"/>
        <v>5.0000000000000044E-3</v>
      </c>
      <c r="N97" s="29">
        <f t="shared" si="9"/>
        <v>0.24</v>
      </c>
      <c r="O97" s="29">
        <f t="shared" si="10"/>
        <v>-0.28000000000000003</v>
      </c>
      <c r="P97" s="29">
        <f t="shared" si="11"/>
        <v>-0.52</v>
      </c>
      <c r="Q97" s="1"/>
      <c r="R97" s="29">
        <f t="shared" si="12"/>
        <v>-0.33999999999999997</v>
      </c>
      <c r="S97" s="29">
        <f t="shared" si="13"/>
        <v>5.0000000000000044E-2</v>
      </c>
      <c r="T97" s="29">
        <f t="shared" si="14"/>
        <v>-0.31499999999999995</v>
      </c>
      <c r="U97" s="29">
        <f t="shared" si="15"/>
        <v>-0.56000000000000005</v>
      </c>
    </row>
    <row r="98" spans="1:21">
      <c r="A98" s="16">
        <v>36752</v>
      </c>
      <c r="B98" s="30">
        <v>-0.40500000000000003</v>
      </c>
      <c r="C98" s="30">
        <v>-0.315</v>
      </c>
      <c r="D98" s="30">
        <v>-0.40500000000000003</v>
      </c>
      <c r="E98" s="30">
        <v>0.03</v>
      </c>
      <c r="F98" s="30">
        <v>-0.66</v>
      </c>
      <c r="G98" s="30">
        <v>-0.35</v>
      </c>
      <c r="H98" s="30">
        <v>-0.1</v>
      </c>
      <c r="I98" s="30">
        <v>0.03</v>
      </c>
      <c r="J98" s="30">
        <v>0.14000000000000001</v>
      </c>
      <c r="K98" s="30">
        <v>0.27</v>
      </c>
      <c r="M98" s="28">
        <f t="shared" si="8"/>
        <v>0</v>
      </c>
      <c r="N98" s="29">
        <f t="shared" si="9"/>
        <v>0.255</v>
      </c>
      <c r="O98" s="29">
        <f t="shared" si="10"/>
        <v>-0.30500000000000005</v>
      </c>
      <c r="P98" s="29">
        <f t="shared" si="11"/>
        <v>-0.54500000000000004</v>
      </c>
      <c r="Q98" s="1"/>
      <c r="R98" s="29">
        <f t="shared" si="12"/>
        <v>-0.34499999999999997</v>
      </c>
      <c r="S98" s="29">
        <f t="shared" si="13"/>
        <v>3.4999999999999976E-2</v>
      </c>
      <c r="T98" s="29">
        <f t="shared" si="14"/>
        <v>-0.34499999999999997</v>
      </c>
      <c r="U98" s="29">
        <f t="shared" si="15"/>
        <v>-0.58499999999999996</v>
      </c>
    </row>
    <row r="99" spans="1:21">
      <c r="A99" s="16">
        <v>36753</v>
      </c>
      <c r="B99" s="30">
        <v>-0.41</v>
      </c>
      <c r="C99" s="30">
        <v>-0.315</v>
      </c>
      <c r="D99" s="30">
        <v>-0.40500000000000003</v>
      </c>
      <c r="E99" s="30">
        <v>3.5000000000000003E-2</v>
      </c>
      <c r="F99" s="30">
        <v>-0.65500000000000003</v>
      </c>
      <c r="G99" s="30">
        <v>-0.35</v>
      </c>
      <c r="H99" s="30">
        <v>-0.1</v>
      </c>
      <c r="I99" s="30">
        <v>0.03</v>
      </c>
      <c r="J99" s="30">
        <v>0.14000000000000001</v>
      </c>
      <c r="K99" s="30">
        <v>0.27</v>
      </c>
      <c r="M99" s="28">
        <f t="shared" si="8"/>
        <v>-4.9999999999999489E-3</v>
      </c>
      <c r="N99" s="29">
        <f t="shared" si="9"/>
        <v>0.24500000000000005</v>
      </c>
      <c r="O99" s="29">
        <f t="shared" si="10"/>
        <v>-0.30999999999999994</v>
      </c>
      <c r="P99" s="29">
        <f t="shared" si="11"/>
        <v>-0.55000000000000004</v>
      </c>
      <c r="Q99" s="1"/>
      <c r="R99" s="29">
        <f t="shared" si="12"/>
        <v>-0.35</v>
      </c>
      <c r="S99" s="29">
        <f t="shared" si="13"/>
        <v>3.4999999999999976E-2</v>
      </c>
      <c r="T99" s="29">
        <f t="shared" si="14"/>
        <v>-0.34499999999999997</v>
      </c>
      <c r="U99" s="29">
        <f t="shared" si="15"/>
        <v>-0.58499999999999996</v>
      </c>
    </row>
    <row r="100" spans="1:21">
      <c r="A100" s="16">
        <v>36754</v>
      </c>
      <c r="B100" s="30">
        <v>-0.4</v>
      </c>
      <c r="C100" s="30">
        <v>-0.31</v>
      </c>
      <c r="D100" s="30">
        <v>-0.4</v>
      </c>
      <c r="E100" s="30">
        <v>4.4999999999999998E-2</v>
      </c>
      <c r="F100" s="30">
        <v>-0.65</v>
      </c>
      <c r="G100" s="30">
        <v>-0.35</v>
      </c>
      <c r="H100" s="30">
        <v>-9.5000000000000001E-2</v>
      </c>
      <c r="I100" s="30">
        <v>0.03</v>
      </c>
      <c r="J100" s="30">
        <v>0.14000000000000001</v>
      </c>
      <c r="K100" s="30">
        <v>0.26500000000000001</v>
      </c>
      <c r="M100" s="28">
        <f t="shared" si="8"/>
        <v>0</v>
      </c>
      <c r="N100" s="29">
        <f t="shared" si="9"/>
        <v>0.25</v>
      </c>
      <c r="O100" s="29">
        <f t="shared" si="10"/>
        <v>-0.30500000000000005</v>
      </c>
      <c r="P100" s="29">
        <f t="shared" si="11"/>
        <v>-0.54</v>
      </c>
      <c r="Q100" s="1"/>
      <c r="R100" s="29">
        <f t="shared" si="12"/>
        <v>-0.35499999999999998</v>
      </c>
      <c r="S100" s="29">
        <f t="shared" si="13"/>
        <v>3.999999999999998E-2</v>
      </c>
      <c r="T100" s="29">
        <f t="shared" si="14"/>
        <v>-0.33999999999999997</v>
      </c>
      <c r="U100" s="29">
        <f t="shared" si="15"/>
        <v>-0.57499999999999996</v>
      </c>
    </row>
    <row r="101" spans="1:21">
      <c r="A101" s="16">
        <v>36755</v>
      </c>
      <c r="B101" s="30">
        <v>-0.39500000000000002</v>
      </c>
      <c r="C101" s="30">
        <v>-0.30499999999999999</v>
      </c>
      <c r="D101" s="30">
        <v>-0.39500000000000002</v>
      </c>
      <c r="E101" s="30">
        <v>6.5000000000000002E-2</v>
      </c>
      <c r="F101" s="30">
        <v>-0.61</v>
      </c>
      <c r="G101" s="30">
        <v>-0.33</v>
      </c>
      <c r="H101" s="30">
        <v>-9.5000000000000001E-2</v>
      </c>
      <c r="I101" s="30">
        <v>0.03</v>
      </c>
      <c r="J101" s="30">
        <v>0.14000000000000001</v>
      </c>
      <c r="K101" s="30">
        <v>0.26500000000000001</v>
      </c>
      <c r="M101" s="28">
        <f t="shared" si="8"/>
        <v>0</v>
      </c>
      <c r="N101" s="29">
        <f t="shared" si="9"/>
        <v>0.21499999999999997</v>
      </c>
      <c r="O101" s="29">
        <f t="shared" si="10"/>
        <v>-0.30000000000000004</v>
      </c>
      <c r="P101" s="29">
        <f t="shared" si="11"/>
        <v>-0.53500000000000003</v>
      </c>
      <c r="Q101" s="1"/>
      <c r="R101" s="29">
        <f t="shared" si="12"/>
        <v>-0.37</v>
      </c>
      <c r="S101" s="29">
        <f t="shared" si="13"/>
        <v>2.5000000000000022E-2</v>
      </c>
      <c r="T101" s="29">
        <f t="shared" si="14"/>
        <v>-0.33499999999999996</v>
      </c>
      <c r="U101" s="29">
        <f t="shared" si="15"/>
        <v>-0.57000000000000006</v>
      </c>
    </row>
    <row r="102" spans="1:21">
      <c r="A102" s="16">
        <v>36756</v>
      </c>
      <c r="B102" s="30">
        <v>-0.375</v>
      </c>
      <c r="C102" s="30">
        <v>-0.27</v>
      </c>
      <c r="D102" s="30">
        <v>-0.38500000000000001</v>
      </c>
      <c r="E102" s="30">
        <v>6.5000000000000002E-2</v>
      </c>
      <c r="F102" s="30">
        <v>-0.56499999999999995</v>
      </c>
      <c r="G102" s="30">
        <v>-0.33</v>
      </c>
      <c r="H102" s="30">
        <v>-9.5000000000000001E-2</v>
      </c>
      <c r="I102" s="30">
        <v>0.03</v>
      </c>
      <c r="J102" s="30">
        <v>0.14000000000000001</v>
      </c>
      <c r="K102" s="30">
        <v>0.27</v>
      </c>
      <c r="M102" s="28">
        <f t="shared" si="8"/>
        <v>1.0000000000000009E-2</v>
      </c>
      <c r="N102" s="29">
        <f t="shared" si="9"/>
        <v>0.18999999999999995</v>
      </c>
      <c r="O102" s="29">
        <f t="shared" si="10"/>
        <v>-0.28000000000000003</v>
      </c>
      <c r="P102" s="29">
        <f t="shared" si="11"/>
        <v>-0.51500000000000001</v>
      </c>
      <c r="Q102" s="1"/>
      <c r="R102" s="29">
        <f t="shared" si="12"/>
        <v>-0.33500000000000002</v>
      </c>
      <c r="S102" s="29">
        <f t="shared" si="13"/>
        <v>0.06</v>
      </c>
      <c r="T102" s="29">
        <f t="shared" si="14"/>
        <v>-0.30000000000000004</v>
      </c>
      <c r="U102" s="29">
        <f t="shared" si="15"/>
        <v>-0.54</v>
      </c>
    </row>
    <row r="103" spans="1:21">
      <c r="A103" s="16">
        <v>36759</v>
      </c>
      <c r="B103" s="30">
        <v>-0.38500000000000001</v>
      </c>
      <c r="C103" s="30">
        <v>-0.28499999999999998</v>
      </c>
      <c r="D103" s="30">
        <v>-0.38500000000000001</v>
      </c>
      <c r="E103" s="30">
        <v>8.5000000000000006E-2</v>
      </c>
      <c r="F103" s="30">
        <v>-0.56499999999999995</v>
      </c>
      <c r="G103" s="30">
        <v>-0.33</v>
      </c>
      <c r="H103" s="30">
        <v>-0.1</v>
      </c>
      <c r="I103" s="30">
        <v>0.03</v>
      </c>
      <c r="J103" s="30">
        <v>0.14000000000000001</v>
      </c>
      <c r="K103" s="30">
        <v>0.27</v>
      </c>
      <c r="M103" s="28">
        <f t="shared" si="8"/>
        <v>0</v>
      </c>
      <c r="N103" s="29">
        <f t="shared" si="9"/>
        <v>0.17999999999999994</v>
      </c>
      <c r="O103" s="29">
        <f t="shared" si="10"/>
        <v>-0.28500000000000003</v>
      </c>
      <c r="P103" s="29">
        <f t="shared" si="11"/>
        <v>-0.52500000000000002</v>
      </c>
      <c r="Q103" s="1"/>
      <c r="R103" s="29">
        <f t="shared" si="12"/>
        <v>-0.37</v>
      </c>
      <c r="S103" s="29">
        <f t="shared" si="13"/>
        <v>4.500000000000004E-2</v>
      </c>
      <c r="T103" s="29">
        <f t="shared" si="14"/>
        <v>-0.31499999999999995</v>
      </c>
      <c r="U103" s="29">
        <f t="shared" si="15"/>
        <v>-0.55499999999999994</v>
      </c>
    </row>
    <row r="104" spans="1:21">
      <c r="A104" s="16">
        <v>36760</v>
      </c>
      <c r="B104" s="30">
        <v>-0.375</v>
      </c>
      <c r="C104" s="30">
        <v>-0.28499999999999998</v>
      </c>
      <c r="D104" s="30">
        <v>-0.375</v>
      </c>
      <c r="E104" s="30">
        <v>0.09</v>
      </c>
      <c r="F104" s="30">
        <v>-0.57499999999999996</v>
      </c>
      <c r="G104" s="30">
        <v>-0.33</v>
      </c>
      <c r="H104" s="30">
        <v>-0.1</v>
      </c>
      <c r="I104" s="30">
        <v>0.03</v>
      </c>
      <c r="J104" s="30">
        <v>0.14000000000000001</v>
      </c>
      <c r="K104" s="30">
        <v>0.28000000000000003</v>
      </c>
      <c r="M104" s="28">
        <f t="shared" si="8"/>
        <v>0</v>
      </c>
      <c r="N104" s="29">
        <f t="shared" si="9"/>
        <v>0.19999999999999996</v>
      </c>
      <c r="O104" s="29">
        <f t="shared" si="10"/>
        <v>-0.27500000000000002</v>
      </c>
      <c r="P104" s="29">
        <f t="shared" si="11"/>
        <v>-0.51500000000000001</v>
      </c>
      <c r="Q104" s="1"/>
      <c r="R104" s="29">
        <f t="shared" si="12"/>
        <v>-0.375</v>
      </c>
      <c r="S104" s="29">
        <f t="shared" si="13"/>
        <v>4.500000000000004E-2</v>
      </c>
      <c r="T104" s="29">
        <f t="shared" si="14"/>
        <v>-0.31499999999999995</v>
      </c>
      <c r="U104" s="29">
        <f t="shared" si="15"/>
        <v>-0.56499999999999995</v>
      </c>
    </row>
    <row r="105" spans="1:21">
      <c r="A105" s="16">
        <v>36761</v>
      </c>
      <c r="B105" s="30">
        <v>-0.38</v>
      </c>
      <c r="C105" s="30">
        <v>-0.26500000000000001</v>
      </c>
      <c r="D105" s="30">
        <v>-0.38</v>
      </c>
      <c r="E105" s="30">
        <v>0.1</v>
      </c>
      <c r="F105" s="30">
        <v>-0.59499999999999997</v>
      </c>
      <c r="G105" s="30">
        <v>-0.33</v>
      </c>
      <c r="H105" s="30">
        <v>-0.1</v>
      </c>
      <c r="I105" s="30">
        <v>2.5000000000000001E-2</v>
      </c>
      <c r="J105" s="30">
        <v>0.14000000000000001</v>
      </c>
      <c r="K105" s="30">
        <v>0.27500000000000002</v>
      </c>
      <c r="M105" s="28">
        <f t="shared" si="8"/>
        <v>0</v>
      </c>
      <c r="N105" s="29">
        <f t="shared" si="9"/>
        <v>0.21499999999999997</v>
      </c>
      <c r="O105" s="29">
        <f t="shared" si="10"/>
        <v>-0.28000000000000003</v>
      </c>
      <c r="P105" s="29">
        <f t="shared" si="11"/>
        <v>-0.52</v>
      </c>
      <c r="Q105" s="1"/>
      <c r="R105" s="29">
        <f t="shared" si="12"/>
        <v>-0.36499999999999999</v>
      </c>
      <c r="S105" s="29">
        <f t="shared" si="13"/>
        <v>6.5000000000000002E-2</v>
      </c>
      <c r="T105" s="29">
        <f t="shared" si="14"/>
        <v>-0.29000000000000004</v>
      </c>
      <c r="U105" s="29">
        <f t="shared" si="15"/>
        <v>-0.54</v>
      </c>
    </row>
    <row r="106" spans="1:21">
      <c r="A106" s="16">
        <v>36762</v>
      </c>
      <c r="B106" s="30">
        <v>-0.38500000000000001</v>
      </c>
      <c r="C106" s="30">
        <v>-0.26500000000000001</v>
      </c>
      <c r="D106" s="30">
        <v>-0.38</v>
      </c>
      <c r="E106" s="30">
        <v>0.1</v>
      </c>
      <c r="F106" s="30">
        <v>-0.6</v>
      </c>
      <c r="G106" s="30">
        <v>-0.31</v>
      </c>
      <c r="H106" s="30">
        <v>-0.1</v>
      </c>
      <c r="I106" s="30">
        <v>2.5000000000000001E-2</v>
      </c>
      <c r="J106" s="30">
        <v>0.14499999999999999</v>
      </c>
      <c r="K106" s="30">
        <v>0.27500000000000002</v>
      </c>
      <c r="M106" s="28">
        <f t="shared" si="8"/>
        <v>-5.0000000000000044E-3</v>
      </c>
      <c r="N106" s="29">
        <f t="shared" si="9"/>
        <v>0.21499999999999997</v>
      </c>
      <c r="O106" s="29">
        <f t="shared" si="10"/>
        <v>-0.28500000000000003</v>
      </c>
      <c r="P106" s="29">
        <f t="shared" si="11"/>
        <v>-0.53</v>
      </c>
      <c r="Q106" s="1"/>
      <c r="R106" s="29">
        <f t="shared" si="12"/>
        <v>-0.36499999999999999</v>
      </c>
      <c r="S106" s="29">
        <f t="shared" si="13"/>
        <v>4.4999999999999984E-2</v>
      </c>
      <c r="T106" s="29">
        <f t="shared" si="14"/>
        <v>-0.29000000000000004</v>
      </c>
      <c r="U106" s="29">
        <f t="shared" si="15"/>
        <v>-0.54</v>
      </c>
    </row>
    <row r="107" spans="1:21">
      <c r="A107" s="16">
        <v>36763</v>
      </c>
      <c r="B107" s="30">
        <v>-0.39</v>
      </c>
      <c r="C107" s="30">
        <v>-0.26500000000000001</v>
      </c>
      <c r="D107" s="30">
        <v>-0.38</v>
      </c>
      <c r="E107" s="30">
        <v>0.1</v>
      </c>
      <c r="F107" s="30">
        <v>-0.61</v>
      </c>
      <c r="G107" s="30">
        <v>-0.31</v>
      </c>
      <c r="H107" s="30">
        <v>-0.1</v>
      </c>
      <c r="I107" s="30">
        <v>2.5000000000000001E-2</v>
      </c>
      <c r="J107" s="30">
        <v>0.14000000000000001</v>
      </c>
      <c r="K107" s="30">
        <v>0.26</v>
      </c>
      <c r="M107" s="28">
        <f t="shared" si="8"/>
        <v>-1.0000000000000009E-2</v>
      </c>
      <c r="N107" s="29">
        <f t="shared" si="9"/>
        <v>0.21999999999999997</v>
      </c>
      <c r="O107" s="29">
        <f t="shared" si="10"/>
        <v>-0.29000000000000004</v>
      </c>
      <c r="P107" s="29">
        <f t="shared" si="11"/>
        <v>-0.53</v>
      </c>
      <c r="Q107" s="1"/>
      <c r="R107" s="29">
        <f t="shared" si="12"/>
        <v>-0.36499999999999999</v>
      </c>
      <c r="S107" s="29">
        <f t="shared" si="13"/>
        <v>4.4999999999999984E-2</v>
      </c>
      <c r="T107" s="29">
        <f t="shared" si="14"/>
        <v>-0.29000000000000004</v>
      </c>
      <c r="U107" s="29">
        <f t="shared" si="15"/>
        <v>-0.52500000000000002</v>
      </c>
    </row>
    <row r="108" spans="1:21">
      <c r="A108" s="16">
        <v>36766</v>
      </c>
      <c r="B108" s="30">
        <v>-0.37</v>
      </c>
      <c r="C108" s="30">
        <v>-0.26500000000000001</v>
      </c>
      <c r="D108" s="30">
        <v>-0.38</v>
      </c>
      <c r="E108" s="30">
        <v>0.1</v>
      </c>
      <c r="F108" s="30">
        <v>-0.64</v>
      </c>
      <c r="G108" s="30">
        <v>-0.31</v>
      </c>
      <c r="H108" s="30">
        <v>-0.1</v>
      </c>
      <c r="I108" s="30">
        <v>2.5000000000000001E-2</v>
      </c>
      <c r="J108" s="30">
        <v>0.14000000000000001</v>
      </c>
      <c r="K108" s="30">
        <v>0.26</v>
      </c>
      <c r="M108" s="28">
        <f t="shared" si="8"/>
        <v>1.0000000000000009E-2</v>
      </c>
      <c r="N108" s="29">
        <f t="shared" si="9"/>
        <v>0.27</v>
      </c>
      <c r="O108" s="29">
        <f t="shared" si="10"/>
        <v>-0.27</v>
      </c>
      <c r="P108" s="29">
        <f t="shared" si="11"/>
        <v>-0.51</v>
      </c>
      <c r="Q108" s="1"/>
      <c r="R108" s="29">
        <f t="shared" si="12"/>
        <v>-0.36499999999999999</v>
      </c>
      <c r="S108" s="29">
        <f t="shared" si="13"/>
        <v>4.4999999999999984E-2</v>
      </c>
      <c r="T108" s="29">
        <f t="shared" si="14"/>
        <v>-0.29000000000000004</v>
      </c>
      <c r="U108" s="29">
        <f t="shared" si="15"/>
        <v>-0.52500000000000002</v>
      </c>
    </row>
    <row r="109" spans="1:21">
      <c r="A109" s="16">
        <v>36767</v>
      </c>
      <c r="B109" s="30">
        <v>-0.38</v>
      </c>
      <c r="C109" s="30">
        <v>-0.26500000000000001</v>
      </c>
      <c r="D109" s="30">
        <v>-0.375</v>
      </c>
      <c r="E109" s="30">
        <v>0.2</v>
      </c>
      <c r="F109" s="30">
        <v>-0.67</v>
      </c>
      <c r="G109" s="30">
        <v>-0.33</v>
      </c>
      <c r="H109" s="30">
        <v>-0.105</v>
      </c>
      <c r="I109" s="30">
        <v>2.5000000000000001E-2</v>
      </c>
      <c r="J109" s="30">
        <v>0.14000000000000001</v>
      </c>
      <c r="K109" s="30">
        <v>0.27</v>
      </c>
      <c r="M109" s="28">
        <f t="shared" si="8"/>
        <v>-5.0000000000000044E-3</v>
      </c>
      <c r="N109" s="29">
        <f t="shared" si="9"/>
        <v>0.29000000000000004</v>
      </c>
      <c r="O109" s="29">
        <f t="shared" si="10"/>
        <v>-0.27500000000000002</v>
      </c>
      <c r="P109" s="29">
        <f t="shared" si="11"/>
        <v>-0.52</v>
      </c>
      <c r="Q109" s="1"/>
      <c r="R109" s="29">
        <f t="shared" si="12"/>
        <v>-0.46500000000000002</v>
      </c>
      <c r="S109" s="29">
        <f t="shared" si="13"/>
        <v>6.5000000000000002E-2</v>
      </c>
      <c r="T109" s="29">
        <f t="shared" si="14"/>
        <v>-0.29000000000000004</v>
      </c>
      <c r="U109" s="29">
        <f t="shared" si="15"/>
        <v>-0.53500000000000003</v>
      </c>
    </row>
    <row r="110" spans="1:21">
      <c r="A110" s="16">
        <v>36768</v>
      </c>
      <c r="B110" s="30">
        <v>-0.37</v>
      </c>
      <c r="C110" s="30">
        <v>-0.26</v>
      </c>
      <c r="D110" s="30">
        <v>-0.375</v>
      </c>
      <c r="E110" s="30">
        <v>0.18</v>
      </c>
      <c r="F110" s="30">
        <v>-0.67</v>
      </c>
      <c r="G110" s="30">
        <v>-0.33</v>
      </c>
      <c r="H110" s="30">
        <v>-0.105</v>
      </c>
      <c r="I110" s="30">
        <v>2.5000000000000001E-2</v>
      </c>
      <c r="J110" s="30">
        <v>0.14000000000000001</v>
      </c>
      <c r="K110" s="30">
        <v>0.27</v>
      </c>
      <c r="M110" s="28">
        <f t="shared" si="8"/>
        <v>5.0000000000000044E-3</v>
      </c>
      <c r="N110" s="29">
        <f t="shared" si="9"/>
        <v>0.30000000000000004</v>
      </c>
      <c r="O110" s="29">
        <f t="shared" si="10"/>
        <v>-0.26500000000000001</v>
      </c>
      <c r="P110" s="29">
        <f t="shared" si="11"/>
        <v>-0.51</v>
      </c>
      <c r="Q110" s="1"/>
      <c r="R110" s="29">
        <f t="shared" si="12"/>
        <v>-0.44</v>
      </c>
      <c r="S110" s="29">
        <f t="shared" si="13"/>
        <v>7.0000000000000007E-2</v>
      </c>
      <c r="T110" s="29">
        <f t="shared" si="14"/>
        <v>-0.28500000000000003</v>
      </c>
      <c r="U110" s="29">
        <f t="shared" si="15"/>
        <v>-0.53</v>
      </c>
    </row>
    <row r="111" spans="1:21">
      <c r="A111" s="16">
        <v>36769</v>
      </c>
      <c r="B111" s="30">
        <v>-0.38</v>
      </c>
      <c r="C111" s="30">
        <v>-0.26</v>
      </c>
      <c r="D111" s="30">
        <v>-0.38500000000000001</v>
      </c>
      <c r="E111" s="30">
        <v>0.12</v>
      </c>
      <c r="F111" s="30">
        <v>-0.67500000000000004</v>
      </c>
      <c r="G111" s="30">
        <v>-0.33</v>
      </c>
      <c r="H111" s="30">
        <v>-0.105</v>
      </c>
      <c r="I111" s="30">
        <v>2.5000000000000001E-2</v>
      </c>
      <c r="J111" s="30">
        <v>0.14000000000000001</v>
      </c>
      <c r="K111" s="30">
        <v>0.27500000000000002</v>
      </c>
      <c r="M111" s="28">
        <f t="shared" si="8"/>
        <v>5.0000000000000044E-3</v>
      </c>
      <c r="N111" s="29">
        <f t="shared" si="9"/>
        <v>0.29500000000000004</v>
      </c>
      <c r="O111" s="29">
        <f t="shared" si="10"/>
        <v>-0.27500000000000002</v>
      </c>
      <c r="P111" s="29">
        <f t="shared" si="11"/>
        <v>-0.52</v>
      </c>
      <c r="Q111" s="1"/>
      <c r="R111" s="29">
        <f t="shared" si="12"/>
        <v>-0.38</v>
      </c>
      <c r="S111" s="29">
        <f t="shared" si="13"/>
        <v>7.0000000000000007E-2</v>
      </c>
      <c r="T111" s="29">
        <f t="shared" si="14"/>
        <v>-0.28500000000000003</v>
      </c>
      <c r="U111" s="29">
        <f t="shared" si="15"/>
        <v>-0.53500000000000003</v>
      </c>
    </row>
    <row r="112" spans="1:21">
      <c r="A112" s="16">
        <v>36770</v>
      </c>
      <c r="B112" s="30">
        <v>-0.37</v>
      </c>
      <c r="C112" s="30">
        <v>-0.26500000000000001</v>
      </c>
      <c r="D112" s="30">
        <v>-0.38500000000000001</v>
      </c>
      <c r="E112" s="30">
        <v>0.12</v>
      </c>
      <c r="F112" s="30">
        <v>-0.72</v>
      </c>
      <c r="G112" s="30">
        <v>-0.33</v>
      </c>
      <c r="H112" s="30">
        <v>-0.105</v>
      </c>
      <c r="I112" s="30">
        <v>2.5000000000000001E-2</v>
      </c>
      <c r="J112" s="30">
        <v>0.14499999999999999</v>
      </c>
      <c r="K112" s="30">
        <v>0.28000000000000003</v>
      </c>
      <c r="M112" s="28">
        <f t="shared" si="8"/>
        <v>1.5000000000000013E-2</v>
      </c>
      <c r="N112" s="29">
        <f t="shared" si="9"/>
        <v>0.35</v>
      </c>
      <c r="O112" s="29">
        <f t="shared" si="10"/>
        <v>-0.26500000000000001</v>
      </c>
      <c r="P112" s="29">
        <f t="shared" si="11"/>
        <v>-0.51500000000000001</v>
      </c>
      <c r="Q112" s="1"/>
      <c r="R112" s="29">
        <f t="shared" si="12"/>
        <v>-0.38500000000000001</v>
      </c>
      <c r="S112" s="29">
        <f t="shared" si="13"/>
        <v>6.5000000000000002E-2</v>
      </c>
      <c r="T112" s="29">
        <f t="shared" si="14"/>
        <v>-0.29000000000000004</v>
      </c>
      <c r="U112" s="29">
        <f t="shared" si="15"/>
        <v>-0.54500000000000004</v>
      </c>
    </row>
    <row r="113" spans="1:21">
      <c r="A113" s="31">
        <v>36774</v>
      </c>
      <c r="B113" s="30">
        <v>-0.375</v>
      </c>
      <c r="C113" s="32">
        <v>-0.26500000000000001</v>
      </c>
      <c r="D113" s="32">
        <v>-0.38500000000000001</v>
      </c>
      <c r="E113" s="32">
        <v>0.12</v>
      </c>
      <c r="F113" s="32">
        <v>-0.69</v>
      </c>
      <c r="G113" s="32">
        <v>-0.33</v>
      </c>
      <c r="H113" s="32">
        <v>-0.105</v>
      </c>
      <c r="I113" s="32">
        <v>2.5000000000000001E-2</v>
      </c>
      <c r="J113" s="32">
        <v>0.14499999999999999</v>
      </c>
      <c r="K113" s="32">
        <v>0.27500000000000002</v>
      </c>
      <c r="M113" s="28">
        <f t="shared" si="8"/>
        <v>1.0000000000000009E-2</v>
      </c>
      <c r="N113" s="29">
        <f t="shared" si="9"/>
        <v>0.31499999999999995</v>
      </c>
      <c r="O113" s="29">
        <f t="shared" si="10"/>
        <v>-0.27</v>
      </c>
      <c r="P113" s="29">
        <f t="shared" si="11"/>
        <v>-0.52</v>
      </c>
      <c r="Q113" s="1"/>
      <c r="R113" s="29">
        <f t="shared" si="12"/>
        <v>-0.38500000000000001</v>
      </c>
      <c r="S113" s="29">
        <f t="shared" si="13"/>
        <v>6.5000000000000002E-2</v>
      </c>
      <c r="T113" s="29">
        <f t="shared" si="14"/>
        <v>-0.29000000000000004</v>
      </c>
      <c r="U113" s="29">
        <f t="shared" si="15"/>
        <v>-0.54</v>
      </c>
    </row>
    <row r="114" spans="1:21">
      <c r="A114" s="16">
        <v>36775</v>
      </c>
      <c r="B114" s="30">
        <v>-0.34499999999999997</v>
      </c>
      <c r="C114" s="30">
        <v>-0.24</v>
      </c>
      <c r="D114" s="30">
        <v>-0.34499999999999997</v>
      </c>
      <c r="E114" s="30">
        <v>0.12</v>
      </c>
      <c r="F114" s="30">
        <v>-0.60499999999999998</v>
      </c>
      <c r="G114" s="30">
        <v>-0.33</v>
      </c>
      <c r="H114" s="30">
        <v>-0.105</v>
      </c>
      <c r="I114" s="30">
        <v>2.5000000000000001E-2</v>
      </c>
      <c r="J114" s="30">
        <v>0.16500000000000001</v>
      </c>
      <c r="K114" s="30">
        <v>0.3</v>
      </c>
      <c r="M114" s="28">
        <f t="shared" si="8"/>
        <v>0</v>
      </c>
      <c r="N114" s="29">
        <f t="shared" si="9"/>
        <v>0.26</v>
      </c>
      <c r="O114" s="29">
        <f t="shared" si="10"/>
        <v>-0.24</v>
      </c>
      <c r="P114" s="29">
        <f t="shared" si="11"/>
        <v>-0.51</v>
      </c>
      <c r="Q114" s="1"/>
      <c r="R114" s="29">
        <f t="shared" si="12"/>
        <v>-0.36</v>
      </c>
      <c r="S114" s="29">
        <f t="shared" si="13"/>
        <v>9.0000000000000024E-2</v>
      </c>
      <c r="T114" s="29">
        <f t="shared" si="14"/>
        <v>-0.26500000000000001</v>
      </c>
      <c r="U114" s="29">
        <f t="shared" si="15"/>
        <v>-0.54</v>
      </c>
    </row>
    <row r="115" spans="1:21">
      <c r="A115" s="16">
        <v>36776</v>
      </c>
      <c r="B115" s="30">
        <v>-0.35</v>
      </c>
      <c r="C115" s="30">
        <v>-0.24</v>
      </c>
      <c r="D115" s="30">
        <v>-0.34499999999999997</v>
      </c>
      <c r="E115" s="30">
        <v>0.15</v>
      </c>
      <c r="F115" s="30">
        <v>-0.61</v>
      </c>
      <c r="G115" s="30">
        <v>-0.33</v>
      </c>
      <c r="H115" s="30">
        <v>-0.105</v>
      </c>
      <c r="I115" s="30">
        <v>2.5000000000000001E-2</v>
      </c>
      <c r="J115" s="30">
        <v>0.16500000000000001</v>
      </c>
      <c r="K115" s="30">
        <v>0.31</v>
      </c>
      <c r="M115" s="28">
        <f t="shared" si="8"/>
        <v>-5.0000000000000044E-3</v>
      </c>
      <c r="N115" s="29">
        <f t="shared" si="9"/>
        <v>0.26</v>
      </c>
      <c r="O115" s="29">
        <f t="shared" si="10"/>
        <v>-0.245</v>
      </c>
      <c r="P115" s="29">
        <f t="shared" si="11"/>
        <v>-0.51500000000000001</v>
      </c>
      <c r="Q115" s="1"/>
      <c r="R115" s="29">
        <f t="shared" si="12"/>
        <v>-0.39</v>
      </c>
      <c r="S115" s="29">
        <f t="shared" si="13"/>
        <v>9.0000000000000024E-2</v>
      </c>
      <c r="T115" s="29">
        <f t="shared" si="14"/>
        <v>-0.26500000000000001</v>
      </c>
      <c r="U115" s="29">
        <f t="shared" si="15"/>
        <v>-0.55000000000000004</v>
      </c>
    </row>
    <row r="116" spans="1:21">
      <c r="A116" s="16">
        <v>36777</v>
      </c>
      <c r="B116" s="30">
        <v>-0.35499999999999998</v>
      </c>
      <c r="C116" s="30">
        <v>-0.24</v>
      </c>
      <c r="D116" s="30">
        <v>-0.35</v>
      </c>
      <c r="E116" s="30">
        <v>0.15</v>
      </c>
      <c r="F116" s="30">
        <v>-0.6</v>
      </c>
      <c r="G116" s="30">
        <v>-0.33</v>
      </c>
      <c r="H116" s="30">
        <v>-0.105</v>
      </c>
      <c r="I116" s="30">
        <v>2.5000000000000001E-2</v>
      </c>
      <c r="J116" s="30">
        <v>0.16</v>
      </c>
      <c r="K116" s="30">
        <v>0.31</v>
      </c>
      <c r="M116" s="28">
        <f t="shared" si="8"/>
        <v>-5.0000000000000044E-3</v>
      </c>
      <c r="N116" s="29">
        <f t="shared" si="9"/>
        <v>0.245</v>
      </c>
      <c r="O116" s="29">
        <f t="shared" si="10"/>
        <v>-0.25</v>
      </c>
      <c r="P116" s="29">
        <f t="shared" si="11"/>
        <v>-0.51500000000000001</v>
      </c>
      <c r="Q116" s="1"/>
      <c r="R116" s="29">
        <f t="shared" si="12"/>
        <v>-0.39</v>
      </c>
      <c r="S116" s="29">
        <f t="shared" si="13"/>
        <v>9.0000000000000024E-2</v>
      </c>
      <c r="T116" s="29">
        <f t="shared" si="14"/>
        <v>-0.26500000000000001</v>
      </c>
      <c r="U116" s="29">
        <f t="shared" si="15"/>
        <v>-0.55000000000000004</v>
      </c>
    </row>
    <row r="117" spans="1:21">
      <c r="A117" s="16">
        <v>36780</v>
      </c>
      <c r="B117" s="30">
        <v>-0.36499999999999999</v>
      </c>
      <c r="C117" s="30">
        <v>-0.245</v>
      </c>
      <c r="D117" s="30">
        <v>-0.35499999999999998</v>
      </c>
      <c r="E117" s="30">
        <v>0.13500000000000001</v>
      </c>
      <c r="F117" s="30">
        <v>-0.60499999999999998</v>
      </c>
      <c r="G117" s="30">
        <v>-0.33</v>
      </c>
      <c r="H117" s="30">
        <v>-0.105</v>
      </c>
      <c r="I117" s="30">
        <v>2.5000000000000001E-2</v>
      </c>
      <c r="J117" s="30">
        <v>0.17499999999999999</v>
      </c>
      <c r="K117" s="30">
        <v>0.31</v>
      </c>
      <c r="M117" s="28">
        <f t="shared" si="8"/>
        <v>-1.0000000000000009E-2</v>
      </c>
      <c r="N117" s="29">
        <f t="shared" si="9"/>
        <v>0.24</v>
      </c>
      <c r="O117" s="29">
        <f t="shared" si="10"/>
        <v>-0.26</v>
      </c>
      <c r="P117" s="29">
        <f t="shared" si="11"/>
        <v>-0.54</v>
      </c>
      <c r="Q117" s="1"/>
      <c r="R117" s="29">
        <f t="shared" si="12"/>
        <v>-0.38</v>
      </c>
      <c r="S117" s="29">
        <f t="shared" si="13"/>
        <v>8.500000000000002E-2</v>
      </c>
      <c r="T117" s="29">
        <f t="shared" si="14"/>
        <v>-0.27</v>
      </c>
      <c r="U117" s="29">
        <f t="shared" si="15"/>
        <v>-0.55499999999999994</v>
      </c>
    </row>
    <row r="118" spans="1:21">
      <c r="A118" s="16">
        <v>36781</v>
      </c>
      <c r="B118" s="30">
        <v>-0.35</v>
      </c>
      <c r="C118" s="30">
        <v>-0.24</v>
      </c>
      <c r="D118" s="30">
        <v>-0.35</v>
      </c>
      <c r="E118" s="30">
        <v>0.16</v>
      </c>
      <c r="F118" s="30">
        <v>-0.59</v>
      </c>
      <c r="G118" s="30">
        <v>-0.33</v>
      </c>
      <c r="H118" s="30">
        <v>-0.1</v>
      </c>
      <c r="I118" s="30">
        <v>2.5000000000000001E-2</v>
      </c>
      <c r="J118" s="30">
        <v>0.17</v>
      </c>
      <c r="K118" s="30">
        <v>0.32</v>
      </c>
      <c r="M118" s="28">
        <f t="shared" si="8"/>
        <v>0</v>
      </c>
      <c r="N118" s="29">
        <f t="shared" si="9"/>
        <v>0.24</v>
      </c>
      <c r="O118" s="29">
        <f t="shared" si="10"/>
        <v>-0.24999999999999997</v>
      </c>
      <c r="P118" s="29">
        <f t="shared" si="11"/>
        <v>-0.52</v>
      </c>
      <c r="Q118" s="1"/>
      <c r="R118" s="29">
        <f t="shared" si="12"/>
        <v>-0.4</v>
      </c>
      <c r="S118" s="29">
        <f t="shared" si="13"/>
        <v>9.0000000000000024E-2</v>
      </c>
      <c r="T118" s="29">
        <f t="shared" si="14"/>
        <v>-0.26500000000000001</v>
      </c>
      <c r="U118" s="29">
        <f t="shared" si="15"/>
        <v>-0.56000000000000005</v>
      </c>
    </row>
    <row r="119" spans="1:21">
      <c r="A119" s="16">
        <v>36782</v>
      </c>
      <c r="B119" s="30">
        <v>-0.35</v>
      </c>
      <c r="C119" s="30">
        <v>-0.24</v>
      </c>
      <c r="D119" s="30">
        <v>-0.35</v>
      </c>
      <c r="E119" s="30">
        <v>0.16</v>
      </c>
      <c r="F119" s="30">
        <v>-0.56499999999999995</v>
      </c>
      <c r="G119" s="30">
        <v>-0.33</v>
      </c>
      <c r="H119" s="30">
        <v>-9.5000000000000001E-2</v>
      </c>
      <c r="I119" s="30">
        <v>2.5000000000000001E-2</v>
      </c>
      <c r="J119" s="30">
        <v>0.17</v>
      </c>
      <c r="K119" s="30">
        <v>0.32500000000000001</v>
      </c>
      <c r="M119" s="28">
        <f t="shared" si="8"/>
        <v>0</v>
      </c>
      <c r="N119" s="29">
        <f t="shared" si="9"/>
        <v>0.21499999999999997</v>
      </c>
      <c r="O119" s="29">
        <f t="shared" si="10"/>
        <v>-0.255</v>
      </c>
      <c r="P119" s="29">
        <f t="shared" si="11"/>
        <v>-0.52</v>
      </c>
      <c r="Q119" s="1"/>
      <c r="R119" s="29">
        <f t="shared" si="12"/>
        <v>-0.4</v>
      </c>
      <c r="S119" s="29">
        <f t="shared" si="13"/>
        <v>9.0000000000000024E-2</v>
      </c>
      <c r="T119" s="29">
        <f t="shared" si="14"/>
        <v>-0.26500000000000001</v>
      </c>
      <c r="U119" s="29">
        <f t="shared" si="15"/>
        <v>-0.56499999999999995</v>
      </c>
    </row>
    <row r="120" spans="1:21">
      <c r="A120" s="16">
        <v>36783</v>
      </c>
      <c r="B120" s="30">
        <v>-0.35499999999999998</v>
      </c>
      <c r="C120" s="30">
        <v>-0.24</v>
      </c>
      <c r="D120" s="30">
        <v>-0.35</v>
      </c>
      <c r="E120" s="30">
        <v>0.16</v>
      </c>
      <c r="F120" s="30">
        <v>-0.55000000000000004</v>
      </c>
      <c r="G120" s="30">
        <v>-0.33</v>
      </c>
      <c r="H120" s="30">
        <v>-0.09</v>
      </c>
      <c r="I120" s="30">
        <v>2.5000000000000001E-2</v>
      </c>
      <c r="J120" s="30">
        <v>0.18</v>
      </c>
      <c r="K120" s="30">
        <v>0.33</v>
      </c>
      <c r="M120" s="28">
        <f t="shared" si="8"/>
        <v>-5.0000000000000044E-3</v>
      </c>
      <c r="N120" s="29">
        <f t="shared" si="9"/>
        <v>0.19500000000000006</v>
      </c>
      <c r="O120" s="29">
        <f t="shared" si="10"/>
        <v>-0.26500000000000001</v>
      </c>
      <c r="P120" s="29">
        <f t="shared" si="11"/>
        <v>-0.53499999999999992</v>
      </c>
      <c r="Q120" s="1"/>
      <c r="R120" s="29">
        <f t="shared" si="12"/>
        <v>-0.4</v>
      </c>
      <c r="S120" s="29">
        <f t="shared" si="13"/>
        <v>9.0000000000000024E-2</v>
      </c>
      <c r="T120" s="29">
        <f t="shared" si="14"/>
        <v>-0.26500000000000001</v>
      </c>
      <c r="U120" s="29">
        <f t="shared" si="15"/>
        <v>-0.57000000000000006</v>
      </c>
    </row>
    <row r="121" spans="1:21">
      <c r="A121" s="16">
        <v>36784</v>
      </c>
      <c r="B121" s="30">
        <v>-0.36</v>
      </c>
      <c r="C121" s="30">
        <v>-0.24</v>
      </c>
      <c r="D121" s="30">
        <v>-0.35</v>
      </c>
      <c r="E121" s="30">
        <v>0.17</v>
      </c>
      <c r="F121" s="30">
        <v>-0.55500000000000005</v>
      </c>
      <c r="G121" s="30">
        <v>-0.33</v>
      </c>
      <c r="H121" s="30">
        <v>-0.09</v>
      </c>
      <c r="I121" s="30">
        <v>2.5000000000000001E-2</v>
      </c>
      <c r="J121" s="30">
        <v>0.18</v>
      </c>
      <c r="K121" s="30">
        <v>0.33</v>
      </c>
      <c r="M121" s="28">
        <f t="shared" si="8"/>
        <v>-1.0000000000000009E-2</v>
      </c>
      <c r="N121" s="29">
        <f t="shared" si="9"/>
        <v>0.19500000000000006</v>
      </c>
      <c r="O121" s="29">
        <f t="shared" si="10"/>
        <v>-0.27</v>
      </c>
      <c r="P121" s="29">
        <f t="shared" si="11"/>
        <v>-0.54</v>
      </c>
      <c r="Q121" s="1"/>
      <c r="R121" s="29">
        <f t="shared" si="12"/>
        <v>-0.41000000000000003</v>
      </c>
      <c r="S121" s="29">
        <f t="shared" si="13"/>
        <v>9.0000000000000024E-2</v>
      </c>
      <c r="T121" s="29">
        <f t="shared" si="14"/>
        <v>-0.26500000000000001</v>
      </c>
      <c r="U121" s="29">
        <f t="shared" si="15"/>
        <v>-0.57000000000000006</v>
      </c>
    </row>
    <row r="122" spans="1:21">
      <c r="A122" s="16">
        <v>36787</v>
      </c>
      <c r="B122" s="30">
        <v>-0.36</v>
      </c>
      <c r="C122" s="30">
        <v>-0.24</v>
      </c>
      <c r="D122" s="30">
        <v>-0.34499999999999997</v>
      </c>
      <c r="E122" s="30">
        <v>0.15</v>
      </c>
      <c r="F122" s="30">
        <v>-0.53</v>
      </c>
      <c r="G122" s="30">
        <v>-0.33</v>
      </c>
      <c r="H122" s="30">
        <v>-0.09</v>
      </c>
      <c r="I122" s="30">
        <v>2.5000000000000001E-2</v>
      </c>
      <c r="J122" s="30">
        <v>0.17</v>
      </c>
      <c r="K122" s="30">
        <v>0.33</v>
      </c>
      <c r="M122" s="28">
        <f t="shared" si="8"/>
        <v>-1.5000000000000013E-2</v>
      </c>
      <c r="N122" s="29">
        <f t="shared" si="9"/>
        <v>0.17000000000000004</v>
      </c>
      <c r="O122" s="29">
        <f t="shared" si="10"/>
        <v>-0.27</v>
      </c>
      <c r="P122" s="29">
        <f t="shared" si="11"/>
        <v>-0.53</v>
      </c>
      <c r="Q122" s="1"/>
      <c r="R122" s="29">
        <f t="shared" si="12"/>
        <v>-0.39</v>
      </c>
      <c r="S122" s="29">
        <f t="shared" si="13"/>
        <v>9.0000000000000024E-2</v>
      </c>
      <c r="T122" s="29">
        <f t="shared" si="14"/>
        <v>-0.26500000000000001</v>
      </c>
      <c r="U122" s="29">
        <f t="shared" si="15"/>
        <v>-0.57000000000000006</v>
      </c>
    </row>
    <row r="123" spans="1:21">
      <c r="A123" s="16">
        <v>36788</v>
      </c>
      <c r="B123" s="30">
        <v>-0.36499999999999999</v>
      </c>
      <c r="C123" s="30">
        <v>-0.25</v>
      </c>
      <c r="D123" s="30">
        <v>-0.35</v>
      </c>
      <c r="E123" s="30">
        <v>0.13</v>
      </c>
      <c r="F123" s="30">
        <v>-0.55500000000000005</v>
      </c>
      <c r="G123" s="30">
        <v>-0.33</v>
      </c>
      <c r="H123" s="30">
        <v>-9.5000000000000001E-2</v>
      </c>
      <c r="I123" s="30">
        <v>2.5000000000000001E-2</v>
      </c>
      <c r="J123" s="30">
        <v>0.17499999999999999</v>
      </c>
      <c r="K123" s="30">
        <v>0.32500000000000001</v>
      </c>
      <c r="M123" s="28">
        <f t="shared" si="8"/>
        <v>-1.5000000000000013E-2</v>
      </c>
      <c r="N123" s="29">
        <f t="shared" si="9"/>
        <v>0.19000000000000006</v>
      </c>
      <c r="O123" s="29">
        <f t="shared" si="10"/>
        <v>-0.27</v>
      </c>
      <c r="P123" s="29">
        <f t="shared" si="11"/>
        <v>-0.54</v>
      </c>
      <c r="Q123" s="1"/>
      <c r="R123" s="29">
        <f t="shared" si="12"/>
        <v>-0.38</v>
      </c>
      <c r="S123" s="29">
        <f t="shared" si="13"/>
        <v>8.0000000000000016E-2</v>
      </c>
      <c r="T123" s="29">
        <f t="shared" si="14"/>
        <v>-0.27500000000000002</v>
      </c>
      <c r="U123" s="29">
        <f t="shared" si="15"/>
        <v>-0.57499999999999996</v>
      </c>
    </row>
    <row r="124" spans="1:21">
      <c r="A124" s="16">
        <v>36789</v>
      </c>
      <c r="B124" s="30">
        <v>-0.39</v>
      </c>
      <c r="C124" s="30">
        <v>-0.26</v>
      </c>
      <c r="D124" s="30">
        <v>-0.36</v>
      </c>
      <c r="E124" s="30">
        <v>0.12</v>
      </c>
      <c r="F124" s="30">
        <v>-0.58499999999999996</v>
      </c>
      <c r="G124" s="30">
        <v>-0.33</v>
      </c>
      <c r="H124" s="30">
        <v>-9.5000000000000001E-2</v>
      </c>
      <c r="I124" s="30">
        <v>2.5000000000000001E-2</v>
      </c>
      <c r="J124" s="30">
        <v>0.17</v>
      </c>
      <c r="K124" s="30">
        <v>0.33500000000000002</v>
      </c>
      <c r="M124" s="28">
        <f t="shared" si="8"/>
        <v>-3.0000000000000027E-2</v>
      </c>
      <c r="N124" s="29">
        <f t="shared" si="9"/>
        <v>0.19499999999999995</v>
      </c>
      <c r="O124" s="29">
        <f t="shared" si="10"/>
        <v>-0.29500000000000004</v>
      </c>
      <c r="P124" s="29">
        <f t="shared" si="11"/>
        <v>-0.56000000000000005</v>
      </c>
      <c r="Q124" s="1"/>
      <c r="R124" s="29">
        <f t="shared" si="12"/>
        <v>-0.38</v>
      </c>
      <c r="S124" s="29">
        <f t="shared" si="13"/>
        <v>7.0000000000000007E-2</v>
      </c>
      <c r="T124" s="29">
        <f t="shared" si="14"/>
        <v>-0.28500000000000003</v>
      </c>
      <c r="U124" s="29">
        <f t="shared" si="15"/>
        <v>-0.59499999999999997</v>
      </c>
    </row>
    <row r="125" spans="1:21">
      <c r="A125" s="16">
        <v>36790</v>
      </c>
      <c r="B125" s="30">
        <v>-0.38500000000000001</v>
      </c>
      <c r="C125" s="30">
        <v>-0.26</v>
      </c>
      <c r="D125" s="30">
        <v>-0.36</v>
      </c>
      <c r="E125" s="30">
        <v>0.12</v>
      </c>
      <c r="F125" s="30">
        <v>-0.57999999999999996</v>
      </c>
      <c r="G125" s="30">
        <v>-0.33</v>
      </c>
      <c r="H125" s="30">
        <v>-0.09</v>
      </c>
      <c r="I125" s="30">
        <v>2.5000000000000001E-2</v>
      </c>
      <c r="J125" s="30">
        <v>0.18</v>
      </c>
      <c r="K125" s="30">
        <v>0.33500000000000002</v>
      </c>
      <c r="M125" s="28">
        <f t="shared" si="8"/>
        <v>-2.5000000000000022E-2</v>
      </c>
      <c r="N125" s="29">
        <f t="shared" si="9"/>
        <v>0.19499999999999995</v>
      </c>
      <c r="O125" s="29">
        <f t="shared" si="10"/>
        <v>-0.29500000000000004</v>
      </c>
      <c r="P125" s="29">
        <f t="shared" si="11"/>
        <v>-0.56499999999999995</v>
      </c>
      <c r="Q125" s="1"/>
      <c r="R125" s="29">
        <f t="shared" si="12"/>
        <v>-0.38</v>
      </c>
      <c r="S125" s="29">
        <f t="shared" si="13"/>
        <v>7.0000000000000007E-2</v>
      </c>
      <c r="T125" s="29">
        <f t="shared" si="14"/>
        <v>-0.28500000000000003</v>
      </c>
      <c r="U125" s="29">
        <f t="shared" si="15"/>
        <v>-0.59499999999999997</v>
      </c>
    </row>
    <row r="126" spans="1:21">
      <c r="A126" s="16">
        <v>36791</v>
      </c>
      <c r="B126" s="30">
        <v>-0.39</v>
      </c>
      <c r="C126" s="30">
        <v>-0.26</v>
      </c>
      <c r="D126" s="30">
        <v>-0.38</v>
      </c>
      <c r="E126" s="30">
        <v>0.13</v>
      </c>
      <c r="F126" s="30">
        <v>-0.60499999999999998</v>
      </c>
      <c r="G126" s="30">
        <v>-0.33</v>
      </c>
      <c r="H126" s="30">
        <v>-9.5000000000000001E-2</v>
      </c>
      <c r="I126" s="30">
        <v>2.5000000000000001E-2</v>
      </c>
      <c r="J126" s="30">
        <v>0.17499999999999999</v>
      </c>
      <c r="K126" s="30">
        <v>0.32</v>
      </c>
      <c r="M126" s="28">
        <f t="shared" si="8"/>
        <v>-1.0000000000000009E-2</v>
      </c>
      <c r="N126" s="29">
        <f t="shared" si="9"/>
        <v>0.21499999999999997</v>
      </c>
      <c r="O126" s="29">
        <f t="shared" si="10"/>
        <v>-0.29500000000000004</v>
      </c>
      <c r="P126" s="29">
        <f t="shared" si="11"/>
        <v>-0.56499999999999995</v>
      </c>
      <c r="Q126" s="1"/>
      <c r="R126" s="29">
        <f t="shared" si="12"/>
        <v>-0.39</v>
      </c>
      <c r="S126" s="29">
        <f t="shared" si="13"/>
        <v>7.0000000000000007E-2</v>
      </c>
      <c r="T126" s="29">
        <f t="shared" si="14"/>
        <v>-0.28500000000000003</v>
      </c>
      <c r="U126" s="29">
        <f t="shared" si="15"/>
        <v>-0.58000000000000007</v>
      </c>
    </row>
    <row r="127" spans="1:21">
      <c r="A127" s="16">
        <v>36794</v>
      </c>
      <c r="B127" s="30">
        <v>-0.39</v>
      </c>
      <c r="C127" s="30">
        <v>-0.26</v>
      </c>
      <c r="D127" s="30">
        <v>-0.37</v>
      </c>
      <c r="E127" s="30">
        <v>0.14000000000000001</v>
      </c>
      <c r="F127" s="30">
        <v>-0.60499999999999998</v>
      </c>
      <c r="G127" s="30">
        <v>-0.33</v>
      </c>
      <c r="H127" s="30">
        <v>-9.5000000000000001E-2</v>
      </c>
      <c r="I127" s="30">
        <v>2.5000000000000001E-2</v>
      </c>
      <c r="J127" s="30">
        <v>0.17499999999999999</v>
      </c>
      <c r="K127" s="30">
        <v>0.31</v>
      </c>
      <c r="M127" s="28">
        <f t="shared" si="8"/>
        <v>-2.0000000000000018E-2</v>
      </c>
      <c r="N127" s="29">
        <f t="shared" si="9"/>
        <v>0.21499999999999997</v>
      </c>
      <c r="O127" s="29">
        <f t="shared" si="10"/>
        <v>-0.29500000000000004</v>
      </c>
      <c r="P127" s="29">
        <f t="shared" si="11"/>
        <v>-0.56499999999999995</v>
      </c>
      <c r="Q127" s="1"/>
      <c r="R127" s="29">
        <f t="shared" si="12"/>
        <v>-0.4</v>
      </c>
      <c r="S127" s="29">
        <f t="shared" si="13"/>
        <v>7.0000000000000007E-2</v>
      </c>
      <c r="T127" s="29">
        <f t="shared" si="14"/>
        <v>-0.28500000000000003</v>
      </c>
      <c r="U127" s="29">
        <f t="shared" si="15"/>
        <v>-0.57000000000000006</v>
      </c>
    </row>
    <row r="128" spans="1:21">
      <c r="A128" s="16">
        <v>36795</v>
      </c>
      <c r="B128" s="30">
        <v>-0.39</v>
      </c>
      <c r="C128" s="30">
        <v>-0.26</v>
      </c>
      <c r="D128" s="30">
        <v>-0.37</v>
      </c>
      <c r="E128" s="30">
        <v>0.14000000000000001</v>
      </c>
      <c r="F128" s="30">
        <v>-0.60499999999999998</v>
      </c>
      <c r="G128" s="30">
        <v>-0.33</v>
      </c>
      <c r="H128" s="30">
        <v>-0.09</v>
      </c>
      <c r="I128" s="30">
        <v>2.5000000000000001E-2</v>
      </c>
      <c r="J128" s="30">
        <v>0.17</v>
      </c>
      <c r="K128" s="30">
        <v>0.31</v>
      </c>
      <c r="M128" s="28">
        <f t="shared" si="8"/>
        <v>-2.0000000000000018E-2</v>
      </c>
      <c r="N128" s="29">
        <f t="shared" si="9"/>
        <v>0.21499999999999997</v>
      </c>
      <c r="O128" s="29">
        <f t="shared" si="10"/>
        <v>-0.30000000000000004</v>
      </c>
      <c r="P128" s="29">
        <f t="shared" si="11"/>
        <v>-0.56000000000000005</v>
      </c>
      <c r="Q128" s="1"/>
      <c r="R128" s="29">
        <f t="shared" si="12"/>
        <v>-0.4</v>
      </c>
      <c r="S128" s="29">
        <f t="shared" si="13"/>
        <v>7.0000000000000007E-2</v>
      </c>
      <c r="T128" s="29">
        <f t="shared" si="14"/>
        <v>-0.28500000000000003</v>
      </c>
      <c r="U128" s="29">
        <f t="shared" si="15"/>
        <v>-0.57000000000000006</v>
      </c>
    </row>
    <row r="129" spans="1:21">
      <c r="A129" s="16">
        <v>36796</v>
      </c>
      <c r="B129" s="30">
        <v>-0.38500000000000001</v>
      </c>
      <c r="C129" s="30">
        <v>-0.26</v>
      </c>
      <c r="D129" s="30">
        <v>-0.38500000000000001</v>
      </c>
      <c r="E129" s="30">
        <v>0.14000000000000001</v>
      </c>
      <c r="F129" s="30">
        <v>-0.6</v>
      </c>
      <c r="G129" s="30">
        <v>-0.33</v>
      </c>
      <c r="H129" s="30">
        <v>-0.09</v>
      </c>
      <c r="I129" s="30">
        <v>2.5000000000000001E-2</v>
      </c>
      <c r="J129" s="30">
        <v>0.17499999999999999</v>
      </c>
      <c r="K129" s="30">
        <v>0.31</v>
      </c>
      <c r="M129" s="28">
        <f t="shared" si="8"/>
        <v>0</v>
      </c>
      <c r="N129" s="29">
        <f t="shared" si="9"/>
        <v>0.21499999999999997</v>
      </c>
      <c r="O129" s="29">
        <f t="shared" si="10"/>
        <v>-0.29500000000000004</v>
      </c>
      <c r="P129" s="29">
        <f t="shared" si="11"/>
        <v>-0.56000000000000005</v>
      </c>
      <c r="Q129" s="1"/>
      <c r="R129" s="29">
        <f t="shared" si="12"/>
        <v>-0.4</v>
      </c>
      <c r="S129" s="29">
        <f t="shared" si="13"/>
        <v>7.0000000000000007E-2</v>
      </c>
      <c r="T129" s="29">
        <f t="shared" si="14"/>
        <v>-0.28500000000000003</v>
      </c>
      <c r="U129" s="29">
        <f t="shared" si="15"/>
        <v>-0.57000000000000006</v>
      </c>
    </row>
    <row r="130" spans="1:21">
      <c r="A130" s="16">
        <v>36797</v>
      </c>
      <c r="B130" s="30">
        <v>-0.38500000000000001</v>
      </c>
      <c r="C130" s="30">
        <v>-0.26</v>
      </c>
      <c r="D130" s="30">
        <v>-0.37</v>
      </c>
      <c r="E130" s="30">
        <v>0.14000000000000001</v>
      </c>
      <c r="F130" s="30">
        <v>-0.59</v>
      </c>
      <c r="G130" s="30">
        <v>-0.33</v>
      </c>
      <c r="H130" s="30">
        <v>-0.09</v>
      </c>
      <c r="I130" s="30">
        <v>2.5000000000000001E-2</v>
      </c>
      <c r="J130" s="30">
        <v>0.18</v>
      </c>
      <c r="K130" s="30">
        <v>0.3</v>
      </c>
      <c r="M130" s="28">
        <f t="shared" si="8"/>
        <v>-1.5000000000000013E-2</v>
      </c>
      <c r="N130" s="29">
        <f t="shared" si="9"/>
        <v>0.20499999999999996</v>
      </c>
      <c r="O130" s="29">
        <f t="shared" si="10"/>
        <v>-0.29500000000000004</v>
      </c>
      <c r="P130" s="29">
        <f t="shared" si="11"/>
        <v>-0.56499999999999995</v>
      </c>
      <c r="Q130" s="1"/>
      <c r="R130" s="29">
        <f t="shared" si="12"/>
        <v>-0.4</v>
      </c>
      <c r="S130" s="29">
        <f t="shared" si="13"/>
        <v>7.0000000000000007E-2</v>
      </c>
      <c r="T130" s="29">
        <f t="shared" si="14"/>
        <v>-0.28500000000000003</v>
      </c>
      <c r="U130" s="29">
        <f t="shared" si="15"/>
        <v>-0.56000000000000005</v>
      </c>
    </row>
    <row r="131" spans="1:21">
      <c r="A131" s="16">
        <v>36798</v>
      </c>
      <c r="B131" s="30">
        <v>-0.38</v>
      </c>
      <c r="C131" s="30">
        <v>-0.26</v>
      </c>
      <c r="D131" s="30">
        <v>-0.37</v>
      </c>
      <c r="E131" s="30">
        <v>0.15</v>
      </c>
      <c r="F131" s="30">
        <v>-0.57499999999999996</v>
      </c>
      <c r="G131" s="30">
        <v>-0.31</v>
      </c>
      <c r="H131" s="30">
        <v>-0.09</v>
      </c>
      <c r="I131" s="30">
        <v>2.5000000000000001E-2</v>
      </c>
      <c r="J131" s="30">
        <v>0.19</v>
      </c>
      <c r="K131" s="30">
        <v>0.3</v>
      </c>
      <c r="M131" s="28">
        <f t="shared" si="8"/>
        <v>-1.0000000000000009E-2</v>
      </c>
      <c r="N131" s="29">
        <f t="shared" si="9"/>
        <v>0.19499999999999995</v>
      </c>
      <c r="O131" s="29">
        <f t="shared" si="10"/>
        <v>-0.29000000000000004</v>
      </c>
      <c r="P131" s="29">
        <f t="shared" si="11"/>
        <v>-0.57000000000000006</v>
      </c>
      <c r="Q131" s="1"/>
      <c r="R131" s="29">
        <f t="shared" si="12"/>
        <v>-0.41000000000000003</v>
      </c>
      <c r="S131" s="29">
        <f t="shared" si="13"/>
        <v>4.9999999999999989E-2</v>
      </c>
      <c r="T131" s="29">
        <f t="shared" si="14"/>
        <v>-0.28500000000000003</v>
      </c>
      <c r="U131" s="29">
        <f t="shared" si="15"/>
        <v>-0.56000000000000005</v>
      </c>
    </row>
    <row r="132" spans="1:21">
      <c r="A132" s="16">
        <v>36801</v>
      </c>
      <c r="B132" s="30">
        <v>-0.38</v>
      </c>
      <c r="C132" s="30">
        <v>-0.26500000000000001</v>
      </c>
      <c r="D132" s="30">
        <v>-0.36</v>
      </c>
      <c r="E132" s="30">
        <v>0.155</v>
      </c>
      <c r="F132" s="30">
        <v>-0.55500000000000005</v>
      </c>
      <c r="G132" s="30">
        <v>-0.31</v>
      </c>
      <c r="H132" s="30">
        <v>-0.09</v>
      </c>
      <c r="I132" s="30">
        <v>2.5000000000000001E-2</v>
      </c>
      <c r="J132" s="30">
        <v>0.19</v>
      </c>
      <c r="K132" s="30">
        <v>0.30499999999999999</v>
      </c>
      <c r="M132" s="28">
        <f t="shared" si="8"/>
        <v>-2.0000000000000018E-2</v>
      </c>
      <c r="N132" s="29">
        <f t="shared" si="9"/>
        <v>0.17500000000000004</v>
      </c>
      <c r="O132" s="29">
        <f t="shared" si="10"/>
        <v>-0.29000000000000004</v>
      </c>
      <c r="P132" s="29">
        <f t="shared" si="11"/>
        <v>-0.57000000000000006</v>
      </c>
      <c r="Q132" s="1"/>
      <c r="R132" s="29">
        <f t="shared" si="12"/>
        <v>-0.42000000000000004</v>
      </c>
      <c r="S132" s="29">
        <f t="shared" si="13"/>
        <v>4.4999999999999984E-2</v>
      </c>
      <c r="T132" s="29">
        <f t="shared" si="14"/>
        <v>-0.29000000000000004</v>
      </c>
      <c r="U132" s="29">
        <f t="shared" si="15"/>
        <v>-0.57000000000000006</v>
      </c>
    </row>
    <row r="133" spans="1:21">
      <c r="A133" s="16">
        <v>36802</v>
      </c>
      <c r="B133" s="30">
        <v>-0.39500000000000002</v>
      </c>
      <c r="C133" s="30">
        <v>-0.28000000000000003</v>
      </c>
      <c r="D133" s="30">
        <v>-0.36</v>
      </c>
      <c r="E133" s="30">
        <v>0.155</v>
      </c>
      <c r="F133" s="30">
        <v>-0.56999999999999995</v>
      </c>
      <c r="G133" s="30">
        <v>-0.31</v>
      </c>
      <c r="H133" s="30">
        <v>-0.09</v>
      </c>
      <c r="I133" s="30">
        <v>2.5000000000000001E-2</v>
      </c>
      <c r="J133" s="30">
        <v>0.19</v>
      </c>
      <c r="K133" s="30">
        <v>0.30499999999999999</v>
      </c>
      <c r="M133" s="28">
        <f t="shared" si="8"/>
        <v>-3.5000000000000031E-2</v>
      </c>
      <c r="N133" s="29">
        <f t="shared" si="9"/>
        <v>0.17499999999999993</v>
      </c>
      <c r="O133" s="29">
        <f t="shared" si="10"/>
        <v>-0.30500000000000005</v>
      </c>
      <c r="P133" s="29">
        <f t="shared" si="11"/>
        <v>-0.58499999999999996</v>
      </c>
      <c r="Q133" s="1"/>
      <c r="R133" s="29">
        <f t="shared" si="12"/>
        <v>-0.43500000000000005</v>
      </c>
      <c r="S133" s="29">
        <f t="shared" si="13"/>
        <v>2.9999999999999971E-2</v>
      </c>
      <c r="T133" s="29">
        <f t="shared" si="14"/>
        <v>-0.30500000000000005</v>
      </c>
      <c r="U133" s="29">
        <f t="shared" si="15"/>
        <v>-0.58499999999999996</v>
      </c>
    </row>
    <row r="134" spans="1:21">
      <c r="A134" s="16">
        <v>36803</v>
      </c>
      <c r="B134" s="30">
        <v>-0.4</v>
      </c>
      <c r="C134" s="30">
        <v>-0.28000000000000003</v>
      </c>
      <c r="D134" s="30">
        <v>-0.37</v>
      </c>
      <c r="E134" s="30">
        <v>0.155</v>
      </c>
      <c r="F134" s="30">
        <v>-0.59</v>
      </c>
      <c r="G134" s="30">
        <v>-0.31</v>
      </c>
      <c r="H134" s="30">
        <v>-0.09</v>
      </c>
      <c r="I134" s="30">
        <v>2.5000000000000001E-2</v>
      </c>
      <c r="J134" s="30">
        <v>0.19</v>
      </c>
      <c r="K134" s="30">
        <v>0.30499999999999999</v>
      </c>
      <c r="M134" s="28">
        <f t="shared" si="8"/>
        <v>-3.0000000000000027E-2</v>
      </c>
      <c r="N134" s="29">
        <f t="shared" si="9"/>
        <v>0.18999999999999995</v>
      </c>
      <c r="O134" s="29">
        <f t="shared" si="10"/>
        <v>-0.31000000000000005</v>
      </c>
      <c r="P134" s="29">
        <f t="shared" si="11"/>
        <v>-0.59000000000000008</v>
      </c>
      <c r="Q134" s="1"/>
      <c r="R134" s="29">
        <f t="shared" si="12"/>
        <v>-0.43500000000000005</v>
      </c>
      <c r="S134" s="29">
        <f t="shared" si="13"/>
        <v>2.9999999999999971E-2</v>
      </c>
      <c r="T134" s="29">
        <f t="shared" si="14"/>
        <v>-0.30500000000000005</v>
      </c>
      <c r="U134" s="29">
        <f t="shared" si="15"/>
        <v>-0.58499999999999996</v>
      </c>
    </row>
    <row r="135" spans="1:21">
      <c r="A135" s="16">
        <v>36804</v>
      </c>
      <c r="B135" s="30">
        <v>-0.39500000000000002</v>
      </c>
      <c r="C135" s="30">
        <v>-0.28000000000000003</v>
      </c>
      <c r="D135" s="30">
        <v>-0.36</v>
      </c>
      <c r="E135" s="30">
        <v>0.155</v>
      </c>
      <c r="F135" s="30">
        <v>-0.57999999999999996</v>
      </c>
      <c r="G135" s="30">
        <v>-0.31</v>
      </c>
      <c r="H135" s="30">
        <v>-0.09</v>
      </c>
      <c r="I135" s="30">
        <v>2.5000000000000001E-2</v>
      </c>
      <c r="J135" s="30">
        <v>0.19</v>
      </c>
      <c r="K135" s="30">
        <v>0.29499999999999998</v>
      </c>
      <c r="M135" s="28">
        <f t="shared" ref="M135:M198" si="16">B135-D135</f>
        <v>-3.5000000000000031E-2</v>
      </c>
      <c r="N135" s="29">
        <f t="shared" ref="N135:N198" si="17">B135-F135</f>
        <v>0.18499999999999994</v>
      </c>
      <c r="O135" s="29">
        <f t="shared" ref="O135:O198" si="18">B135-H135</f>
        <v>-0.30500000000000005</v>
      </c>
      <c r="P135" s="29">
        <f t="shared" ref="P135:P198" si="19">B135-J135</f>
        <v>-0.58499999999999996</v>
      </c>
      <c r="Q135" s="1"/>
      <c r="R135" s="29">
        <f t="shared" ref="R135:R198" si="20">C135-E135</f>
        <v>-0.43500000000000005</v>
      </c>
      <c r="S135" s="29">
        <f t="shared" ref="S135:S198" si="21">C135-G135</f>
        <v>2.9999999999999971E-2</v>
      </c>
      <c r="T135" s="29">
        <f t="shared" ref="T135:T198" si="22">C135-I135</f>
        <v>-0.30500000000000005</v>
      </c>
      <c r="U135" s="29">
        <f t="shared" ref="U135:U198" si="23">C135-K135</f>
        <v>-0.57499999999999996</v>
      </c>
    </row>
    <row r="136" spans="1:21">
      <c r="A136" s="16">
        <v>36805</v>
      </c>
      <c r="B136" s="30">
        <v>-0.39500000000000002</v>
      </c>
      <c r="C136" s="30">
        <v>-0.28499999999999998</v>
      </c>
      <c r="D136" s="30">
        <v>-0.37</v>
      </c>
      <c r="E136" s="30">
        <v>0.155</v>
      </c>
      <c r="F136" s="30">
        <v>-0.58499999999999996</v>
      </c>
      <c r="G136" s="30">
        <v>-0.31</v>
      </c>
      <c r="H136" s="30">
        <v>-0.09</v>
      </c>
      <c r="I136" s="30">
        <v>2.5000000000000001E-2</v>
      </c>
      <c r="J136" s="30">
        <v>0.19</v>
      </c>
      <c r="K136" s="30">
        <v>0.29499999999999998</v>
      </c>
      <c r="M136" s="28">
        <f t="shared" si="16"/>
        <v>-2.5000000000000022E-2</v>
      </c>
      <c r="N136" s="29">
        <f t="shared" si="17"/>
        <v>0.18999999999999995</v>
      </c>
      <c r="O136" s="29">
        <f t="shared" si="18"/>
        <v>-0.30500000000000005</v>
      </c>
      <c r="P136" s="29">
        <f t="shared" si="19"/>
        <v>-0.58499999999999996</v>
      </c>
      <c r="Q136" s="1"/>
      <c r="R136" s="29">
        <f t="shared" si="20"/>
        <v>-0.43999999999999995</v>
      </c>
      <c r="S136" s="29">
        <f t="shared" si="21"/>
        <v>2.5000000000000022E-2</v>
      </c>
      <c r="T136" s="29">
        <f t="shared" si="22"/>
        <v>-0.31</v>
      </c>
      <c r="U136" s="29">
        <f t="shared" si="23"/>
        <v>-0.57999999999999996</v>
      </c>
    </row>
    <row r="137" spans="1:21">
      <c r="A137" s="16">
        <v>36808</v>
      </c>
      <c r="B137" s="30">
        <v>-0.4</v>
      </c>
      <c r="C137" s="30">
        <v>-0.3</v>
      </c>
      <c r="D137" s="30">
        <v>-0.36</v>
      </c>
      <c r="E137" s="30">
        <v>0.17</v>
      </c>
      <c r="F137" s="30">
        <v>-0.6</v>
      </c>
      <c r="G137" s="30">
        <v>-0.31</v>
      </c>
      <c r="H137" s="30">
        <v>-8.5000000000000006E-2</v>
      </c>
      <c r="I137" s="30">
        <v>2.5000000000000001E-2</v>
      </c>
      <c r="J137" s="30">
        <v>0.185</v>
      </c>
      <c r="K137" s="30">
        <v>0.28000000000000003</v>
      </c>
      <c r="M137" s="28">
        <f t="shared" si="16"/>
        <v>-4.0000000000000036E-2</v>
      </c>
      <c r="N137" s="29">
        <f t="shared" si="17"/>
        <v>0.19999999999999996</v>
      </c>
      <c r="O137" s="29">
        <f t="shared" si="18"/>
        <v>-0.315</v>
      </c>
      <c r="P137" s="29">
        <f t="shared" si="19"/>
        <v>-0.58499999999999996</v>
      </c>
      <c r="Q137" s="1"/>
      <c r="R137" s="29">
        <f t="shared" si="20"/>
        <v>-0.47</v>
      </c>
      <c r="S137" s="29">
        <f t="shared" si="21"/>
        <v>1.0000000000000009E-2</v>
      </c>
      <c r="T137" s="29">
        <f t="shared" si="22"/>
        <v>-0.32500000000000001</v>
      </c>
      <c r="U137" s="29">
        <f t="shared" si="23"/>
        <v>-0.58000000000000007</v>
      </c>
    </row>
    <row r="138" spans="1:21">
      <c r="A138" s="16">
        <v>36809</v>
      </c>
      <c r="B138" s="30">
        <v>-0.4</v>
      </c>
      <c r="C138" s="30">
        <v>-0.3</v>
      </c>
      <c r="D138" s="30">
        <v>-0.36</v>
      </c>
      <c r="E138" s="30">
        <v>0.17</v>
      </c>
      <c r="F138" s="30">
        <v>-0.60499999999999998</v>
      </c>
      <c r="G138" s="30">
        <v>-0.31</v>
      </c>
      <c r="H138" s="30">
        <v>-8.5000000000000006E-2</v>
      </c>
      <c r="I138" s="30">
        <v>2.5000000000000001E-2</v>
      </c>
      <c r="J138" s="30">
        <v>0.185</v>
      </c>
      <c r="K138" s="30">
        <v>0.28000000000000003</v>
      </c>
      <c r="M138" s="28">
        <f t="shared" si="16"/>
        <v>-4.0000000000000036E-2</v>
      </c>
      <c r="N138" s="29">
        <f t="shared" si="17"/>
        <v>0.20499999999999996</v>
      </c>
      <c r="O138" s="29">
        <f t="shared" si="18"/>
        <v>-0.315</v>
      </c>
      <c r="P138" s="29">
        <f t="shared" si="19"/>
        <v>-0.58499999999999996</v>
      </c>
      <c r="Q138" s="1"/>
      <c r="R138" s="29">
        <f t="shared" si="20"/>
        <v>-0.47</v>
      </c>
      <c r="S138" s="29">
        <f t="shared" si="21"/>
        <v>1.0000000000000009E-2</v>
      </c>
      <c r="T138" s="29">
        <f t="shared" si="22"/>
        <v>-0.32500000000000001</v>
      </c>
      <c r="U138" s="29">
        <f t="shared" si="23"/>
        <v>-0.58000000000000007</v>
      </c>
    </row>
    <row r="139" spans="1:21">
      <c r="A139" s="16">
        <v>36810</v>
      </c>
      <c r="B139" s="30">
        <v>-0.4</v>
      </c>
      <c r="C139" s="30">
        <v>-0.3</v>
      </c>
      <c r="D139" s="30">
        <v>-0.36499999999999999</v>
      </c>
      <c r="E139" s="30">
        <v>0.14499999999999999</v>
      </c>
      <c r="F139" s="30">
        <v>-0.6</v>
      </c>
      <c r="G139" s="30">
        <v>-0.31</v>
      </c>
      <c r="H139" s="30">
        <v>-8.5000000000000006E-2</v>
      </c>
      <c r="I139" s="30">
        <v>2.5000000000000001E-2</v>
      </c>
      <c r="J139" s="30">
        <v>0.185</v>
      </c>
      <c r="K139" s="30">
        <v>0.27500000000000002</v>
      </c>
      <c r="M139" s="28">
        <f t="shared" si="16"/>
        <v>-3.5000000000000031E-2</v>
      </c>
      <c r="N139" s="29">
        <f t="shared" si="17"/>
        <v>0.19999999999999996</v>
      </c>
      <c r="O139" s="29">
        <f t="shared" si="18"/>
        <v>-0.315</v>
      </c>
      <c r="P139" s="29">
        <f t="shared" si="19"/>
        <v>-0.58499999999999996</v>
      </c>
      <c r="Q139" s="1"/>
      <c r="R139" s="29">
        <f t="shared" si="20"/>
        <v>-0.44499999999999995</v>
      </c>
      <c r="S139" s="29">
        <f t="shared" si="21"/>
        <v>1.0000000000000009E-2</v>
      </c>
      <c r="T139" s="29">
        <f t="shared" si="22"/>
        <v>-0.32500000000000001</v>
      </c>
      <c r="U139" s="29">
        <f t="shared" si="23"/>
        <v>-0.57499999999999996</v>
      </c>
    </row>
    <row r="140" spans="1:21">
      <c r="A140" s="16">
        <v>36811</v>
      </c>
      <c r="B140" s="30">
        <v>-0.41</v>
      </c>
      <c r="C140" s="30">
        <v>-0.31</v>
      </c>
      <c r="D140" s="30">
        <v>-0.375</v>
      </c>
      <c r="E140" s="30">
        <v>0.13500000000000001</v>
      </c>
      <c r="F140" s="30">
        <v>-0.6</v>
      </c>
      <c r="G140" s="30">
        <v>-0.31</v>
      </c>
      <c r="H140" s="30">
        <v>-8.5000000000000006E-2</v>
      </c>
      <c r="I140" s="30">
        <v>2.5000000000000001E-2</v>
      </c>
      <c r="J140" s="30">
        <v>0.19</v>
      </c>
      <c r="K140" s="30">
        <v>0.3</v>
      </c>
      <c r="M140" s="28">
        <f t="shared" si="16"/>
        <v>-3.4999999999999976E-2</v>
      </c>
      <c r="N140" s="29">
        <f t="shared" si="17"/>
        <v>0.19</v>
      </c>
      <c r="O140" s="29">
        <f t="shared" si="18"/>
        <v>-0.32499999999999996</v>
      </c>
      <c r="P140" s="29">
        <f t="shared" si="19"/>
        <v>-0.6</v>
      </c>
      <c r="Q140" s="1"/>
      <c r="R140" s="29">
        <f t="shared" si="20"/>
        <v>-0.44500000000000001</v>
      </c>
      <c r="S140" s="29">
        <f t="shared" si="21"/>
        <v>0</v>
      </c>
      <c r="T140" s="29">
        <f t="shared" si="22"/>
        <v>-0.33500000000000002</v>
      </c>
      <c r="U140" s="29">
        <f t="shared" si="23"/>
        <v>-0.61</v>
      </c>
    </row>
    <row r="141" spans="1:21">
      <c r="A141" s="16">
        <v>36812</v>
      </c>
      <c r="B141" s="30">
        <v>-0.41499999999999998</v>
      </c>
      <c r="C141" s="30">
        <v>-0.3</v>
      </c>
      <c r="D141" s="30">
        <v>-0.38</v>
      </c>
      <c r="E141" s="30">
        <v>0.155</v>
      </c>
      <c r="F141" s="30">
        <v>-0.61</v>
      </c>
      <c r="G141" s="30">
        <v>-0.31</v>
      </c>
      <c r="H141" s="30">
        <v>-8.5000000000000006E-2</v>
      </c>
      <c r="I141" s="30">
        <v>2.5000000000000001E-2</v>
      </c>
      <c r="J141" s="30">
        <v>0.19</v>
      </c>
      <c r="K141" s="30">
        <v>0.30499999999999999</v>
      </c>
      <c r="M141" s="28">
        <f t="shared" si="16"/>
        <v>-3.4999999999999976E-2</v>
      </c>
      <c r="N141" s="29">
        <f t="shared" si="17"/>
        <v>0.19500000000000001</v>
      </c>
      <c r="O141" s="29">
        <f t="shared" si="18"/>
        <v>-0.32999999999999996</v>
      </c>
      <c r="P141" s="29">
        <f t="shared" si="19"/>
        <v>-0.60499999999999998</v>
      </c>
      <c r="Q141" s="1"/>
      <c r="R141" s="29">
        <f t="shared" si="20"/>
        <v>-0.45499999999999996</v>
      </c>
      <c r="S141" s="29">
        <f t="shared" si="21"/>
        <v>1.0000000000000009E-2</v>
      </c>
      <c r="T141" s="29">
        <f t="shared" si="22"/>
        <v>-0.32500000000000001</v>
      </c>
      <c r="U141" s="29">
        <f t="shared" si="23"/>
        <v>-0.60499999999999998</v>
      </c>
    </row>
    <row r="142" spans="1:21">
      <c r="A142" s="16">
        <v>36815</v>
      </c>
      <c r="B142" s="30">
        <v>-0.41499999999999998</v>
      </c>
      <c r="C142" s="30">
        <v>-0.3</v>
      </c>
      <c r="D142" s="30">
        <v>-0.38</v>
      </c>
      <c r="E142" s="30">
        <v>0.155</v>
      </c>
      <c r="F142" s="30">
        <v>-0.60499999999999998</v>
      </c>
      <c r="G142" s="30">
        <v>-0.31</v>
      </c>
      <c r="H142" s="30">
        <v>-8.5000000000000006E-2</v>
      </c>
      <c r="I142" s="30">
        <v>2.5000000000000001E-2</v>
      </c>
      <c r="J142" s="30">
        <v>0.19</v>
      </c>
      <c r="K142" s="30">
        <v>0.28000000000000003</v>
      </c>
      <c r="M142" s="28">
        <f t="shared" si="16"/>
        <v>-3.4999999999999976E-2</v>
      </c>
      <c r="N142" s="29">
        <f t="shared" si="17"/>
        <v>0.19</v>
      </c>
      <c r="O142" s="29">
        <f t="shared" si="18"/>
        <v>-0.32999999999999996</v>
      </c>
      <c r="P142" s="29">
        <f t="shared" si="19"/>
        <v>-0.60499999999999998</v>
      </c>
      <c r="Q142" s="1"/>
      <c r="R142" s="29">
        <f t="shared" si="20"/>
        <v>-0.45499999999999996</v>
      </c>
      <c r="S142" s="29">
        <f t="shared" si="21"/>
        <v>1.0000000000000009E-2</v>
      </c>
      <c r="T142" s="29">
        <f t="shared" si="22"/>
        <v>-0.32500000000000001</v>
      </c>
      <c r="U142" s="29">
        <f t="shared" si="23"/>
        <v>-0.58000000000000007</v>
      </c>
    </row>
    <row r="143" spans="1:21">
      <c r="A143" s="16">
        <v>36816</v>
      </c>
      <c r="B143" s="30">
        <v>-0.41499999999999998</v>
      </c>
      <c r="C143" s="30">
        <v>-0.3</v>
      </c>
      <c r="D143" s="30">
        <v>-0.38</v>
      </c>
      <c r="E143" s="30">
        <v>0.155</v>
      </c>
      <c r="F143" s="30">
        <v>-0.6</v>
      </c>
      <c r="G143" s="30">
        <v>-0.31</v>
      </c>
      <c r="H143" s="30">
        <v>-8.5000000000000006E-2</v>
      </c>
      <c r="I143" s="30">
        <v>2.5000000000000001E-2</v>
      </c>
      <c r="J143" s="30">
        <v>0.185</v>
      </c>
      <c r="K143" s="30">
        <v>0.26500000000000001</v>
      </c>
      <c r="M143" s="28">
        <f t="shared" si="16"/>
        <v>-3.4999999999999976E-2</v>
      </c>
      <c r="N143" s="29">
        <f t="shared" si="17"/>
        <v>0.185</v>
      </c>
      <c r="O143" s="29">
        <f t="shared" si="18"/>
        <v>-0.32999999999999996</v>
      </c>
      <c r="P143" s="29">
        <f t="shared" si="19"/>
        <v>-0.6</v>
      </c>
      <c r="Q143" s="1"/>
      <c r="R143" s="29">
        <f t="shared" si="20"/>
        <v>-0.45499999999999996</v>
      </c>
      <c r="S143" s="29">
        <f t="shared" si="21"/>
        <v>1.0000000000000009E-2</v>
      </c>
      <c r="T143" s="29">
        <f t="shared" si="22"/>
        <v>-0.32500000000000001</v>
      </c>
      <c r="U143" s="29">
        <f t="shared" si="23"/>
        <v>-0.56499999999999995</v>
      </c>
    </row>
    <row r="144" spans="1:21">
      <c r="A144" s="16">
        <v>36817</v>
      </c>
      <c r="B144" s="30">
        <v>-0.42499999999999999</v>
      </c>
      <c r="C144" s="30">
        <v>-0.32500000000000001</v>
      </c>
      <c r="D144" s="30">
        <v>-0.38500000000000001</v>
      </c>
      <c r="E144" s="30">
        <v>0.14000000000000001</v>
      </c>
      <c r="F144" s="30">
        <v>-0.6</v>
      </c>
      <c r="G144" s="30">
        <v>-0.31</v>
      </c>
      <c r="H144" s="30">
        <v>-8.5000000000000006E-2</v>
      </c>
      <c r="I144" s="30">
        <v>2.5000000000000001E-2</v>
      </c>
      <c r="J144" s="30">
        <v>0.185</v>
      </c>
      <c r="K144" s="30">
        <v>0.26500000000000001</v>
      </c>
      <c r="M144" s="28">
        <f t="shared" si="16"/>
        <v>-3.999999999999998E-2</v>
      </c>
      <c r="N144" s="29">
        <f t="shared" si="17"/>
        <v>0.17499999999999999</v>
      </c>
      <c r="O144" s="29">
        <f t="shared" si="18"/>
        <v>-0.33999999999999997</v>
      </c>
      <c r="P144" s="29">
        <f t="shared" si="19"/>
        <v>-0.61</v>
      </c>
      <c r="Q144" s="1"/>
      <c r="R144" s="29">
        <f t="shared" si="20"/>
        <v>-0.46500000000000002</v>
      </c>
      <c r="S144" s="29">
        <f t="shared" si="21"/>
        <v>-1.5000000000000013E-2</v>
      </c>
      <c r="T144" s="29">
        <f t="shared" si="22"/>
        <v>-0.35000000000000003</v>
      </c>
      <c r="U144" s="29">
        <f t="shared" si="23"/>
        <v>-0.59000000000000008</v>
      </c>
    </row>
    <row r="145" spans="1:21">
      <c r="A145" s="16">
        <v>36818</v>
      </c>
      <c r="B145" s="30">
        <v>-0.40500000000000003</v>
      </c>
      <c r="C145" s="30">
        <v>-0.30499999999999999</v>
      </c>
      <c r="D145" s="30">
        <v>-0.37</v>
      </c>
      <c r="E145" s="30">
        <v>0.15</v>
      </c>
      <c r="F145" s="30">
        <v>-0.59</v>
      </c>
      <c r="G145" s="30">
        <v>-0.31</v>
      </c>
      <c r="H145" s="30">
        <v>-0.08</v>
      </c>
      <c r="I145" s="30">
        <v>2.5000000000000001E-2</v>
      </c>
      <c r="J145" s="30">
        <v>0.185</v>
      </c>
      <c r="K145" s="30">
        <v>0.26</v>
      </c>
      <c r="M145" s="28">
        <f t="shared" si="16"/>
        <v>-3.5000000000000031E-2</v>
      </c>
      <c r="N145" s="29">
        <f t="shared" si="17"/>
        <v>0.18499999999999994</v>
      </c>
      <c r="O145" s="29">
        <f t="shared" si="18"/>
        <v>-0.32500000000000001</v>
      </c>
      <c r="P145" s="29">
        <f t="shared" si="19"/>
        <v>-0.59000000000000008</v>
      </c>
      <c r="Q145" s="1"/>
      <c r="R145" s="29">
        <f t="shared" si="20"/>
        <v>-0.45499999999999996</v>
      </c>
      <c r="S145" s="29">
        <f t="shared" si="21"/>
        <v>5.0000000000000044E-3</v>
      </c>
      <c r="T145" s="29">
        <f t="shared" si="22"/>
        <v>-0.33</v>
      </c>
      <c r="U145" s="29">
        <f t="shared" si="23"/>
        <v>-0.56499999999999995</v>
      </c>
    </row>
    <row r="146" spans="1:21">
      <c r="A146" s="16">
        <v>36819</v>
      </c>
      <c r="B146" s="30">
        <v>-0.41</v>
      </c>
      <c r="C146" s="30">
        <v>-0.30499999999999999</v>
      </c>
      <c r="D146" s="30">
        <v>-0.37</v>
      </c>
      <c r="E146" s="30">
        <v>0.16500000000000001</v>
      </c>
      <c r="F146" s="30">
        <v>-0.59</v>
      </c>
      <c r="G146" s="30">
        <v>-0.31</v>
      </c>
      <c r="H146" s="30">
        <v>-8.5000000000000006E-2</v>
      </c>
      <c r="I146" s="30">
        <v>0.02</v>
      </c>
      <c r="J146" s="30">
        <v>0.18</v>
      </c>
      <c r="K146" s="30">
        <v>0.255</v>
      </c>
      <c r="M146" s="28">
        <f t="shared" si="16"/>
        <v>-3.999999999999998E-2</v>
      </c>
      <c r="N146" s="29">
        <f t="shared" si="17"/>
        <v>0.18</v>
      </c>
      <c r="O146" s="29">
        <f t="shared" si="18"/>
        <v>-0.32499999999999996</v>
      </c>
      <c r="P146" s="29">
        <f t="shared" si="19"/>
        <v>-0.59</v>
      </c>
      <c r="Q146" s="1"/>
      <c r="R146" s="29">
        <f t="shared" si="20"/>
        <v>-0.47</v>
      </c>
      <c r="S146" s="29">
        <f t="shared" si="21"/>
        <v>5.0000000000000044E-3</v>
      </c>
      <c r="T146" s="29">
        <f t="shared" si="22"/>
        <v>-0.32500000000000001</v>
      </c>
      <c r="U146" s="29">
        <f t="shared" si="23"/>
        <v>-0.56000000000000005</v>
      </c>
    </row>
    <row r="147" spans="1:21">
      <c r="A147" s="16">
        <v>36822</v>
      </c>
      <c r="B147" s="30">
        <v>-0.42</v>
      </c>
      <c r="C147" s="30">
        <v>-0.31</v>
      </c>
      <c r="D147" s="30">
        <v>-0.37</v>
      </c>
      <c r="E147" s="30">
        <v>0.16500000000000001</v>
      </c>
      <c r="F147" s="30">
        <v>-0.61</v>
      </c>
      <c r="G147" s="30">
        <v>-0.31</v>
      </c>
      <c r="H147" s="30">
        <v>-8.5000000000000006E-2</v>
      </c>
      <c r="I147" s="30">
        <v>0.02</v>
      </c>
      <c r="J147" s="30">
        <v>0.18</v>
      </c>
      <c r="K147" s="30">
        <v>0.255</v>
      </c>
      <c r="M147" s="28">
        <f t="shared" si="16"/>
        <v>-4.9999999999999989E-2</v>
      </c>
      <c r="N147" s="29">
        <f t="shared" si="17"/>
        <v>0.19</v>
      </c>
      <c r="O147" s="29">
        <f t="shared" si="18"/>
        <v>-0.33499999999999996</v>
      </c>
      <c r="P147" s="29">
        <f t="shared" si="19"/>
        <v>-0.6</v>
      </c>
      <c r="Q147" s="1"/>
      <c r="R147" s="29">
        <f t="shared" si="20"/>
        <v>-0.47499999999999998</v>
      </c>
      <c r="S147" s="29">
        <f t="shared" si="21"/>
        <v>0</v>
      </c>
      <c r="T147" s="29">
        <f t="shared" si="22"/>
        <v>-0.33</v>
      </c>
      <c r="U147" s="29">
        <f t="shared" si="23"/>
        <v>-0.56499999999999995</v>
      </c>
    </row>
    <row r="148" spans="1:21">
      <c r="A148" s="16">
        <v>36823</v>
      </c>
      <c r="B148" s="30">
        <v>-0.42499999999999999</v>
      </c>
      <c r="C148" s="30">
        <v>-0.315</v>
      </c>
      <c r="D148" s="30">
        <v>-0.38</v>
      </c>
      <c r="E148" s="30">
        <v>0.16500000000000001</v>
      </c>
      <c r="F148" s="30">
        <v>-0.60499999999999998</v>
      </c>
      <c r="G148" s="30">
        <v>-0.31</v>
      </c>
      <c r="H148" s="30">
        <v>-8.5000000000000006E-2</v>
      </c>
      <c r="I148" s="30">
        <v>0.02</v>
      </c>
      <c r="J148" s="30">
        <v>0.185</v>
      </c>
      <c r="K148" s="30">
        <v>0.255</v>
      </c>
      <c r="M148" s="28">
        <f t="shared" si="16"/>
        <v>-4.4999999999999984E-2</v>
      </c>
      <c r="N148" s="29">
        <f t="shared" si="17"/>
        <v>0.18</v>
      </c>
      <c r="O148" s="29">
        <f t="shared" si="18"/>
        <v>-0.33999999999999997</v>
      </c>
      <c r="P148" s="29">
        <f t="shared" si="19"/>
        <v>-0.61</v>
      </c>
      <c r="Q148" s="1"/>
      <c r="R148" s="29">
        <f t="shared" si="20"/>
        <v>-0.48</v>
      </c>
      <c r="S148" s="29">
        <f t="shared" si="21"/>
        <v>-5.0000000000000044E-3</v>
      </c>
      <c r="T148" s="29">
        <f t="shared" si="22"/>
        <v>-0.33500000000000002</v>
      </c>
      <c r="U148" s="29">
        <f t="shared" si="23"/>
        <v>-0.57000000000000006</v>
      </c>
    </row>
    <row r="149" spans="1:21">
      <c r="A149" s="16">
        <v>36824</v>
      </c>
      <c r="B149" s="30">
        <v>-0.42</v>
      </c>
      <c r="C149" s="30">
        <v>-0.315</v>
      </c>
      <c r="D149" s="30">
        <v>-0.38</v>
      </c>
      <c r="E149" s="30">
        <v>0.16500000000000001</v>
      </c>
      <c r="F149" s="30">
        <v>-0.60499999999999998</v>
      </c>
      <c r="G149" s="30">
        <v>-0.31</v>
      </c>
      <c r="H149" s="30">
        <v>-8.5000000000000006E-2</v>
      </c>
      <c r="I149" s="30">
        <v>0.02</v>
      </c>
      <c r="J149" s="30">
        <v>0.18</v>
      </c>
      <c r="K149" s="30">
        <v>0.255</v>
      </c>
      <c r="M149" s="28">
        <f t="shared" si="16"/>
        <v>-3.999999999999998E-2</v>
      </c>
      <c r="N149" s="29">
        <f t="shared" si="17"/>
        <v>0.185</v>
      </c>
      <c r="O149" s="29">
        <f t="shared" si="18"/>
        <v>-0.33499999999999996</v>
      </c>
      <c r="P149" s="29">
        <f t="shared" si="19"/>
        <v>-0.6</v>
      </c>
      <c r="Q149" s="1"/>
      <c r="R149" s="29">
        <f t="shared" si="20"/>
        <v>-0.48</v>
      </c>
      <c r="S149" s="29">
        <f t="shared" si="21"/>
        <v>-5.0000000000000044E-3</v>
      </c>
      <c r="T149" s="29">
        <f t="shared" si="22"/>
        <v>-0.33500000000000002</v>
      </c>
      <c r="U149" s="29">
        <f t="shared" si="23"/>
        <v>-0.57000000000000006</v>
      </c>
    </row>
    <row r="150" spans="1:21">
      <c r="A150" s="16">
        <v>36825</v>
      </c>
      <c r="B150" s="30">
        <v>-0.41</v>
      </c>
      <c r="C150" s="30">
        <v>-0.31</v>
      </c>
      <c r="D150" s="30">
        <v>-0.37</v>
      </c>
      <c r="E150" s="30">
        <v>0.16500000000000001</v>
      </c>
      <c r="F150" s="30">
        <v>-0.6</v>
      </c>
      <c r="G150" s="30">
        <v>-0.32</v>
      </c>
      <c r="H150" s="30">
        <v>-8.5000000000000006E-2</v>
      </c>
      <c r="I150" s="30">
        <v>0.02</v>
      </c>
      <c r="J150" s="30">
        <v>0.17</v>
      </c>
      <c r="K150" s="30">
        <v>0.255</v>
      </c>
      <c r="M150" s="28">
        <f t="shared" si="16"/>
        <v>-3.999999999999998E-2</v>
      </c>
      <c r="N150" s="29">
        <f t="shared" si="17"/>
        <v>0.19</v>
      </c>
      <c r="O150" s="29">
        <f t="shared" si="18"/>
        <v>-0.32499999999999996</v>
      </c>
      <c r="P150" s="29">
        <f t="shared" si="19"/>
        <v>-0.57999999999999996</v>
      </c>
      <c r="Q150" s="1"/>
      <c r="R150" s="29">
        <f t="shared" si="20"/>
        <v>-0.47499999999999998</v>
      </c>
      <c r="S150" s="29">
        <f t="shared" si="21"/>
        <v>1.0000000000000009E-2</v>
      </c>
      <c r="T150" s="29">
        <f t="shared" si="22"/>
        <v>-0.33</v>
      </c>
      <c r="U150" s="29">
        <f t="shared" si="23"/>
        <v>-0.56499999999999995</v>
      </c>
    </row>
    <row r="151" spans="1:21">
      <c r="A151" s="16">
        <v>36826</v>
      </c>
      <c r="B151" s="30">
        <v>-0.41</v>
      </c>
      <c r="C151" s="30">
        <v>-0.31</v>
      </c>
      <c r="D151" s="30">
        <v>-0.37</v>
      </c>
      <c r="E151" s="30">
        <v>0.16500000000000001</v>
      </c>
      <c r="F151" s="30">
        <v>-0.60499999999999998</v>
      </c>
      <c r="G151" s="30">
        <v>-0.32</v>
      </c>
      <c r="H151" s="30">
        <v>-8.5000000000000006E-2</v>
      </c>
      <c r="I151" s="30">
        <v>0.02</v>
      </c>
      <c r="J151" s="30">
        <v>0.16</v>
      </c>
      <c r="K151" s="30">
        <v>0.25</v>
      </c>
      <c r="M151" s="28">
        <f t="shared" si="16"/>
        <v>-3.999999999999998E-2</v>
      </c>
      <c r="N151" s="29">
        <f t="shared" si="17"/>
        <v>0.19500000000000001</v>
      </c>
      <c r="O151" s="29">
        <f t="shared" si="18"/>
        <v>-0.32499999999999996</v>
      </c>
      <c r="P151" s="29">
        <f t="shared" si="19"/>
        <v>-0.56999999999999995</v>
      </c>
      <c r="Q151" s="1"/>
      <c r="R151" s="29">
        <f t="shared" si="20"/>
        <v>-0.47499999999999998</v>
      </c>
      <c r="S151" s="29">
        <f t="shared" si="21"/>
        <v>1.0000000000000009E-2</v>
      </c>
      <c r="T151" s="29">
        <f t="shared" si="22"/>
        <v>-0.33</v>
      </c>
      <c r="U151" s="29">
        <f t="shared" si="23"/>
        <v>-0.56000000000000005</v>
      </c>
    </row>
    <row r="152" spans="1:21">
      <c r="A152" s="16">
        <v>36829</v>
      </c>
      <c r="B152" s="30">
        <v>-0.4</v>
      </c>
      <c r="C152" s="30">
        <v>-0.31</v>
      </c>
      <c r="D152" s="30">
        <v>-0.36499999999999999</v>
      </c>
      <c r="E152" s="30">
        <v>0.16500000000000001</v>
      </c>
      <c r="F152" s="30">
        <v>-0.61499999999999999</v>
      </c>
      <c r="G152" s="30">
        <v>-0.32</v>
      </c>
      <c r="H152" s="30">
        <v>-8.5000000000000006E-2</v>
      </c>
      <c r="I152" s="30">
        <v>0.02</v>
      </c>
      <c r="J152" s="30">
        <v>0.16</v>
      </c>
      <c r="K152" s="30">
        <v>0.25</v>
      </c>
      <c r="M152" s="28">
        <f t="shared" si="16"/>
        <v>-3.5000000000000031E-2</v>
      </c>
      <c r="N152" s="29">
        <f t="shared" si="17"/>
        <v>0.21499999999999997</v>
      </c>
      <c r="O152" s="29">
        <f t="shared" si="18"/>
        <v>-0.315</v>
      </c>
      <c r="P152" s="29">
        <f t="shared" si="19"/>
        <v>-0.56000000000000005</v>
      </c>
      <c r="Q152" s="1"/>
      <c r="R152" s="29">
        <f t="shared" si="20"/>
        <v>-0.47499999999999998</v>
      </c>
      <c r="S152" s="29">
        <f t="shared" si="21"/>
        <v>1.0000000000000009E-2</v>
      </c>
      <c r="T152" s="29">
        <f t="shared" si="22"/>
        <v>-0.33</v>
      </c>
      <c r="U152" s="29">
        <f t="shared" si="23"/>
        <v>-0.56000000000000005</v>
      </c>
    </row>
    <row r="153" spans="1:21">
      <c r="A153" s="16">
        <v>36830</v>
      </c>
      <c r="B153" s="30">
        <v>-0.4</v>
      </c>
      <c r="C153" s="30">
        <v>-0.31</v>
      </c>
      <c r="D153" s="30">
        <v>-0.36499999999999999</v>
      </c>
      <c r="E153" s="30">
        <v>0.16500000000000001</v>
      </c>
      <c r="F153" s="30">
        <v>-0.62</v>
      </c>
      <c r="G153" s="30">
        <v>-0.32</v>
      </c>
      <c r="H153" s="30">
        <v>-8.5000000000000006E-2</v>
      </c>
      <c r="I153" s="30">
        <v>0.02</v>
      </c>
      <c r="J153" s="30">
        <v>0.16</v>
      </c>
      <c r="K153" s="30">
        <v>0.25</v>
      </c>
      <c r="M153" s="28">
        <f t="shared" si="16"/>
        <v>-3.5000000000000031E-2</v>
      </c>
      <c r="N153" s="29">
        <f t="shared" si="17"/>
        <v>0.21999999999999997</v>
      </c>
      <c r="O153" s="29">
        <f t="shared" si="18"/>
        <v>-0.315</v>
      </c>
      <c r="P153" s="29">
        <f t="shared" si="19"/>
        <v>-0.56000000000000005</v>
      </c>
      <c r="Q153" s="1"/>
      <c r="R153" s="29">
        <f t="shared" si="20"/>
        <v>-0.47499999999999998</v>
      </c>
      <c r="S153" s="29">
        <f t="shared" si="21"/>
        <v>1.0000000000000009E-2</v>
      </c>
      <c r="T153" s="29">
        <f t="shared" si="22"/>
        <v>-0.33</v>
      </c>
      <c r="U153" s="29">
        <f t="shared" si="23"/>
        <v>-0.56000000000000005</v>
      </c>
    </row>
    <row r="154" spans="1:21">
      <c r="A154" s="16">
        <v>36831</v>
      </c>
      <c r="B154" s="30">
        <v>-0.39</v>
      </c>
      <c r="C154" s="30">
        <v>-0.31</v>
      </c>
      <c r="D154" s="30">
        <v>-0.36499999999999999</v>
      </c>
      <c r="E154" s="30">
        <v>0.16500000000000001</v>
      </c>
      <c r="F154" s="30">
        <v>-0.625</v>
      </c>
      <c r="G154" s="30">
        <v>-0.32</v>
      </c>
      <c r="H154" s="30">
        <v>-8.5000000000000006E-2</v>
      </c>
      <c r="I154" s="30">
        <v>0.02</v>
      </c>
      <c r="J154" s="30">
        <v>0.155</v>
      </c>
      <c r="K154" s="30">
        <v>0.245</v>
      </c>
      <c r="M154" s="28">
        <f t="shared" si="16"/>
        <v>-2.5000000000000022E-2</v>
      </c>
      <c r="N154" s="29">
        <f t="shared" si="17"/>
        <v>0.23499999999999999</v>
      </c>
      <c r="O154" s="29">
        <f t="shared" si="18"/>
        <v>-0.30499999999999999</v>
      </c>
      <c r="P154" s="29">
        <f t="shared" si="19"/>
        <v>-0.54500000000000004</v>
      </c>
      <c r="Q154" s="1"/>
      <c r="R154" s="29">
        <f t="shared" si="20"/>
        <v>-0.47499999999999998</v>
      </c>
      <c r="S154" s="29">
        <f t="shared" si="21"/>
        <v>1.0000000000000009E-2</v>
      </c>
      <c r="T154" s="29">
        <f t="shared" si="22"/>
        <v>-0.33</v>
      </c>
      <c r="U154" s="29">
        <f t="shared" si="23"/>
        <v>-0.55499999999999994</v>
      </c>
    </row>
    <row r="155" spans="1:21">
      <c r="A155" s="16">
        <v>36832</v>
      </c>
      <c r="B155" s="30">
        <v>-0.38500000000000001</v>
      </c>
      <c r="C155" s="30">
        <v>-0.31</v>
      </c>
      <c r="D155" s="30">
        <v>-0.35499999999999998</v>
      </c>
      <c r="E155" s="30">
        <v>0.17</v>
      </c>
      <c r="F155" s="30">
        <v>-0.63500000000000001</v>
      </c>
      <c r="G155" s="30">
        <v>-0.32</v>
      </c>
      <c r="H155" s="30">
        <v>-8.5000000000000006E-2</v>
      </c>
      <c r="I155" s="30">
        <v>0.02</v>
      </c>
      <c r="J155" s="30">
        <v>0.155</v>
      </c>
      <c r="K155" s="30">
        <v>0.245</v>
      </c>
      <c r="M155" s="28">
        <f t="shared" si="16"/>
        <v>-3.0000000000000027E-2</v>
      </c>
      <c r="N155" s="29">
        <f t="shared" si="17"/>
        <v>0.25</v>
      </c>
      <c r="O155" s="29">
        <f t="shared" si="18"/>
        <v>-0.3</v>
      </c>
      <c r="P155" s="29">
        <f t="shared" si="19"/>
        <v>-0.54</v>
      </c>
      <c r="Q155" s="1"/>
      <c r="R155" s="29">
        <f t="shared" si="20"/>
        <v>-0.48</v>
      </c>
      <c r="S155" s="29">
        <f t="shared" si="21"/>
        <v>1.0000000000000009E-2</v>
      </c>
      <c r="T155" s="29">
        <f t="shared" si="22"/>
        <v>-0.33</v>
      </c>
      <c r="U155" s="29">
        <f t="shared" si="23"/>
        <v>-0.55499999999999994</v>
      </c>
    </row>
    <row r="156" spans="1:21">
      <c r="A156" s="16">
        <v>36833</v>
      </c>
      <c r="B156" s="30">
        <v>-0.38</v>
      </c>
      <c r="C156" s="30">
        <v>-0.31</v>
      </c>
      <c r="D156" s="30">
        <v>-0.35</v>
      </c>
      <c r="E156" s="30">
        <v>0.17</v>
      </c>
      <c r="F156" s="30">
        <v>-0.62</v>
      </c>
      <c r="G156" s="30">
        <v>-0.33</v>
      </c>
      <c r="H156" s="30">
        <v>-8.5000000000000006E-2</v>
      </c>
      <c r="I156" s="30">
        <v>0.02</v>
      </c>
      <c r="J156" s="30">
        <v>0.155</v>
      </c>
      <c r="K156" s="30">
        <v>0.245</v>
      </c>
      <c r="M156" s="28">
        <f t="shared" si="16"/>
        <v>-3.0000000000000027E-2</v>
      </c>
      <c r="N156" s="29">
        <f t="shared" si="17"/>
        <v>0.24</v>
      </c>
      <c r="O156" s="29">
        <f t="shared" si="18"/>
        <v>-0.29499999999999998</v>
      </c>
      <c r="P156" s="29">
        <f t="shared" si="19"/>
        <v>-0.53500000000000003</v>
      </c>
      <c r="Q156" s="1"/>
      <c r="R156" s="29">
        <f t="shared" si="20"/>
        <v>-0.48</v>
      </c>
      <c r="S156" s="29">
        <f t="shared" si="21"/>
        <v>2.0000000000000018E-2</v>
      </c>
      <c r="T156" s="29">
        <f t="shared" si="22"/>
        <v>-0.33</v>
      </c>
      <c r="U156" s="29">
        <f t="shared" si="23"/>
        <v>-0.55499999999999994</v>
      </c>
    </row>
    <row r="157" spans="1:21">
      <c r="A157" s="16">
        <v>36836</v>
      </c>
      <c r="B157" s="30">
        <v>-0.375</v>
      </c>
      <c r="C157" s="30">
        <v>-0.30499999999999999</v>
      </c>
      <c r="D157" s="30">
        <v>-0.34499999999999997</v>
      </c>
      <c r="E157" s="30">
        <v>0.17</v>
      </c>
      <c r="F157" s="30">
        <v>-0.63</v>
      </c>
      <c r="G157" s="30">
        <v>-0.33</v>
      </c>
      <c r="H157" s="30">
        <v>-8.5000000000000006E-2</v>
      </c>
      <c r="I157" s="30">
        <v>0.02</v>
      </c>
      <c r="J157" s="30">
        <v>0.15</v>
      </c>
      <c r="K157" s="30">
        <v>0.245</v>
      </c>
      <c r="M157" s="28">
        <f t="shared" si="16"/>
        <v>-3.0000000000000027E-2</v>
      </c>
      <c r="N157" s="29">
        <f t="shared" si="17"/>
        <v>0.255</v>
      </c>
      <c r="O157" s="29">
        <f t="shared" si="18"/>
        <v>-0.28999999999999998</v>
      </c>
      <c r="P157" s="29">
        <f t="shared" si="19"/>
        <v>-0.52500000000000002</v>
      </c>
      <c r="Q157" s="1"/>
      <c r="R157" s="29">
        <f t="shared" si="20"/>
        <v>-0.47499999999999998</v>
      </c>
      <c r="S157" s="29">
        <f t="shared" si="21"/>
        <v>2.5000000000000022E-2</v>
      </c>
      <c r="T157" s="29">
        <f t="shared" si="22"/>
        <v>-0.32500000000000001</v>
      </c>
      <c r="U157" s="29">
        <f t="shared" si="23"/>
        <v>-0.55000000000000004</v>
      </c>
    </row>
    <row r="158" spans="1:21">
      <c r="A158" s="16">
        <v>36837</v>
      </c>
      <c r="B158" s="30">
        <v>-0.35499999999999998</v>
      </c>
      <c r="C158" s="30">
        <v>-0.28999999999999998</v>
      </c>
      <c r="D158" s="30">
        <v>-0.315</v>
      </c>
      <c r="E158" s="30">
        <v>0.17</v>
      </c>
      <c r="F158" s="30">
        <v>-0.63</v>
      </c>
      <c r="G158" s="30">
        <v>-0.33</v>
      </c>
      <c r="H158" s="30">
        <v>-8.5000000000000006E-2</v>
      </c>
      <c r="I158" s="30">
        <v>0.02</v>
      </c>
      <c r="J158" s="30">
        <v>0.15</v>
      </c>
      <c r="K158" s="30">
        <v>0.245</v>
      </c>
      <c r="M158" s="28">
        <f t="shared" si="16"/>
        <v>-3.999999999999998E-2</v>
      </c>
      <c r="N158" s="29">
        <f t="shared" si="17"/>
        <v>0.27500000000000002</v>
      </c>
      <c r="O158" s="29">
        <f t="shared" si="18"/>
        <v>-0.26999999999999996</v>
      </c>
      <c r="P158" s="29">
        <f t="shared" si="19"/>
        <v>-0.505</v>
      </c>
      <c r="Q158" s="1"/>
      <c r="R158" s="29">
        <f t="shared" si="20"/>
        <v>-0.45999999999999996</v>
      </c>
      <c r="S158" s="29">
        <f t="shared" si="21"/>
        <v>4.0000000000000036E-2</v>
      </c>
      <c r="T158" s="29">
        <f t="shared" si="22"/>
        <v>-0.31</v>
      </c>
      <c r="U158" s="29">
        <f t="shared" si="23"/>
        <v>-0.53499999999999992</v>
      </c>
    </row>
    <row r="159" spans="1:21">
      <c r="A159" s="16">
        <v>36838</v>
      </c>
      <c r="B159" s="30">
        <v>-0.32</v>
      </c>
      <c r="C159" s="30">
        <v>-0.255</v>
      </c>
      <c r="D159" s="30">
        <v>-0.28000000000000003</v>
      </c>
      <c r="E159" s="30">
        <v>0.17</v>
      </c>
      <c r="F159" s="30">
        <v>-0.625</v>
      </c>
      <c r="G159" s="30">
        <v>-0.33</v>
      </c>
      <c r="H159" s="30">
        <v>-0.09</v>
      </c>
      <c r="I159" s="30">
        <v>0.02</v>
      </c>
      <c r="J159" s="30">
        <v>0.155</v>
      </c>
      <c r="K159" s="30">
        <v>0.25</v>
      </c>
      <c r="M159" s="28">
        <f t="shared" si="16"/>
        <v>-3.999999999999998E-2</v>
      </c>
      <c r="N159" s="29">
        <f t="shared" si="17"/>
        <v>0.30499999999999999</v>
      </c>
      <c r="O159" s="29">
        <f t="shared" si="18"/>
        <v>-0.23</v>
      </c>
      <c r="P159" s="29">
        <f t="shared" si="19"/>
        <v>-0.47499999999999998</v>
      </c>
      <c r="Q159" s="1"/>
      <c r="R159" s="29">
        <f t="shared" si="20"/>
        <v>-0.42500000000000004</v>
      </c>
      <c r="S159" s="29">
        <f t="shared" si="21"/>
        <v>7.5000000000000011E-2</v>
      </c>
      <c r="T159" s="29">
        <f t="shared" si="22"/>
        <v>-0.27500000000000002</v>
      </c>
      <c r="U159" s="29">
        <f t="shared" si="23"/>
        <v>-0.505</v>
      </c>
    </row>
    <row r="160" spans="1:21">
      <c r="A160" s="16">
        <v>36839</v>
      </c>
      <c r="B160" s="30">
        <v>-0.28999999999999998</v>
      </c>
      <c r="C160" s="30">
        <v>-0.245</v>
      </c>
      <c r="D160" s="30">
        <v>-0.26</v>
      </c>
      <c r="E160" s="30">
        <v>0.215</v>
      </c>
      <c r="F160" s="30">
        <v>-0.59499999999999997</v>
      </c>
      <c r="G160" s="30">
        <v>-0.27500000000000002</v>
      </c>
      <c r="H160" s="30">
        <v>-8.5000000000000006E-2</v>
      </c>
      <c r="I160" s="30">
        <v>0.02</v>
      </c>
      <c r="J160" s="30">
        <v>0.17499999999999999</v>
      </c>
      <c r="K160" s="30">
        <v>0.26500000000000001</v>
      </c>
      <c r="M160" s="28">
        <f t="shared" si="16"/>
        <v>-2.9999999999999971E-2</v>
      </c>
      <c r="N160" s="29">
        <f t="shared" si="17"/>
        <v>0.30499999999999999</v>
      </c>
      <c r="O160" s="29">
        <f t="shared" si="18"/>
        <v>-0.20499999999999996</v>
      </c>
      <c r="P160" s="29">
        <f t="shared" si="19"/>
        <v>-0.46499999999999997</v>
      </c>
      <c r="Q160" s="1"/>
      <c r="R160" s="29">
        <f t="shared" si="20"/>
        <v>-0.45999999999999996</v>
      </c>
      <c r="S160" s="29">
        <f t="shared" si="21"/>
        <v>3.0000000000000027E-2</v>
      </c>
      <c r="T160" s="29">
        <f t="shared" si="22"/>
        <v>-0.26500000000000001</v>
      </c>
      <c r="U160" s="29">
        <f t="shared" si="23"/>
        <v>-0.51</v>
      </c>
    </row>
    <row r="161" spans="1:21">
      <c r="A161" s="16">
        <v>36840</v>
      </c>
      <c r="B161" s="30">
        <v>-0.28999999999999998</v>
      </c>
      <c r="C161" s="30">
        <v>-0.245</v>
      </c>
      <c r="D161" s="30">
        <v>-0.26</v>
      </c>
      <c r="E161" s="30">
        <v>0.215</v>
      </c>
      <c r="F161" s="30">
        <v>-0.59</v>
      </c>
      <c r="G161" s="30">
        <v>-0.27500000000000002</v>
      </c>
      <c r="H161" s="30">
        <v>-0.08</v>
      </c>
      <c r="I161" s="30">
        <v>0.02</v>
      </c>
      <c r="J161" s="30">
        <v>0.17499999999999999</v>
      </c>
      <c r="K161" s="30">
        <v>0.27</v>
      </c>
      <c r="M161" s="28">
        <f t="shared" si="16"/>
        <v>-2.9999999999999971E-2</v>
      </c>
      <c r="N161" s="29">
        <f t="shared" si="17"/>
        <v>0.3</v>
      </c>
      <c r="O161" s="29">
        <f t="shared" si="18"/>
        <v>-0.20999999999999996</v>
      </c>
      <c r="P161" s="29">
        <f t="shared" si="19"/>
        <v>-0.46499999999999997</v>
      </c>
      <c r="Q161" s="1"/>
      <c r="R161" s="29">
        <f t="shared" si="20"/>
        <v>-0.45999999999999996</v>
      </c>
      <c r="S161" s="29">
        <f t="shared" si="21"/>
        <v>3.0000000000000027E-2</v>
      </c>
      <c r="T161" s="29">
        <f t="shared" si="22"/>
        <v>-0.26500000000000001</v>
      </c>
      <c r="U161" s="29">
        <f t="shared" si="23"/>
        <v>-0.51500000000000001</v>
      </c>
    </row>
    <row r="162" spans="1:21">
      <c r="A162" s="16">
        <v>36843</v>
      </c>
      <c r="B162" s="30">
        <v>-0.28999999999999998</v>
      </c>
      <c r="C162" s="30">
        <v>-0.245</v>
      </c>
      <c r="D162" s="30">
        <v>-0.28000000000000003</v>
      </c>
      <c r="E162" s="30">
        <v>0.215</v>
      </c>
      <c r="F162" s="30">
        <v>-0.6</v>
      </c>
      <c r="G162" s="30">
        <v>-0.27500000000000002</v>
      </c>
      <c r="H162" s="30">
        <v>-0.08</v>
      </c>
      <c r="I162" s="30">
        <v>0.02</v>
      </c>
      <c r="J162" s="30">
        <v>0.17499999999999999</v>
      </c>
      <c r="K162" s="30">
        <v>0.27</v>
      </c>
      <c r="M162" s="28">
        <f t="shared" si="16"/>
        <v>-9.9999999999999534E-3</v>
      </c>
      <c r="N162" s="29">
        <f t="shared" si="17"/>
        <v>0.31</v>
      </c>
      <c r="O162" s="29">
        <f t="shared" si="18"/>
        <v>-0.20999999999999996</v>
      </c>
      <c r="P162" s="29">
        <f t="shared" si="19"/>
        <v>-0.46499999999999997</v>
      </c>
      <c r="Q162" s="1"/>
      <c r="R162" s="29">
        <f t="shared" si="20"/>
        <v>-0.45999999999999996</v>
      </c>
      <c r="S162" s="29">
        <f t="shared" si="21"/>
        <v>3.0000000000000027E-2</v>
      </c>
      <c r="T162" s="29">
        <f t="shared" si="22"/>
        <v>-0.26500000000000001</v>
      </c>
      <c r="U162" s="29">
        <f t="shared" si="23"/>
        <v>-0.51500000000000001</v>
      </c>
    </row>
    <row r="163" spans="1:21">
      <c r="A163" s="16">
        <v>36844</v>
      </c>
      <c r="B163" s="30">
        <v>-0.3</v>
      </c>
      <c r="C163" s="30">
        <v>-0.245</v>
      </c>
      <c r="D163" s="30">
        <v>-0.28000000000000003</v>
      </c>
      <c r="E163" s="30">
        <v>0.215</v>
      </c>
      <c r="F163" s="30">
        <v>-0.6</v>
      </c>
      <c r="G163" s="30">
        <v>-0.27500000000000002</v>
      </c>
      <c r="H163" s="30">
        <v>-0.08</v>
      </c>
      <c r="I163" s="30">
        <v>0.02</v>
      </c>
      <c r="J163" s="30">
        <v>0.17</v>
      </c>
      <c r="K163" s="30">
        <v>0.27500000000000002</v>
      </c>
      <c r="M163" s="28">
        <f t="shared" si="16"/>
        <v>-1.9999999999999962E-2</v>
      </c>
      <c r="N163" s="29">
        <f t="shared" si="17"/>
        <v>0.3</v>
      </c>
      <c r="O163" s="29">
        <f t="shared" si="18"/>
        <v>-0.21999999999999997</v>
      </c>
      <c r="P163" s="29">
        <f t="shared" si="19"/>
        <v>-0.47</v>
      </c>
      <c r="Q163" s="1"/>
      <c r="R163" s="29">
        <f t="shared" si="20"/>
        <v>-0.45999999999999996</v>
      </c>
      <c r="S163" s="29">
        <f t="shared" si="21"/>
        <v>3.0000000000000027E-2</v>
      </c>
      <c r="T163" s="29">
        <f t="shared" si="22"/>
        <v>-0.26500000000000001</v>
      </c>
      <c r="U163" s="29">
        <f t="shared" si="23"/>
        <v>-0.52</v>
      </c>
    </row>
    <row r="164" spans="1:21">
      <c r="A164" s="16">
        <v>36845</v>
      </c>
      <c r="B164" s="30">
        <v>-0.34</v>
      </c>
      <c r="C164" s="30">
        <v>-0.245</v>
      </c>
      <c r="D164" s="30">
        <v>-0.29499999999999998</v>
      </c>
      <c r="E164" s="30">
        <v>0.245</v>
      </c>
      <c r="F164" s="30">
        <v>-0.60499999999999998</v>
      </c>
      <c r="G164" s="30">
        <v>-0.27500000000000002</v>
      </c>
      <c r="H164" s="30">
        <v>-0.08</v>
      </c>
      <c r="I164" s="30">
        <v>0.02</v>
      </c>
      <c r="J164" s="30">
        <v>0.17499999999999999</v>
      </c>
      <c r="K164" s="30">
        <v>0.27500000000000002</v>
      </c>
      <c r="M164" s="28">
        <f t="shared" si="16"/>
        <v>-4.500000000000004E-2</v>
      </c>
      <c r="N164" s="29">
        <f t="shared" si="17"/>
        <v>0.26499999999999996</v>
      </c>
      <c r="O164" s="29">
        <f t="shared" si="18"/>
        <v>-0.26</v>
      </c>
      <c r="P164" s="29">
        <f t="shared" si="19"/>
        <v>-0.51500000000000001</v>
      </c>
      <c r="Q164" s="1"/>
      <c r="R164" s="29">
        <f t="shared" si="20"/>
        <v>-0.49</v>
      </c>
      <c r="S164" s="29">
        <f t="shared" si="21"/>
        <v>3.0000000000000027E-2</v>
      </c>
      <c r="T164" s="29">
        <f t="shared" si="22"/>
        <v>-0.26500000000000001</v>
      </c>
      <c r="U164" s="29">
        <f t="shared" si="23"/>
        <v>-0.52</v>
      </c>
    </row>
    <row r="165" spans="1:21">
      <c r="A165" s="16">
        <v>36846</v>
      </c>
      <c r="B165" s="30">
        <v>-0.34</v>
      </c>
      <c r="C165" s="30">
        <v>-0.245</v>
      </c>
      <c r="D165" s="30">
        <v>-0.29499999999999998</v>
      </c>
      <c r="E165" s="30">
        <v>0.245</v>
      </c>
      <c r="F165" s="30">
        <v>-0.62</v>
      </c>
      <c r="G165" s="30">
        <v>-0.27500000000000002</v>
      </c>
      <c r="H165" s="30">
        <v>-0.08</v>
      </c>
      <c r="I165" s="30">
        <v>0.02</v>
      </c>
      <c r="J165" s="30">
        <v>0.17499999999999999</v>
      </c>
      <c r="K165" s="30">
        <v>0.27500000000000002</v>
      </c>
      <c r="M165" s="28">
        <f t="shared" si="16"/>
        <v>-4.500000000000004E-2</v>
      </c>
      <c r="N165" s="29">
        <f t="shared" si="17"/>
        <v>0.27999999999999997</v>
      </c>
      <c r="O165" s="29">
        <f t="shared" si="18"/>
        <v>-0.26</v>
      </c>
      <c r="P165" s="29">
        <f t="shared" si="19"/>
        <v>-0.51500000000000001</v>
      </c>
      <c r="Q165" s="1"/>
      <c r="R165" s="29">
        <f t="shared" si="20"/>
        <v>-0.49</v>
      </c>
      <c r="S165" s="29">
        <f t="shared" si="21"/>
        <v>3.0000000000000027E-2</v>
      </c>
      <c r="T165" s="29">
        <f t="shared" si="22"/>
        <v>-0.26500000000000001</v>
      </c>
      <c r="U165" s="29">
        <f t="shared" si="23"/>
        <v>-0.52</v>
      </c>
    </row>
    <row r="166" spans="1:21">
      <c r="A166" s="16">
        <v>36847</v>
      </c>
      <c r="B166" s="30">
        <v>-0.33500000000000002</v>
      </c>
      <c r="C166" s="30">
        <v>-0.245</v>
      </c>
      <c r="D166" s="30">
        <v>-0.29499999999999998</v>
      </c>
      <c r="E166" s="30">
        <v>0.35</v>
      </c>
      <c r="F166" s="30">
        <v>-0.60499999999999998</v>
      </c>
      <c r="G166" s="30">
        <v>-0.27500000000000002</v>
      </c>
      <c r="H166" s="30">
        <v>-0.08</v>
      </c>
      <c r="I166" s="30">
        <v>0.02</v>
      </c>
      <c r="J166" s="30">
        <v>0.17</v>
      </c>
      <c r="K166" s="30">
        <v>0.27</v>
      </c>
      <c r="M166" s="28">
        <f t="shared" si="16"/>
        <v>-4.0000000000000036E-2</v>
      </c>
      <c r="N166" s="29">
        <f t="shared" si="17"/>
        <v>0.26999999999999996</v>
      </c>
      <c r="O166" s="29">
        <f t="shared" si="18"/>
        <v>-0.255</v>
      </c>
      <c r="P166" s="29">
        <f t="shared" si="19"/>
        <v>-0.505</v>
      </c>
      <c r="Q166" s="1"/>
      <c r="R166" s="29">
        <f t="shared" si="20"/>
        <v>-0.59499999999999997</v>
      </c>
      <c r="S166" s="29">
        <f t="shared" si="21"/>
        <v>3.0000000000000027E-2</v>
      </c>
      <c r="T166" s="29">
        <f t="shared" si="22"/>
        <v>-0.26500000000000001</v>
      </c>
      <c r="U166" s="29">
        <f t="shared" si="23"/>
        <v>-0.51500000000000001</v>
      </c>
    </row>
    <row r="167" spans="1:21">
      <c r="A167" s="16">
        <v>36850</v>
      </c>
      <c r="B167" s="30">
        <v>-0.30499999999999999</v>
      </c>
      <c r="C167" s="30">
        <v>-0.245</v>
      </c>
      <c r="D167" s="30">
        <v>-0.27</v>
      </c>
      <c r="E167" s="30">
        <v>0.4</v>
      </c>
      <c r="F167" s="30">
        <v>-0.59</v>
      </c>
      <c r="G167" s="30">
        <v>-0.27500000000000002</v>
      </c>
      <c r="H167" s="30">
        <v>-7.4999999999999997E-2</v>
      </c>
      <c r="I167" s="30">
        <v>0.02</v>
      </c>
      <c r="J167" s="30">
        <v>0.17499999999999999</v>
      </c>
      <c r="K167" s="30">
        <v>0.27</v>
      </c>
      <c r="M167" s="28">
        <f t="shared" si="16"/>
        <v>-3.4999999999999976E-2</v>
      </c>
      <c r="N167" s="29">
        <f t="shared" si="17"/>
        <v>0.28499999999999998</v>
      </c>
      <c r="O167" s="29">
        <f t="shared" si="18"/>
        <v>-0.22999999999999998</v>
      </c>
      <c r="P167" s="29">
        <f t="shared" si="19"/>
        <v>-0.48</v>
      </c>
      <c r="Q167" s="1"/>
      <c r="R167" s="29">
        <f t="shared" si="20"/>
        <v>-0.64500000000000002</v>
      </c>
      <c r="S167" s="29">
        <f t="shared" si="21"/>
        <v>3.0000000000000027E-2</v>
      </c>
      <c r="T167" s="29">
        <f t="shared" si="22"/>
        <v>-0.26500000000000001</v>
      </c>
      <c r="U167" s="29">
        <f t="shared" si="23"/>
        <v>-0.51500000000000001</v>
      </c>
    </row>
    <row r="168" spans="1:21">
      <c r="A168" s="16">
        <v>36851</v>
      </c>
      <c r="B168" s="30">
        <v>-0.27500000000000002</v>
      </c>
      <c r="C168" s="30">
        <v>-0.23499999999999999</v>
      </c>
      <c r="D168" s="30">
        <v>-0.22500000000000001</v>
      </c>
      <c r="E168" s="30">
        <v>0.52500000000000002</v>
      </c>
      <c r="F168" s="30">
        <v>-0.52</v>
      </c>
      <c r="G168" s="30">
        <v>-0.27500000000000002</v>
      </c>
      <c r="H168" s="30">
        <v>-7.4999999999999997E-2</v>
      </c>
      <c r="I168" s="30">
        <v>0.02</v>
      </c>
      <c r="J168" s="30">
        <v>0.17</v>
      </c>
      <c r="K168" s="30">
        <v>0.26500000000000001</v>
      </c>
      <c r="M168" s="28">
        <f t="shared" si="16"/>
        <v>-5.0000000000000017E-2</v>
      </c>
      <c r="N168" s="29">
        <f t="shared" si="17"/>
        <v>0.245</v>
      </c>
      <c r="O168" s="29">
        <f t="shared" si="18"/>
        <v>-0.2</v>
      </c>
      <c r="P168" s="29">
        <f t="shared" si="19"/>
        <v>-0.44500000000000006</v>
      </c>
      <c r="Q168" s="1"/>
      <c r="R168" s="29">
        <f t="shared" si="20"/>
        <v>-0.76</v>
      </c>
      <c r="S168" s="29">
        <f t="shared" si="21"/>
        <v>4.0000000000000036E-2</v>
      </c>
      <c r="T168" s="29">
        <f t="shared" si="22"/>
        <v>-0.255</v>
      </c>
      <c r="U168" s="29">
        <f t="shared" si="23"/>
        <v>-0.5</v>
      </c>
    </row>
    <row r="169" spans="1:21">
      <c r="A169" s="16">
        <v>36852</v>
      </c>
      <c r="B169" s="30">
        <v>-0.28000000000000003</v>
      </c>
      <c r="C169" s="30">
        <v>-0.23</v>
      </c>
      <c r="D169" s="30">
        <v>-0.18</v>
      </c>
      <c r="E169" s="30">
        <v>0.65</v>
      </c>
      <c r="F169" s="30">
        <v>-0.52</v>
      </c>
      <c r="G169" s="30">
        <v>-0.27500000000000002</v>
      </c>
      <c r="H169" s="30">
        <v>-7.4999999999999997E-2</v>
      </c>
      <c r="I169" s="30">
        <v>0.02</v>
      </c>
      <c r="J169" s="30">
        <v>0.155</v>
      </c>
      <c r="K169" s="30">
        <v>0.26</v>
      </c>
      <c r="M169" s="28">
        <f t="shared" si="16"/>
        <v>-0.10000000000000003</v>
      </c>
      <c r="N169" s="29">
        <f t="shared" si="17"/>
        <v>0.24</v>
      </c>
      <c r="O169" s="29">
        <f t="shared" si="18"/>
        <v>-0.20500000000000002</v>
      </c>
      <c r="P169" s="29">
        <f t="shared" si="19"/>
        <v>-0.43500000000000005</v>
      </c>
      <c r="Q169" s="1"/>
      <c r="R169" s="29">
        <f t="shared" si="20"/>
        <v>-0.88</v>
      </c>
      <c r="S169" s="29">
        <f t="shared" si="21"/>
        <v>4.5000000000000012E-2</v>
      </c>
      <c r="T169" s="29">
        <f t="shared" si="22"/>
        <v>-0.25</v>
      </c>
      <c r="U169" s="29">
        <f t="shared" si="23"/>
        <v>-0.49</v>
      </c>
    </row>
    <row r="170" spans="1:21">
      <c r="A170" s="16">
        <v>36857</v>
      </c>
      <c r="B170" s="30">
        <v>-0.28499999999999998</v>
      </c>
      <c r="C170" s="30">
        <v>-0.23</v>
      </c>
      <c r="D170" s="30">
        <v>-0.19</v>
      </c>
      <c r="E170" s="30">
        <v>0.65</v>
      </c>
      <c r="F170" s="30">
        <v>-0.52</v>
      </c>
      <c r="G170" s="30">
        <v>-0.27500000000000002</v>
      </c>
      <c r="H170" s="30">
        <v>-7.4999999999999997E-2</v>
      </c>
      <c r="I170" s="30">
        <v>0.02</v>
      </c>
      <c r="J170" s="30">
        <v>0.16</v>
      </c>
      <c r="K170" s="30">
        <v>0.26</v>
      </c>
      <c r="M170" s="28">
        <f t="shared" si="16"/>
        <v>-9.4999999999999973E-2</v>
      </c>
      <c r="N170" s="29">
        <f t="shared" si="17"/>
        <v>0.23500000000000004</v>
      </c>
      <c r="O170" s="29">
        <f t="shared" si="18"/>
        <v>-0.20999999999999996</v>
      </c>
      <c r="P170" s="29">
        <f t="shared" si="19"/>
        <v>-0.44499999999999995</v>
      </c>
      <c r="Q170" s="1"/>
      <c r="R170" s="29">
        <f t="shared" si="20"/>
        <v>-0.88</v>
      </c>
      <c r="S170" s="29">
        <f t="shared" si="21"/>
        <v>4.5000000000000012E-2</v>
      </c>
      <c r="T170" s="29">
        <f t="shared" si="22"/>
        <v>-0.25</v>
      </c>
      <c r="U170" s="29">
        <f t="shared" si="23"/>
        <v>-0.49</v>
      </c>
    </row>
    <row r="171" spans="1:21">
      <c r="A171" s="16">
        <v>36858</v>
      </c>
      <c r="B171" s="30">
        <v>-0.28999999999999998</v>
      </c>
      <c r="C171" s="30">
        <v>-0.22</v>
      </c>
      <c r="D171" s="30">
        <v>-0.19</v>
      </c>
      <c r="E171" s="30">
        <v>0.75</v>
      </c>
      <c r="F171" s="30">
        <v>-0.54500000000000004</v>
      </c>
      <c r="G171" s="30">
        <v>-0.27500000000000002</v>
      </c>
      <c r="H171" s="30">
        <v>-7.4999999999999997E-2</v>
      </c>
      <c r="I171" s="30">
        <v>0.02</v>
      </c>
      <c r="J171" s="30">
        <v>0.155</v>
      </c>
      <c r="K171" s="30">
        <v>0.255</v>
      </c>
      <c r="M171" s="28">
        <f t="shared" si="16"/>
        <v>-9.9999999999999978E-2</v>
      </c>
      <c r="N171" s="29">
        <f t="shared" si="17"/>
        <v>0.25500000000000006</v>
      </c>
      <c r="O171" s="29">
        <f t="shared" si="18"/>
        <v>-0.21499999999999997</v>
      </c>
      <c r="P171" s="29">
        <f t="shared" si="19"/>
        <v>-0.44499999999999995</v>
      </c>
      <c r="Q171" s="1"/>
      <c r="R171" s="29">
        <f t="shared" si="20"/>
        <v>-0.97</v>
      </c>
      <c r="S171" s="29">
        <f t="shared" si="21"/>
        <v>5.5000000000000021E-2</v>
      </c>
      <c r="T171" s="29">
        <f t="shared" si="22"/>
        <v>-0.24</v>
      </c>
      <c r="U171" s="29">
        <f t="shared" si="23"/>
        <v>-0.47499999999999998</v>
      </c>
    </row>
    <row r="172" spans="1:21">
      <c r="A172" s="16">
        <v>36859</v>
      </c>
      <c r="B172" s="30">
        <v>-0.27</v>
      </c>
      <c r="C172" s="30">
        <v>-0.215</v>
      </c>
      <c r="D172" s="30">
        <v>-0.05</v>
      </c>
      <c r="E172" s="30">
        <v>0.8</v>
      </c>
      <c r="F172" s="30">
        <v>-0.51500000000000001</v>
      </c>
      <c r="G172" s="30">
        <v>-0.27500000000000002</v>
      </c>
      <c r="H172" s="30">
        <v>-7.4999999999999997E-2</v>
      </c>
      <c r="I172" s="30">
        <v>0.02</v>
      </c>
      <c r="J172" s="30">
        <v>0.155</v>
      </c>
      <c r="K172" s="30">
        <v>0.25</v>
      </c>
      <c r="M172" s="28">
        <f t="shared" si="16"/>
        <v>-0.22000000000000003</v>
      </c>
      <c r="N172" s="29">
        <f t="shared" si="17"/>
        <v>0.245</v>
      </c>
      <c r="O172" s="29">
        <f t="shared" si="18"/>
        <v>-0.19500000000000001</v>
      </c>
      <c r="P172" s="29">
        <f t="shared" si="19"/>
        <v>-0.42500000000000004</v>
      </c>
      <c r="Q172" s="1"/>
      <c r="R172" s="29">
        <f t="shared" si="20"/>
        <v>-1.0150000000000001</v>
      </c>
      <c r="S172" s="29">
        <f t="shared" si="21"/>
        <v>6.0000000000000026E-2</v>
      </c>
      <c r="T172" s="29">
        <f t="shared" si="22"/>
        <v>-0.23499999999999999</v>
      </c>
      <c r="U172" s="29">
        <f t="shared" si="23"/>
        <v>-0.46499999999999997</v>
      </c>
    </row>
    <row r="173" spans="1:21">
      <c r="A173" s="16">
        <v>36860</v>
      </c>
      <c r="B173" s="30">
        <v>-0.27500000000000002</v>
      </c>
      <c r="C173" s="30">
        <v>-0.19500000000000001</v>
      </c>
      <c r="D173" s="30">
        <v>0</v>
      </c>
      <c r="E173" s="30">
        <v>0.9</v>
      </c>
      <c r="F173" s="30">
        <v>-0.49</v>
      </c>
      <c r="G173" s="30">
        <v>-0.27500000000000002</v>
      </c>
      <c r="H173" s="30">
        <v>-7.4999999999999997E-2</v>
      </c>
      <c r="I173" s="30">
        <v>0.02</v>
      </c>
      <c r="J173" s="30">
        <v>0.16</v>
      </c>
      <c r="K173" s="30">
        <v>0.25</v>
      </c>
      <c r="M173" s="28">
        <f t="shared" si="16"/>
        <v>-0.27500000000000002</v>
      </c>
      <c r="N173" s="29">
        <f t="shared" si="17"/>
        <v>0.21499999999999997</v>
      </c>
      <c r="O173" s="29">
        <f t="shared" si="18"/>
        <v>-0.2</v>
      </c>
      <c r="P173" s="29">
        <f t="shared" si="19"/>
        <v>-0.43500000000000005</v>
      </c>
      <c r="Q173" s="1"/>
      <c r="R173" s="29">
        <f t="shared" si="20"/>
        <v>-1.095</v>
      </c>
      <c r="S173" s="29">
        <f t="shared" si="21"/>
        <v>8.0000000000000016E-2</v>
      </c>
      <c r="T173" s="29">
        <f t="shared" si="22"/>
        <v>-0.215</v>
      </c>
      <c r="U173" s="29">
        <f t="shared" si="23"/>
        <v>-0.44500000000000001</v>
      </c>
    </row>
    <row r="174" spans="1:21">
      <c r="A174" s="16">
        <v>36861</v>
      </c>
      <c r="B174" s="30">
        <v>-0.28999999999999998</v>
      </c>
      <c r="C174" s="30">
        <v>-0.185</v>
      </c>
      <c r="D174" s="30">
        <v>0.02</v>
      </c>
      <c r="E174" s="30">
        <v>1</v>
      </c>
      <c r="F174" s="30">
        <v>-0.48499999999999999</v>
      </c>
      <c r="G174" s="30">
        <v>-0.27500000000000002</v>
      </c>
      <c r="H174" s="30">
        <v>-7.0000000000000007E-2</v>
      </c>
      <c r="I174" s="30">
        <v>0.02</v>
      </c>
      <c r="J174" s="30">
        <v>0.155</v>
      </c>
      <c r="K174" s="30">
        <v>0.25</v>
      </c>
      <c r="M174" s="28">
        <f t="shared" si="16"/>
        <v>-0.31</v>
      </c>
      <c r="N174" s="29">
        <f t="shared" si="17"/>
        <v>0.19500000000000001</v>
      </c>
      <c r="O174" s="29">
        <f t="shared" si="18"/>
        <v>-0.21999999999999997</v>
      </c>
      <c r="P174" s="29">
        <f t="shared" si="19"/>
        <v>-0.44499999999999995</v>
      </c>
      <c r="Q174" s="1"/>
      <c r="R174" s="29">
        <f t="shared" si="20"/>
        <v>-1.1850000000000001</v>
      </c>
      <c r="S174" s="29">
        <f t="shared" si="21"/>
        <v>9.0000000000000024E-2</v>
      </c>
      <c r="T174" s="29">
        <f t="shared" si="22"/>
        <v>-0.20499999999999999</v>
      </c>
      <c r="U174" s="29">
        <f t="shared" si="23"/>
        <v>-0.435</v>
      </c>
    </row>
    <row r="175" spans="1:21">
      <c r="A175" s="16">
        <v>36864</v>
      </c>
      <c r="B175" s="30">
        <v>-0.29499999999999998</v>
      </c>
      <c r="C175" s="30">
        <v>-0.185</v>
      </c>
      <c r="D175" s="30">
        <v>-0.02</v>
      </c>
      <c r="E175" s="30">
        <v>1</v>
      </c>
      <c r="F175" s="30">
        <v>-0.56000000000000005</v>
      </c>
      <c r="G175" s="30">
        <v>-0.27500000000000002</v>
      </c>
      <c r="H175" s="30">
        <v>-7.0000000000000007E-2</v>
      </c>
      <c r="I175" s="30">
        <v>0.02</v>
      </c>
      <c r="J175" s="30">
        <v>0.16500000000000001</v>
      </c>
      <c r="K175" s="30">
        <v>0.27</v>
      </c>
      <c r="M175" s="28">
        <f t="shared" si="16"/>
        <v>-0.27499999999999997</v>
      </c>
      <c r="N175" s="29">
        <f t="shared" si="17"/>
        <v>0.26500000000000007</v>
      </c>
      <c r="O175" s="29">
        <f t="shared" si="18"/>
        <v>-0.22499999999999998</v>
      </c>
      <c r="P175" s="29">
        <f t="shared" si="19"/>
        <v>-0.45999999999999996</v>
      </c>
      <c r="Q175" s="1"/>
      <c r="R175" s="29">
        <f t="shared" si="20"/>
        <v>-1.1850000000000001</v>
      </c>
      <c r="S175" s="29">
        <f t="shared" si="21"/>
        <v>9.0000000000000024E-2</v>
      </c>
      <c r="T175" s="29">
        <f t="shared" si="22"/>
        <v>-0.20499999999999999</v>
      </c>
      <c r="U175" s="29">
        <f t="shared" si="23"/>
        <v>-0.45500000000000002</v>
      </c>
    </row>
    <row r="176" spans="1:21">
      <c r="A176" s="16">
        <v>36865</v>
      </c>
      <c r="B176" s="30">
        <v>-0.3</v>
      </c>
      <c r="C176" s="30">
        <v>-0.185</v>
      </c>
      <c r="D176" s="30">
        <v>0.1</v>
      </c>
      <c r="E176" s="30">
        <v>1.3</v>
      </c>
      <c r="F176" s="30">
        <v>-0.47499999999999998</v>
      </c>
      <c r="G176" s="30">
        <v>-0.27500000000000002</v>
      </c>
      <c r="H176" s="30">
        <v>-0.05</v>
      </c>
      <c r="I176" s="30">
        <v>0.04</v>
      </c>
      <c r="J176" s="30">
        <v>0.18</v>
      </c>
      <c r="K176" s="30">
        <v>0.28000000000000003</v>
      </c>
      <c r="M176" s="28">
        <f t="shared" si="16"/>
        <v>-0.4</v>
      </c>
      <c r="N176" s="29">
        <f t="shared" si="17"/>
        <v>0.17499999999999999</v>
      </c>
      <c r="O176" s="29">
        <f t="shared" si="18"/>
        <v>-0.25</v>
      </c>
      <c r="P176" s="29">
        <f t="shared" si="19"/>
        <v>-0.48</v>
      </c>
      <c r="Q176" s="1"/>
      <c r="R176" s="29">
        <f t="shared" si="20"/>
        <v>-1.4850000000000001</v>
      </c>
      <c r="S176" s="29">
        <f t="shared" si="21"/>
        <v>9.0000000000000024E-2</v>
      </c>
      <c r="T176" s="29">
        <f t="shared" si="22"/>
        <v>-0.22500000000000001</v>
      </c>
      <c r="U176" s="29">
        <f t="shared" si="23"/>
        <v>-0.46500000000000002</v>
      </c>
    </row>
    <row r="177" spans="1:21">
      <c r="A177" s="16">
        <v>36866</v>
      </c>
      <c r="B177" s="30">
        <v>-0.27500000000000002</v>
      </c>
      <c r="C177" s="30">
        <v>-0.185</v>
      </c>
      <c r="D177" s="30">
        <v>0.17</v>
      </c>
      <c r="E177" s="30">
        <v>1.73</v>
      </c>
      <c r="F177" s="30">
        <v>-0.47499999999999998</v>
      </c>
      <c r="G177" s="30">
        <v>-0.27500000000000002</v>
      </c>
      <c r="H177" s="30">
        <v>0</v>
      </c>
      <c r="I177" s="30">
        <v>0.06</v>
      </c>
      <c r="J177" s="30">
        <v>0.2</v>
      </c>
      <c r="K177" s="30">
        <v>0.3</v>
      </c>
      <c r="M177" s="28">
        <f t="shared" si="16"/>
        <v>-0.44500000000000006</v>
      </c>
      <c r="N177" s="29">
        <f t="shared" si="17"/>
        <v>0.19999999999999996</v>
      </c>
      <c r="O177" s="29">
        <f t="shared" si="18"/>
        <v>-0.27500000000000002</v>
      </c>
      <c r="P177" s="29">
        <f t="shared" si="19"/>
        <v>-0.47500000000000003</v>
      </c>
      <c r="Q177" s="1"/>
      <c r="R177" s="29">
        <f t="shared" si="20"/>
        <v>-1.915</v>
      </c>
      <c r="S177" s="29">
        <f t="shared" si="21"/>
        <v>9.0000000000000024E-2</v>
      </c>
      <c r="T177" s="29">
        <f t="shared" si="22"/>
        <v>-0.245</v>
      </c>
      <c r="U177" s="29">
        <f t="shared" si="23"/>
        <v>-0.48499999999999999</v>
      </c>
    </row>
    <row r="178" spans="1:21">
      <c r="A178" s="16">
        <v>36867</v>
      </c>
      <c r="B178" s="30">
        <v>-0.24</v>
      </c>
      <c r="C178" s="30">
        <v>-0.16</v>
      </c>
      <c r="D178" s="30">
        <v>0.2</v>
      </c>
      <c r="E178" s="30">
        <v>1.7</v>
      </c>
      <c r="F178" s="30">
        <v>-0.46</v>
      </c>
      <c r="G178" s="30">
        <v>-0.27500000000000002</v>
      </c>
      <c r="H178" s="30">
        <v>0.06</v>
      </c>
      <c r="I178" s="30">
        <v>0.1</v>
      </c>
      <c r="J178" s="30">
        <v>0.24</v>
      </c>
      <c r="K178" s="30">
        <v>0.35</v>
      </c>
      <c r="M178" s="28">
        <f t="shared" si="16"/>
        <v>-0.44</v>
      </c>
      <c r="N178" s="29">
        <f t="shared" si="17"/>
        <v>0.22000000000000003</v>
      </c>
      <c r="O178" s="29">
        <f t="shared" si="18"/>
        <v>-0.3</v>
      </c>
      <c r="P178" s="29">
        <f t="shared" si="19"/>
        <v>-0.48</v>
      </c>
      <c r="Q178" s="1"/>
      <c r="R178" s="29">
        <f t="shared" si="20"/>
        <v>-1.8599999999999999</v>
      </c>
      <c r="S178" s="29">
        <f t="shared" si="21"/>
        <v>0.11500000000000002</v>
      </c>
      <c r="T178" s="29">
        <f t="shared" si="22"/>
        <v>-0.26</v>
      </c>
      <c r="U178" s="29">
        <f t="shared" si="23"/>
        <v>-0.51</v>
      </c>
    </row>
    <row r="179" spans="1:21">
      <c r="A179" s="16">
        <v>36868</v>
      </c>
      <c r="B179" s="30">
        <v>-0.23</v>
      </c>
      <c r="C179" s="30">
        <v>-0.16</v>
      </c>
      <c r="D179" s="30">
        <v>0.23</v>
      </c>
      <c r="E179" s="30">
        <v>1.73</v>
      </c>
      <c r="F179" s="30">
        <v>-0.46</v>
      </c>
      <c r="G179" s="30">
        <v>-0.27500000000000002</v>
      </c>
      <c r="H179" s="30">
        <v>0.06</v>
      </c>
      <c r="I179" s="30">
        <v>0.1</v>
      </c>
      <c r="J179" s="30">
        <v>0.22</v>
      </c>
      <c r="K179" s="30">
        <v>0.4</v>
      </c>
      <c r="M179" s="28">
        <f t="shared" si="16"/>
        <v>-0.46</v>
      </c>
      <c r="N179" s="29">
        <f t="shared" si="17"/>
        <v>0.23</v>
      </c>
      <c r="O179" s="29">
        <f t="shared" si="18"/>
        <v>-0.29000000000000004</v>
      </c>
      <c r="P179" s="29">
        <f t="shared" si="19"/>
        <v>-0.45</v>
      </c>
      <c r="Q179" s="1"/>
      <c r="R179" s="29">
        <f t="shared" si="20"/>
        <v>-1.89</v>
      </c>
      <c r="S179" s="29">
        <f t="shared" si="21"/>
        <v>0.11500000000000002</v>
      </c>
      <c r="T179" s="29">
        <f t="shared" si="22"/>
        <v>-0.26</v>
      </c>
      <c r="U179" s="29">
        <f t="shared" si="23"/>
        <v>-0.56000000000000005</v>
      </c>
    </row>
    <row r="180" spans="1:21">
      <c r="A180" s="16">
        <v>36871</v>
      </c>
      <c r="B180" s="30">
        <v>-0.18</v>
      </c>
      <c r="C180" s="30">
        <v>-0.09</v>
      </c>
      <c r="D180" s="30">
        <v>0.28000000000000003</v>
      </c>
      <c r="E180" s="30">
        <v>1.75</v>
      </c>
      <c r="F180" s="30">
        <v>-0.44</v>
      </c>
      <c r="G180" s="30">
        <v>-0.27500000000000002</v>
      </c>
      <c r="H180" s="30">
        <v>0.08</v>
      </c>
      <c r="I180" s="30">
        <v>0.2</v>
      </c>
      <c r="J180" s="30">
        <v>0.27</v>
      </c>
      <c r="K180" s="30">
        <v>0.42</v>
      </c>
      <c r="M180" s="28">
        <f t="shared" si="16"/>
        <v>-0.46</v>
      </c>
      <c r="N180" s="29">
        <f t="shared" si="17"/>
        <v>0.26</v>
      </c>
      <c r="O180" s="29">
        <f t="shared" si="18"/>
        <v>-0.26</v>
      </c>
      <c r="P180" s="29">
        <f t="shared" si="19"/>
        <v>-0.45</v>
      </c>
      <c r="Q180" s="1"/>
      <c r="R180" s="29">
        <f t="shared" si="20"/>
        <v>-1.84</v>
      </c>
      <c r="S180" s="29">
        <f t="shared" si="21"/>
        <v>0.18500000000000003</v>
      </c>
      <c r="T180" s="29">
        <f t="shared" si="22"/>
        <v>-0.29000000000000004</v>
      </c>
      <c r="U180" s="29">
        <f t="shared" si="23"/>
        <v>-0.51</v>
      </c>
    </row>
    <row r="181" spans="1:21">
      <c r="A181" s="16">
        <v>36872</v>
      </c>
      <c r="B181" s="30">
        <v>-0.18</v>
      </c>
      <c r="C181" s="30">
        <v>-0.09</v>
      </c>
      <c r="D181" s="30">
        <v>0.05</v>
      </c>
      <c r="E181" s="30">
        <v>1.3</v>
      </c>
      <c r="F181" s="30">
        <v>-0.62</v>
      </c>
      <c r="G181" s="30">
        <v>-0.27500000000000002</v>
      </c>
      <c r="H181" s="30">
        <v>0.09</v>
      </c>
      <c r="I181" s="30">
        <v>0.15</v>
      </c>
      <c r="J181" s="30">
        <v>0.25</v>
      </c>
      <c r="K181" s="30">
        <v>0.42</v>
      </c>
      <c r="M181" s="28">
        <f t="shared" si="16"/>
        <v>-0.22999999999999998</v>
      </c>
      <c r="N181" s="29">
        <f t="shared" si="17"/>
        <v>0.44</v>
      </c>
      <c r="O181" s="29">
        <f t="shared" si="18"/>
        <v>-0.27</v>
      </c>
      <c r="P181" s="29">
        <f t="shared" si="19"/>
        <v>-0.43</v>
      </c>
      <c r="Q181" s="1"/>
      <c r="R181" s="29">
        <f t="shared" si="20"/>
        <v>-1.3900000000000001</v>
      </c>
      <c r="S181" s="29">
        <f t="shared" si="21"/>
        <v>0.18500000000000003</v>
      </c>
      <c r="T181" s="29">
        <f t="shared" si="22"/>
        <v>-0.24</v>
      </c>
      <c r="U181" s="29">
        <f t="shared" si="23"/>
        <v>-0.51</v>
      </c>
    </row>
    <row r="182" spans="1:21">
      <c r="A182" s="16">
        <v>36873</v>
      </c>
      <c r="B182" s="30">
        <v>-0.21</v>
      </c>
      <c r="C182" s="30">
        <v>-0.09</v>
      </c>
      <c r="D182" s="30">
        <v>0</v>
      </c>
      <c r="E182" s="30">
        <v>0.95</v>
      </c>
      <c r="F182" s="30">
        <v>-0.61</v>
      </c>
      <c r="G182" s="30">
        <v>-0.27500000000000002</v>
      </c>
      <c r="H182" s="30">
        <v>0.03</v>
      </c>
      <c r="I182" s="30">
        <v>0.1</v>
      </c>
      <c r="J182" s="30">
        <v>0.23</v>
      </c>
      <c r="K182" s="30">
        <v>0.37</v>
      </c>
      <c r="M182" s="28">
        <f t="shared" si="16"/>
        <v>-0.21</v>
      </c>
      <c r="N182" s="29">
        <f t="shared" si="17"/>
        <v>0.4</v>
      </c>
      <c r="O182" s="29">
        <f t="shared" si="18"/>
        <v>-0.24</v>
      </c>
      <c r="P182" s="29">
        <f t="shared" si="19"/>
        <v>-0.44</v>
      </c>
      <c r="Q182" s="1"/>
      <c r="R182" s="29">
        <f t="shared" si="20"/>
        <v>-1.04</v>
      </c>
      <c r="S182" s="29">
        <f t="shared" si="21"/>
        <v>0.18500000000000003</v>
      </c>
      <c r="T182" s="29">
        <f t="shared" si="22"/>
        <v>-0.19</v>
      </c>
      <c r="U182" s="29">
        <f t="shared" si="23"/>
        <v>-0.45999999999999996</v>
      </c>
    </row>
    <row r="183" spans="1:21">
      <c r="A183" s="16">
        <v>36874</v>
      </c>
      <c r="B183" s="30">
        <v>-0.215</v>
      </c>
      <c r="C183" s="30">
        <v>-0.105</v>
      </c>
      <c r="D183" s="30">
        <v>0</v>
      </c>
      <c r="E183" s="30">
        <v>0.83</v>
      </c>
      <c r="F183" s="30">
        <v>-0.59499999999999997</v>
      </c>
      <c r="G183" s="30">
        <v>-0.27500000000000002</v>
      </c>
      <c r="H183" s="30">
        <v>5.0000000000000001E-3</v>
      </c>
      <c r="I183" s="30">
        <v>0.1</v>
      </c>
      <c r="J183" s="30">
        <v>0.21</v>
      </c>
      <c r="K183" s="30">
        <v>0.34</v>
      </c>
      <c r="M183" s="28">
        <f t="shared" si="16"/>
        <v>-0.215</v>
      </c>
      <c r="N183" s="29">
        <f t="shared" si="17"/>
        <v>0.38</v>
      </c>
      <c r="O183" s="29">
        <f t="shared" si="18"/>
        <v>-0.22</v>
      </c>
      <c r="P183" s="29">
        <f t="shared" si="19"/>
        <v>-0.42499999999999999</v>
      </c>
      <c r="Q183" s="1"/>
      <c r="R183" s="29">
        <f t="shared" si="20"/>
        <v>-0.93499999999999994</v>
      </c>
      <c r="S183" s="29">
        <f t="shared" si="21"/>
        <v>0.17000000000000004</v>
      </c>
      <c r="T183" s="29">
        <f t="shared" si="22"/>
        <v>-0.20500000000000002</v>
      </c>
      <c r="U183" s="29">
        <f t="shared" si="23"/>
        <v>-0.44500000000000001</v>
      </c>
    </row>
    <row r="184" spans="1:21">
      <c r="A184" s="16">
        <v>36875</v>
      </c>
      <c r="B184" s="30">
        <v>-0.22500000000000001</v>
      </c>
      <c r="C184" s="30">
        <v>-0.13</v>
      </c>
      <c r="D184" s="30">
        <v>-0.05</v>
      </c>
      <c r="E184" s="30">
        <v>0.8</v>
      </c>
      <c r="F184" s="30">
        <v>-0.63</v>
      </c>
      <c r="G184" s="30">
        <v>-0.27500000000000002</v>
      </c>
      <c r="H184" s="30">
        <v>0.02</v>
      </c>
      <c r="I184" s="30">
        <v>0.12</v>
      </c>
      <c r="J184" s="30">
        <v>0.2</v>
      </c>
      <c r="K184" s="30">
        <v>0.34</v>
      </c>
      <c r="M184" s="28">
        <f t="shared" si="16"/>
        <v>-0.17499999999999999</v>
      </c>
      <c r="N184" s="29">
        <f t="shared" si="17"/>
        <v>0.40500000000000003</v>
      </c>
      <c r="O184" s="29">
        <f t="shared" si="18"/>
        <v>-0.245</v>
      </c>
      <c r="P184" s="29">
        <f t="shared" si="19"/>
        <v>-0.42500000000000004</v>
      </c>
      <c r="Q184" s="1"/>
      <c r="R184" s="29">
        <f t="shared" si="20"/>
        <v>-0.93</v>
      </c>
      <c r="S184" s="29">
        <f t="shared" si="21"/>
        <v>0.14500000000000002</v>
      </c>
      <c r="T184" s="29">
        <f t="shared" si="22"/>
        <v>-0.25</v>
      </c>
      <c r="U184" s="29">
        <f t="shared" si="23"/>
        <v>-0.47000000000000003</v>
      </c>
    </row>
    <row r="185" spans="1:21">
      <c r="A185" s="16">
        <v>36878</v>
      </c>
      <c r="B185" s="30">
        <v>-0.215</v>
      </c>
      <c r="C185" s="30">
        <v>-0.11</v>
      </c>
      <c r="D185" s="30">
        <v>-0.05</v>
      </c>
      <c r="E185" s="30">
        <v>1.05</v>
      </c>
      <c r="F185" s="30">
        <v>-0.55000000000000004</v>
      </c>
      <c r="G185" s="30">
        <v>-0.27500000000000002</v>
      </c>
      <c r="H185" s="30">
        <v>0.05</v>
      </c>
      <c r="I185" s="30">
        <v>0.12</v>
      </c>
      <c r="J185" s="30">
        <v>0.23</v>
      </c>
      <c r="K185" s="30">
        <v>0.36</v>
      </c>
      <c r="M185" s="28">
        <f t="shared" si="16"/>
        <v>-0.16499999999999998</v>
      </c>
      <c r="N185" s="29">
        <f t="shared" si="17"/>
        <v>0.33500000000000008</v>
      </c>
      <c r="O185" s="29">
        <f t="shared" si="18"/>
        <v>-0.26500000000000001</v>
      </c>
      <c r="P185" s="29">
        <f t="shared" si="19"/>
        <v>-0.44500000000000001</v>
      </c>
      <c r="Q185" s="1"/>
      <c r="R185" s="29">
        <f t="shared" si="20"/>
        <v>-1.1600000000000001</v>
      </c>
      <c r="S185" s="29">
        <f t="shared" si="21"/>
        <v>0.16500000000000004</v>
      </c>
      <c r="T185" s="29">
        <f t="shared" si="22"/>
        <v>-0.22999999999999998</v>
      </c>
      <c r="U185" s="29">
        <f t="shared" si="23"/>
        <v>-0.47</v>
      </c>
    </row>
    <row r="186" spans="1:21">
      <c r="A186" s="16">
        <v>36879</v>
      </c>
      <c r="B186" s="30">
        <v>-0.215</v>
      </c>
      <c r="C186" s="30">
        <v>-0.11</v>
      </c>
      <c r="D186" s="30">
        <v>-0.05</v>
      </c>
      <c r="E186" s="30">
        <v>1.05</v>
      </c>
      <c r="F186" s="30">
        <v>-0.57999999999999996</v>
      </c>
      <c r="G186" s="30">
        <v>-0.27500000000000002</v>
      </c>
      <c r="H186" s="30">
        <v>0.04</v>
      </c>
      <c r="I186" s="30">
        <v>0.15</v>
      </c>
      <c r="J186" s="30">
        <v>0.24</v>
      </c>
      <c r="K186" s="30">
        <v>0.34</v>
      </c>
      <c r="M186" s="28">
        <f t="shared" si="16"/>
        <v>-0.16499999999999998</v>
      </c>
      <c r="N186" s="29">
        <f t="shared" si="17"/>
        <v>0.36499999999999999</v>
      </c>
      <c r="O186" s="29">
        <f t="shared" si="18"/>
        <v>-0.255</v>
      </c>
      <c r="P186" s="29">
        <f t="shared" si="19"/>
        <v>-0.45499999999999996</v>
      </c>
      <c r="Q186" s="1"/>
      <c r="R186" s="29">
        <f t="shared" si="20"/>
        <v>-1.1600000000000001</v>
      </c>
      <c r="S186" s="29">
        <f t="shared" si="21"/>
        <v>0.16500000000000004</v>
      </c>
      <c r="T186" s="29">
        <f t="shared" si="22"/>
        <v>-0.26</v>
      </c>
      <c r="U186" s="29">
        <f t="shared" si="23"/>
        <v>-0.45</v>
      </c>
    </row>
    <row r="187" spans="1:21">
      <c r="A187" s="16">
        <v>36880</v>
      </c>
      <c r="B187" s="30">
        <v>-0.185</v>
      </c>
      <c r="C187" s="30">
        <v>-0.11</v>
      </c>
      <c r="D187" s="30">
        <v>-0.02</v>
      </c>
      <c r="E187" s="30">
        <v>1.05</v>
      </c>
      <c r="F187" s="30">
        <v>-0.61499999999999999</v>
      </c>
      <c r="G187" s="30">
        <v>-0.27500000000000002</v>
      </c>
      <c r="H187" s="30">
        <v>0.03</v>
      </c>
      <c r="I187" s="30">
        <v>0.15</v>
      </c>
      <c r="J187" s="30">
        <v>0.255</v>
      </c>
      <c r="K187" s="30">
        <v>0.34499999999999997</v>
      </c>
      <c r="M187" s="28">
        <f t="shared" si="16"/>
        <v>-0.16500000000000001</v>
      </c>
      <c r="N187" s="29">
        <f t="shared" si="17"/>
        <v>0.43</v>
      </c>
      <c r="O187" s="29">
        <f t="shared" si="18"/>
        <v>-0.215</v>
      </c>
      <c r="P187" s="29">
        <f t="shared" si="19"/>
        <v>-0.44</v>
      </c>
      <c r="Q187" s="1"/>
      <c r="R187" s="29">
        <f t="shared" si="20"/>
        <v>-1.1600000000000001</v>
      </c>
      <c r="S187" s="29">
        <f t="shared" si="21"/>
        <v>0.16500000000000004</v>
      </c>
      <c r="T187" s="29">
        <f t="shared" si="22"/>
        <v>-0.26</v>
      </c>
      <c r="U187" s="29">
        <f t="shared" si="23"/>
        <v>-0.45499999999999996</v>
      </c>
    </row>
    <row r="188" spans="1:21">
      <c r="A188" s="16">
        <v>36881</v>
      </c>
      <c r="B188" s="30">
        <v>-0.185</v>
      </c>
      <c r="C188" s="30">
        <v>-0.105</v>
      </c>
      <c r="D188" s="30">
        <v>0</v>
      </c>
      <c r="E188" s="30">
        <v>1.1000000000000001</v>
      </c>
      <c r="F188" s="30">
        <v>-0.59</v>
      </c>
      <c r="G188" s="30">
        <v>-0.27500000000000002</v>
      </c>
      <c r="H188" s="30">
        <v>7.0000000000000007E-2</v>
      </c>
      <c r="I188" s="30">
        <v>0.17</v>
      </c>
      <c r="J188" s="30">
        <v>0.27500000000000002</v>
      </c>
      <c r="K188" s="30">
        <v>0.38500000000000001</v>
      </c>
      <c r="M188" s="28">
        <f t="shared" si="16"/>
        <v>-0.185</v>
      </c>
      <c r="N188" s="29">
        <f t="shared" si="17"/>
        <v>0.40499999999999997</v>
      </c>
      <c r="O188" s="29">
        <f t="shared" si="18"/>
        <v>-0.255</v>
      </c>
      <c r="P188" s="29">
        <f t="shared" si="19"/>
        <v>-0.46</v>
      </c>
      <c r="Q188" s="1"/>
      <c r="R188" s="29">
        <f t="shared" si="20"/>
        <v>-1.2050000000000001</v>
      </c>
      <c r="S188" s="29">
        <f t="shared" si="21"/>
        <v>0.17000000000000004</v>
      </c>
      <c r="T188" s="29">
        <f t="shared" si="22"/>
        <v>-0.27500000000000002</v>
      </c>
      <c r="U188" s="29">
        <f t="shared" si="23"/>
        <v>-0.49</v>
      </c>
    </row>
    <row r="189" spans="1:21">
      <c r="A189" s="16">
        <v>36882</v>
      </c>
      <c r="B189" s="30">
        <v>-0.185</v>
      </c>
      <c r="C189" s="30">
        <v>-0.105</v>
      </c>
      <c r="D189" s="30">
        <v>0</v>
      </c>
      <c r="E189" s="30">
        <v>1.175</v>
      </c>
      <c r="F189" s="30">
        <v>-0.59</v>
      </c>
      <c r="G189" s="30">
        <v>-0.27500000000000002</v>
      </c>
      <c r="H189" s="30">
        <v>7.0000000000000007E-2</v>
      </c>
      <c r="I189" s="30">
        <v>0.17</v>
      </c>
      <c r="J189" s="30">
        <v>0.28000000000000003</v>
      </c>
      <c r="K189" s="30">
        <v>0.38500000000000001</v>
      </c>
      <c r="M189" s="28">
        <f t="shared" si="16"/>
        <v>-0.185</v>
      </c>
      <c r="N189" s="29">
        <f t="shared" si="17"/>
        <v>0.40499999999999997</v>
      </c>
      <c r="O189" s="29">
        <f t="shared" si="18"/>
        <v>-0.255</v>
      </c>
      <c r="P189" s="29">
        <f t="shared" si="19"/>
        <v>-0.46500000000000002</v>
      </c>
      <c r="Q189" s="1"/>
      <c r="R189" s="29">
        <f t="shared" si="20"/>
        <v>-1.28</v>
      </c>
      <c r="S189" s="29">
        <f t="shared" si="21"/>
        <v>0.17000000000000004</v>
      </c>
      <c r="T189" s="29">
        <f t="shared" si="22"/>
        <v>-0.27500000000000002</v>
      </c>
      <c r="U189" s="29">
        <f t="shared" si="23"/>
        <v>-0.49</v>
      </c>
    </row>
    <row r="190" spans="1:21">
      <c r="A190" s="16">
        <v>36887</v>
      </c>
      <c r="B190" s="30">
        <v>-0.17499999999999999</v>
      </c>
      <c r="C190" s="30">
        <v>-0.105</v>
      </c>
      <c r="D190" s="30">
        <v>7.0000000000000007E-2</v>
      </c>
      <c r="E190" s="30">
        <v>1.175</v>
      </c>
      <c r="F190" s="30">
        <v>-0.6</v>
      </c>
      <c r="G190" s="30">
        <v>-0.27500000000000002</v>
      </c>
      <c r="H190" s="30">
        <v>0.04</v>
      </c>
      <c r="I190" s="30">
        <v>0.17</v>
      </c>
      <c r="J190" s="30">
        <v>0.28000000000000003</v>
      </c>
      <c r="K190" s="30">
        <v>0.36499999999999999</v>
      </c>
      <c r="M190" s="28">
        <f t="shared" si="16"/>
        <v>-0.245</v>
      </c>
      <c r="N190" s="29">
        <f t="shared" si="17"/>
        <v>0.42499999999999999</v>
      </c>
      <c r="O190" s="29">
        <f t="shared" si="18"/>
        <v>-0.215</v>
      </c>
      <c r="P190" s="29">
        <f t="shared" si="19"/>
        <v>-0.45500000000000002</v>
      </c>
      <c r="Q190" s="1"/>
      <c r="R190" s="29">
        <f t="shared" si="20"/>
        <v>-1.28</v>
      </c>
      <c r="S190" s="29">
        <f t="shared" si="21"/>
        <v>0.17000000000000004</v>
      </c>
      <c r="T190" s="29">
        <f t="shared" si="22"/>
        <v>-0.27500000000000002</v>
      </c>
      <c r="U190" s="29">
        <f t="shared" si="23"/>
        <v>-0.47</v>
      </c>
    </row>
    <row r="191" spans="1:21">
      <c r="A191" s="16">
        <v>36888</v>
      </c>
      <c r="B191" s="30">
        <v>-0.17499999999999999</v>
      </c>
      <c r="C191" s="30">
        <v>-0.105</v>
      </c>
      <c r="D191" s="30">
        <v>0.05</v>
      </c>
      <c r="E191" s="30">
        <v>1.125</v>
      </c>
      <c r="F191" s="30">
        <v>-0.64</v>
      </c>
      <c r="G191" s="30">
        <v>-0.27500000000000002</v>
      </c>
      <c r="H191" s="30">
        <v>0.04</v>
      </c>
      <c r="I191" s="30">
        <v>0.17</v>
      </c>
      <c r="J191" s="30">
        <v>0.26</v>
      </c>
      <c r="K191" s="30">
        <v>0.34499999999999997</v>
      </c>
      <c r="M191" s="28">
        <f t="shared" si="16"/>
        <v>-0.22499999999999998</v>
      </c>
      <c r="N191" s="29">
        <f t="shared" si="17"/>
        <v>0.46500000000000002</v>
      </c>
      <c r="O191" s="29">
        <f t="shared" si="18"/>
        <v>-0.215</v>
      </c>
      <c r="P191" s="29">
        <f t="shared" si="19"/>
        <v>-0.435</v>
      </c>
      <c r="Q191" s="1"/>
      <c r="R191" s="29">
        <f t="shared" si="20"/>
        <v>-1.23</v>
      </c>
      <c r="S191" s="29">
        <f t="shared" si="21"/>
        <v>0.17000000000000004</v>
      </c>
      <c r="T191" s="29">
        <f t="shared" si="22"/>
        <v>-0.27500000000000002</v>
      </c>
      <c r="U191" s="29">
        <f t="shared" si="23"/>
        <v>-0.44999999999999996</v>
      </c>
    </row>
    <row r="192" spans="1:21">
      <c r="A192" s="16">
        <v>36889</v>
      </c>
      <c r="B192" s="30">
        <v>-0.17499999999999999</v>
      </c>
      <c r="C192" s="30">
        <v>-0.115</v>
      </c>
      <c r="D192" s="30">
        <v>0.03</v>
      </c>
      <c r="E192" s="30">
        <v>1.0249999999999999</v>
      </c>
      <c r="F192" s="30">
        <v>-0.68</v>
      </c>
      <c r="G192" s="30">
        <v>-0.3</v>
      </c>
      <c r="H192" s="30">
        <v>0.04</v>
      </c>
      <c r="I192" s="30">
        <v>0.17</v>
      </c>
      <c r="J192" s="30">
        <v>0.24</v>
      </c>
      <c r="K192" s="30">
        <v>0.34</v>
      </c>
      <c r="M192" s="28">
        <f t="shared" si="16"/>
        <v>-0.20499999999999999</v>
      </c>
      <c r="N192" s="29">
        <f t="shared" si="17"/>
        <v>0.50500000000000012</v>
      </c>
      <c r="O192" s="29">
        <f t="shared" si="18"/>
        <v>-0.215</v>
      </c>
      <c r="P192" s="29">
        <f t="shared" si="19"/>
        <v>-0.41499999999999998</v>
      </c>
      <c r="Q192" s="1"/>
      <c r="R192" s="29">
        <f t="shared" si="20"/>
        <v>-1.1399999999999999</v>
      </c>
      <c r="S192" s="29">
        <f t="shared" si="21"/>
        <v>0.185</v>
      </c>
      <c r="T192" s="29">
        <f t="shared" si="22"/>
        <v>-0.28500000000000003</v>
      </c>
      <c r="U192" s="29">
        <f t="shared" si="23"/>
        <v>-0.45500000000000002</v>
      </c>
    </row>
    <row r="193" spans="1:21">
      <c r="A193" s="16">
        <v>36893</v>
      </c>
      <c r="B193" s="30">
        <v>-0.18</v>
      </c>
      <c r="C193" s="30">
        <v>-0.115</v>
      </c>
      <c r="D193" s="30">
        <v>0.03</v>
      </c>
      <c r="E193" s="30">
        <v>1</v>
      </c>
      <c r="F193" s="30">
        <v>-0.69</v>
      </c>
      <c r="G193" s="30">
        <v>-0.3</v>
      </c>
      <c r="H193" s="30">
        <v>0.01</v>
      </c>
      <c r="I193" s="30">
        <v>0.17</v>
      </c>
      <c r="J193" s="30">
        <v>0.24</v>
      </c>
      <c r="K193" s="30">
        <v>0.34</v>
      </c>
      <c r="M193" s="28">
        <f t="shared" si="16"/>
        <v>-0.21</v>
      </c>
      <c r="N193" s="29">
        <f t="shared" si="17"/>
        <v>0.51</v>
      </c>
      <c r="O193" s="29">
        <f t="shared" si="18"/>
        <v>-0.19</v>
      </c>
      <c r="P193" s="29">
        <f t="shared" si="19"/>
        <v>-0.42</v>
      </c>
      <c r="Q193" s="1"/>
      <c r="R193" s="29">
        <f t="shared" si="20"/>
        <v>-1.115</v>
      </c>
      <c r="S193" s="29">
        <f t="shared" si="21"/>
        <v>0.185</v>
      </c>
      <c r="T193" s="29">
        <f t="shared" si="22"/>
        <v>-0.28500000000000003</v>
      </c>
      <c r="U193" s="29">
        <f t="shared" si="23"/>
        <v>-0.45500000000000002</v>
      </c>
    </row>
    <row r="194" spans="1:21">
      <c r="A194" s="16">
        <v>36894</v>
      </c>
      <c r="B194" s="30">
        <v>-0.20499999999999999</v>
      </c>
      <c r="C194" s="30">
        <v>-0.13</v>
      </c>
      <c r="D194" s="30">
        <v>-0.05</v>
      </c>
      <c r="E194" s="30">
        <v>1</v>
      </c>
      <c r="F194" s="30">
        <v>-0.75</v>
      </c>
      <c r="G194" s="30">
        <v>-0.3</v>
      </c>
      <c r="H194" s="30">
        <v>0.02</v>
      </c>
      <c r="I194" s="30">
        <v>0.15</v>
      </c>
      <c r="J194" s="30">
        <v>0.22</v>
      </c>
      <c r="K194" s="30">
        <v>0.32</v>
      </c>
      <c r="M194" s="28">
        <f t="shared" si="16"/>
        <v>-0.15499999999999997</v>
      </c>
      <c r="N194" s="29">
        <f t="shared" si="17"/>
        <v>0.54500000000000004</v>
      </c>
      <c r="O194" s="29">
        <f t="shared" si="18"/>
        <v>-0.22499999999999998</v>
      </c>
      <c r="P194" s="29">
        <f t="shared" si="19"/>
        <v>-0.42499999999999999</v>
      </c>
      <c r="Q194" s="1"/>
      <c r="R194" s="29">
        <f t="shared" si="20"/>
        <v>-1.1299999999999999</v>
      </c>
      <c r="S194" s="29">
        <f t="shared" si="21"/>
        <v>0.16999999999999998</v>
      </c>
      <c r="T194" s="29">
        <f t="shared" si="22"/>
        <v>-0.28000000000000003</v>
      </c>
      <c r="U194" s="29">
        <f t="shared" si="23"/>
        <v>-0.45</v>
      </c>
    </row>
    <row r="195" spans="1:21">
      <c r="A195" s="16">
        <v>36895</v>
      </c>
      <c r="B195" s="30">
        <v>-0.22</v>
      </c>
      <c r="C195" s="30">
        <v>-0.15</v>
      </c>
      <c r="D195" s="30">
        <v>-6.5000000000000002E-2</v>
      </c>
      <c r="E195" s="30">
        <v>1.0249999999999999</v>
      </c>
      <c r="F195" s="30">
        <v>-0.73</v>
      </c>
      <c r="G195" s="30">
        <v>-0.33</v>
      </c>
      <c r="H195" s="30">
        <v>0.02</v>
      </c>
      <c r="I195" s="30">
        <v>0.15</v>
      </c>
      <c r="J195" s="30">
        <v>0.215</v>
      </c>
      <c r="K195" s="30">
        <v>0.32</v>
      </c>
      <c r="M195" s="28">
        <f t="shared" si="16"/>
        <v>-0.155</v>
      </c>
      <c r="N195" s="29">
        <f t="shared" si="17"/>
        <v>0.51</v>
      </c>
      <c r="O195" s="29">
        <f t="shared" si="18"/>
        <v>-0.24</v>
      </c>
      <c r="P195" s="29">
        <f t="shared" si="19"/>
        <v>-0.435</v>
      </c>
      <c r="Q195" s="1"/>
      <c r="R195" s="29">
        <f t="shared" si="20"/>
        <v>-1.1749999999999998</v>
      </c>
      <c r="S195" s="29">
        <f t="shared" si="21"/>
        <v>0.18000000000000002</v>
      </c>
      <c r="T195" s="29">
        <f t="shared" si="22"/>
        <v>-0.3</v>
      </c>
      <c r="U195" s="29">
        <f t="shared" si="23"/>
        <v>-0.47</v>
      </c>
    </row>
    <row r="196" spans="1:21">
      <c r="A196" s="16">
        <v>36896</v>
      </c>
      <c r="B196" s="30">
        <v>-0.20499999999999999</v>
      </c>
      <c r="C196" s="30">
        <v>-0.14000000000000001</v>
      </c>
      <c r="D196" s="30">
        <v>-6.5000000000000002E-2</v>
      </c>
      <c r="E196" s="30">
        <v>1.0249999999999999</v>
      </c>
      <c r="F196" s="30">
        <v>-0.67</v>
      </c>
      <c r="G196" s="30">
        <v>-0.33</v>
      </c>
      <c r="H196" s="30">
        <v>0.05</v>
      </c>
      <c r="I196" s="30">
        <v>0.17</v>
      </c>
      <c r="J196" s="30">
        <v>0.25</v>
      </c>
      <c r="K196" s="30">
        <v>0.33</v>
      </c>
      <c r="M196" s="28">
        <f t="shared" si="16"/>
        <v>-0.13999999999999999</v>
      </c>
      <c r="N196" s="29">
        <f t="shared" si="17"/>
        <v>0.46500000000000008</v>
      </c>
      <c r="O196" s="29">
        <f t="shared" si="18"/>
        <v>-0.255</v>
      </c>
      <c r="P196" s="29">
        <f t="shared" si="19"/>
        <v>-0.45499999999999996</v>
      </c>
      <c r="Q196" s="1"/>
      <c r="R196" s="29">
        <f t="shared" si="20"/>
        <v>-1.165</v>
      </c>
      <c r="S196" s="29">
        <f t="shared" si="21"/>
        <v>0.19</v>
      </c>
      <c r="T196" s="29">
        <f t="shared" si="22"/>
        <v>-0.31000000000000005</v>
      </c>
      <c r="U196" s="29">
        <f t="shared" si="23"/>
        <v>-0.47000000000000003</v>
      </c>
    </row>
    <row r="197" spans="1:21">
      <c r="A197" s="16">
        <v>36899</v>
      </c>
      <c r="B197" s="30">
        <v>-0.22</v>
      </c>
      <c r="C197" s="30">
        <v>-0.14000000000000001</v>
      </c>
      <c r="D197" s="30">
        <v>-7.4999999999999997E-2</v>
      </c>
      <c r="E197" s="30">
        <v>0.95</v>
      </c>
      <c r="F197" s="30">
        <v>-0.73</v>
      </c>
      <c r="G197" s="30">
        <v>-0.36</v>
      </c>
      <c r="H197" s="30">
        <v>0.05</v>
      </c>
      <c r="I197" s="30">
        <v>0.15</v>
      </c>
      <c r="J197" s="30">
        <v>0.27</v>
      </c>
      <c r="K197" s="30">
        <v>0.36</v>
      </c>
      <c r="M197" s="28">
        <f t="shared" si="16"/>
        <v>-0.14500000000000002</v>
      </c>
      <c r="N197" s="29">
        <f t="shared" si="17"/>
        <v>0.51</v>
      </c>
      <c r="O197" s="29">
        <f t="shared" si="18"/>
        <v>-0.27</v>
      </c>
      <c r="P197" s="29">
        <f t="shared" si="19"/>
        <v>-0.49</v>
      </c>
      <c r="Q197" s="1"/>
      <c r="R197" s="29">
        <f t="shared" si="20"/>
        <v>-1.0899999999999999</v>
      </c>
      <c r="S197" s="29">
        <f t="shared" si="21"/>
        <v>0.21999999999999997</v>
      </c>
      <c r="T197" s="29">
        <f t="shared" si="22"/>
        <v>-0.29000000000000004</v>
      </c>
      <c r="U197" s="29">
        <f t="shared" si="23"/>
        <v>-0.5</v>
      </c>
    </row>
    <row r="198" spans="1:21">
      <c r="A198" s="16">
        <v>36900</v>
      </c>
      <c r="B198" s="30">
        <v>-0.245</v>
      </c>
      <c r="C198" s="30">
        <v>-0.17</v>
      </c>
      <c r="D198" s="30">
        <v>-0.105</v>
      </c>
      <c r="E198" s="30">
        <v>0.85</v>
      </c>
      <c r="F198" s="30">
        <v>-0.83</v>
      </c>
      <c r="G198" s="30">
        <v>-0.36</v>
      </c>
      <c r="H198" s="30">
        <v>0.03</v>
      </c>
      <c r="I198" s="30">
        <v>0.15</v>
      </c>
      <c r="J198" s="30">
        <v>0.27</v>
      </c>
      <c r="K198" s="30">
        <v>0.36</v>
      </c>
      <c r="M198" s="28">
        <f t="shared" si="16"/>
        <v>-0.14000000000000001</v>
      </c>
      <c r="N198" s="29">
        <f t="shared" si="17"/>
        <v>0.58499999999999996</v>
      </c>
      <c r="O198" s="29">
        <f t="shared" si="18"/>
        <v>-0.27500000000000002</v>
      </c>
      <c r="P198" s="29">
        <f t="shared" si="19"/>
        <v>-0.51500000000000001</v>
      </c>
      <c r="Q198" s="1"/>
      <c r="R198" s="29">
        <f t="shared" si="20"/>
        <v>-1.02</v>
      </c>
      <c r="S198" s="29">
        <f t="shared" si="21"/>
        <v>0.18999999999999997</v>
      </c>
      <c r="T198" s="29">
        <f t="shared" si="22"/>
        <v>-0.32</v>
      </c>
      <c r="U198" s="29">
        <f t="shared" si="23"/>
        <v>-0.53</v>
      </c>
    </row>
    <row r="199" spans="1:21">
      <c r="A199" s="16">
        <v>36901</v>
      </c>
      <c r="B199" s="30">
        <v>-0.245</v>
      </c>
      <c r="C199" s="30">
        <v>-0.17</v>
      </c>
      <c r="D199" s="30">
        <v>-0.105</v>
      </c>
      <c r="E199" s="30">
        <v>0.82499999999999996</v>
      </c>
      <c r="F199" s="30">
        <v>-0.81</v>
      </c>
      <c r="G199" s="30">
        <v>-0.36</v>
      </c>
      <c r="H199" s="30">
        <v>0.04</v>
      </c>
      <c r="I199" s="30">
        <v>0.15</v>
      </c>
      <c r="J199" s="30">
        <v>0.27</v>
      </c>
      <c r="K199" s="30">
        <v>0.36</v>
      </c>
      <c r="M199" s="28">
        <f t="shared" ref="M199:M253" si="24">B199-D199</f>
        <v>-0.14000000000000001</v>
      </c>
      <c r="N199" s="29">
        <f t="shared" ref="N199:N253" si="25">B199-F199</f>
        <v>0.56500000000000006</v>
      </c>
      <c r="O199" s="29">
        <f t="shared" ref="O199:O253" si="26">B199-H199</f>
        <v>-0.28499999999999998</v>
      </c>
      <c r="P199" s="29">
        <f t="shared" ref="P199:P253" si="27">B199-J199</f>
        <v>-0.51500000000000001</v>
      </c>
      <c r="Q199" s="1"/>
      <c r="R199" s="29">
        <f t="shared" ref="R199:R253" si="28">C199-E199</f>
        <v>-0.995</v>
      </c>
      <c r="S199" s="29">
        <f t="shared" ref="S199:S253" si="29">C199-G199</f>
        <v>0.18999999999999997</v>
      </c>
      <c r="T199" s="29">
        <f t="shared" ref="T199:T253" si="30">C199-I199</f>
        <v>-0.32</v>
      </c>
      <c r="U199" s="29">
        <f t="shared" ref="U199:U253" si="31">C199-K199</f>
        <v>-0.53</v>
      </c>
    </row>
    <row r="200" spans="1:21">
      <c r="A200" s="16">
        <v>36902</v>
      </c>
      <c r="B200" s="30">
        <v>-0.25</v>
      </c>
      <c r="C200" s="30">
        <v>-0.17</v>
      </c>
      <c r="D200" s="30">
        <v>-0.105</v>
      </c>
      <c r="E200" s="30">
        <v>0.82499999999999996</v>
      </c>
      <c r="F200" s="30">
        <v>-0.71</v>
      </c>
      <c r="G200" s="30">
        <v>-0.38</v>
      </c>
      <c r="H200" s="30">
        <v>0.03</v>
      </c>
      <c r="I200" s="30">
        <v>0.15</v>
      </c>
      <c r="J200" s="30">
        <v>0.27</v>
      </c>
      <c r="K200" s="30">
        <v>0.35</v>
      </c>
      <c r="M200" s="28">
        <f t="shared" si="24"/>
        <v>-0.14500000000000002</v>
      </c>
      <c r="N200" s="29">
        <f t="shared" si="25"/>
        <v>0.45999999999999996</v>
      </c>
      <c r="O200" s="29">
        <f t="shared" si="26"/>
        <v>-0.28000000000000003</v>
      </c>
      <c r="P200" s="29">
        <f t="shared" si="27"/>
        <v>-0.52</v>
      </c>
      <c r="Q200" s="1"/>
      <c r="R200" s="29">
        <f t="shared" si="28"/>
        <v>-0.995</v>
      </c>
      <c r="S200" s="29">
        <f t="shared" si="29"/>
        <v>0.21</v>
      </c>
      <c r="T200" s="29">
        <f t="shared" si="30"/>
        <v>-0.32</v>
      </c>
      <c r="U200" s="29">
        <f t="shared" si="31"/>
        <v>-0.52</v>
      </c>
    </row>
    <row r="201" spans="1:21">
      <c r="A201" s="16">
        <v>36903</v>
      </c>
      <c r="B201" s="30">
        <v>-0.25</v>
      </c>
      <c r="C201" s="30">
        <v>-0.17499999999999999</v>
      </c>
      <c r="D201" s="30">
        <v>-9.5000000000000001E-2</v>
      </c>
      <c r="E201" s="30">
        <v>0.85</v>
      </c>
      <c r="F201" s="30">
        <v>-0.68</v>
      </c>
      <c r="G201" s="30">
        <v>-0.38</v>
      </c>
      <c r="H201" s="30">
        <v>0.03</v>
      </c>
      <c r="I201" s="30">
        <v>0.15</v>
      </c>
      <c r="J201" s="30">
        <v>0.27</v>
      </c>
      <c r="K201" s="30">
        <v>0.35</v>
      </c>
      <c r="M201" s="28">
        <f t="shared" si="24"/>
        <v>-0.155</v>
      </c>
      <c r="N201" s="29">
        <f t="shared" si="25"/>
        <v>0.43000000000000005</v>
      </c>
      <c r="O201" s="29">
        <f t="shared" si="26"/>
        <v>-0.28000000000000003</v>
      </c>
      <c r="P201" s="29">
        <f t="shared" si="27"/>
        <v>-0.52</v>
      </c>
      <c r="Q201" s="1"/>
      <c r="R201" s="29">
        <f t="shared" si="28"/>
        <v>-1.0249999999999999</v>
      </c>
      <c r="S201" s="29">
        <f t="shared" si="29"/>
        <v>0.20500000000000002</v>
      </c>
      <c r="T201" s="29">
        <f t="shared" si="30"/>
        <v>-0.32499999999999996</v>
      </c>
      <c r="U201" s="29">
        <f t="shared" si="31"/>
        <v>-0.52499999999999991</v>
      </c>
    </row>
    <row r="202" spans="1:21">
      <c r="A202" s="16">
        <v>36906</v>
      </c>
      <c r="B202" s="30">
        <v>-0.25</v>
      </c>
      <c r="C202" s="30">
        <v>-0.17499999999999999</v>
      </c>
      <c r="D202" s="30">
        <v>-9.5000000000000001E-2</v>
      </c>
      <c r="E202" s="30">
        <v>0.82499999999999996</v>
      </c>
      <c r="F202" s="30">
        <v>-0.65</v>
      </c>
      <c r="G202" s="30">
        <v>-0.38</v>
      </c>
      <c r="H202" s="30">
        <v>0.03</v>
      </c>
      <c r="I202" s="30">
        <v>0.13</v>
      </c>
      <c r="J202" s="30">
        <v>0.28499999999999998</v>
      </c>
      <c r="K202" s="30">
        <v>0.35</v>
      </c>
      <c r="M202" s="28">
        <f t="shared" si="24"/>
        <v>-0.155</v>
      </c>
      <c r="N202" s="29">
        <f t="shared" si="25"/>
        <v>0.4</v>
      </c>
      <c r="O202" s="29">
        <f t="shared" si="26"/>
        <v>-0.28000000000000003</v>
      </c>
      <c r="P202" s="29">
        <f t="shared" si="27"/>
        <v>-0.53499999999999992</v>
      </c>
      <c r="Q202" s="1"/>
      <c r="R202" s="29">
        <f t="shared" si="28"/>
        <v>-1</v>
      </c>
      <c r="S202" s="29">
        <f t="shared" si="29"/>
        <v>0.20500000000000002</v>
      </c>
      <c r="T202" s="29">
        <f t="shared" si="30"/>
        <v>-0.30499999999999999</v>
      </c>
      <c r="U202" s="29">
        <f t="shared" si="31"/>
        <v>-0.52499999999999991</v>
      </c>
    </row>
    <row r="203" spans="1:21">
      <c r="A203" s="16">
        <v>36908</v>
      </c>
      <c r="B203" s="30">
        <v>-0.26500000000000001</v>
      </c>
      <c r="C203" s="30">
        <v>-0.18</v>
      </c>
      <c r="D203" s="30">
        <v>-9.5000000000000001E-2</v>
      </c>
      <c r="E203" s="30">
        <v>0.92500000000000004</v>
      </c>
      <c r="F203" s="30">
        <v>-0.63500000000000001</v>
      </c>
      <c r="G203" s="30">
        <v>-0.38</v>
      </c>
      <c r="H203" s="30">
        <v>0.03</v>
      </c>
      <c r="I203" s="30">
        <v>0.13</v>
      </c>
      <c r="J203" s="30">
        <v>0.27</v>
      </c>
      <c r="K203" s="30">
        <v>0.34</v>
      </c>
      <c r="M203" s="28">
        <f t="shared" si="24"/>
        <v>-0.17</v>
      </c>
      <c r="N203" s="29">
        <f t="shared" si="25"/>
        <v>0.37</v>
      </c>
      <c r="O203" s="29">
        <f t="shared" si="26"/>
        <v>-0.29500000000000004</v>
      </c>
      <c r="P203" s="29">
        <f t="shared" si="27"/>
        <v>-0.53500000000000003</v>
      </c>
      <c r="Q203" s="1"/>
      <c r="R203" s="29">
        <f t="shared" si="28"/>
        <v>-1.105</v>
      </c>
      <c r="S203" s="29">
        <f t="shared" si="29"/>
        <v>0.2</v>
      </c>
      <c r="T203" s="29">
        <f t="shared" si="30"/>
        <v>-0.31</v>
      </c>
      <c r="U203" s="29">
        <f t="shared" si="31"/>
        <v>-0.52</v>
      </c>
    </row>
    <row r="204" spans="1:21">
      <c r="A204" s="16">
        <v>36909</v>
      </c>
      <c r="B204" s="30">
        <v>-0.27</v>
      </c>
      <c r="C204" s="30">
        <v>-0.18</v>
      </c>
      <c r="D204" s="30">
        <v>-0.08</v>
      </c>
      <c r="E204" s="30">
        <v>0.97499999999999998</v>
      </c>
      <c r="F204" s="30">
        <v>-0.62</v>
      </c>
      <c r="G204" s="30">
        <v>-0.38</v>
      </c>
      <c r="H204" s="30">
        <v>0.02</v>
      </c>
      <c r="I204" s="30">
        <v>0.11</v>
      </c>
      <c r="J204" s="30">
        <v>0.245</v>
      </c>
      <c r="K204" s="30">
        <v>0.34</v>
      </c>
      <c r="M204" s="28">
        <f t="shared" si="24"/>
        <v>-0.19</v>
      </c>
      <c r="N204" s="29">
        <f t="shared" si="25"/>
        <v>0.35</v>
      </c>
      <c r="O204" s="29">
        <f t="shared" si="26"/>
        <v>-0.29000000000000004</v>
      </c>
      <c r="P204" s="29">
        <f t="shared" si="27"/>
        <v>-0.51500000000000001</v>
      </c>
      <c r="Q204" s="1"/>
      <c r="R204" s="29">
        <f t="shared" si="28"/>
        <v>-1.155</v>
      </c>
      <c r="S204" s="29">
        <f t="shared" si="29"/>
        <v>0.2</v>
      </c>
      <c r="T204" s="29">
        <f t="shared" si="30"/>
        <v>-0.28999999999999998</v>
      </c>
      <c r="U204" s="29">
        <f t="shared" si="31"/>
        <v>-0.52</v>
      </c>
    </row>
    <row r="205" spans="1:21">
      <c r="A205" s="16">
        <v>36910</v>
      </c>
      <c r="B205" s="30">
        <v>-0.28000000000000003</v>
      </c>
      <c r="C205" s="30">
        <v>-0.185</v>
      </c>
      <c r="D205" s="30">
        <v>-7.4999999999999997E-2</v>
      </c>
      <c r="E205" s="30">
        <v>1</v>
      </c>
      <c r="F205" s="30">
        <v>-0.6</v>
      </c>
      <c r="G205" s="30">
        <v>-0.38</v>
      </c>
      <c r="H205" s="30">
        <v>2.5000000000000001E-2</v>
      </c>
      <c r="I205" s="30">
        <v>0.11</v>
      </c>
      <c r="J205" s="30">
        <v>0.255</v>
      </c>
      <c r="K205" s="30">
        <v>0.34</v>
      </c>
      <c r="M205" s="28">
        <f t="shared" si="24"/>
        <v>-0.20500000000000002</v>
      </c>
      <c r="N205" s="29">
        <f t="shared" si="25"/>
        <v>0.31999999999999995</v>
      </c>
      <c r="O205" s="29">
        <f t="shared" si="26"/>
        <v>-0.30500000000000005</v>
      </c>
      <c r="P205" s="29">
        <f t="shared" si="27"/>
        <v>-0.53500000000000003</v>
      </c>
      <c r="Q205" s="1"/>
      <c r="R205" s="29">
        <f t="shared" si="28"/>
        <v>-1.1850000000000001</v>
      </c>
      <c r="S205" s="29">
        <f t="shared" si="29"/>
        <v>0.19500000000000001</v>
      </c>
      <c r="T205" s="29">
        <f t="shared" si="30"/>
        <v>-0.29499999999999998</v>
      </c>
      <c r="U205" s="29">
        <f t="shared" si="31"/>
        <v>-0.52500000000000002</v>
      </c>
    </row>
    <row r="206" spans="1:21">
      <c r="A206" s="16">
        <v>36913</v>
      </c>
      <c r="B206" s="30">
        <v>-0.28000000000000003</v>
      </c>
      <c r="C206" s="30">
        <v>-0.18</v>
      </c>
      <c r="D206" s="30">
        <v>-7.0000000000000007E-2</v>
      </c>
      <c r="E206" s="30">
        <v>1.1000000000000001</v>
      </c>
      <c r="F206" s="30">
        <v>-0.59499999999999997</v>
      </c>
      <c r="G206" s="30">
        <v>-0.36</v>
      </c>
      <c r="H206" s="30">
        <v>0.03</v>
      </c>
      <c r="I206" s="30">
        <v>0.11</v>
      </c>
      <c r="J206" s="30">
        <v>0.26</v>
      </c>
      <c r="K206" s="30">
        <v>0.34</v>
      </c>
      <c r="M206" s="28">
        <f t="shared" si="24"/>
        <v>-0.21000000000000002</v>
      </c>
      <c r="N206" s="29">
        <f t="shared" si="25"/>
        <v>0.31499999999999995</v>
      </c>
      <c r="O206" s="29">
        <f t="shared" si="26"/>
        <v>-0.31000000000000005</v>
      </c>
      <c r="P206" s="29">
        <f t="shared" si="27"/>
        <v>-0.54</v>
      </c>
      <c r="Q206" s="1"/>
      <c r="R206" s="29">
        <f t="shared" si="28"/>
        <v>-1.28</v>
      </c>
      <c r="S206" s="29">
        <f t="shared" si="29"/>
        <v>0.18</v>
      </c>
      <c r="T206" s="29">
        <f t="shared" si="30"/>
        <v>-0.28999999999999998</v>
      </c>
      <c r="U206" s="29">
        <f t="shared" si="31"/>
        <v>-0.52</v>
      </c>
    </row>
    <row r="207" spans="1:21">
      <c r="A207" s="16">
        <v>36914</v>
      </c>
      <c r="B207" s="30">
        <v>-0.28000000000000003</v>
      </c>
      <c r="C207" s="30">
        <v>-0.18</v>
      </c>
      <c r="D207" s="30">
        <v>-8.5000000000000006E-2</v>
      </c>
      <c r="E207" s="30">
        <v>1</v>
      </c>
      <c r="F207" s="30">
        <v>-0.6</v>
      </c>
      <c r="G207" s="30">
        <v>-0.36</v>
      </c>
      <c r="H207" s="30">
        <v>0.03</v>
      </c>
      <c r="I207" s="30">
        <v>0.1</v>
      </c>
      <c r="J207" s="30">
        <v>0.25</v>
      </c>
      <c r="K207" s="30">
        <v>0.34</v>
      </c>
      <c r="M207" s="28">
        <f t="shared" si="24"/>
        <v>-0.19500000000000001</v>
      </c>
      <c r="N207" s="29">
        <f t="shared" si="25"/>
        <v>0.31999999999999995</v>
      </c>
      <c r="O207" s="29">
        <f t="shared" si="26"/>
        <v>-0.31000000000000005</v>
      </c>
      <c r="P207" s="29">
        <f t="shared" si="27"/>
        <v>-0.53</v>
      </c>
      <c r="Q207" s="1"/>
      <c r="R207" s="29">
        <f t="shared" si="28"/>
        <v>-1.18</v>
      </c>
      <c r="S207" s="29">
        <f t="shared" si="29"/>
        <v>0.18</v>
      </c>
      <c r="T207" s="29">
        <f t="shared" si="30"/>
        <v>-0.28000000000000003</v>
      </c>
      <c r="U207" s="29">
        <f t="shared" si="31"/>
        <v>-0.52</v>
      </c>
    </row>
    <row r="208" spans="1:21">
      <c r="A208" s="16">
        <v>36915</v>
      </c>
      <c r="B208" s="30">
        <v>-0.30499999999999999</v>
      </c>
      <c r="C208" s="30">
        <v>-0.185</v>
      </c>
      <c r="D208" s="30">
        <v>-7.4999999999999997E-2</v>
      </c>
      <c r="E208" s="30">
        <v>1</v>
      </c>
      <c r="F208" s="30">
        <v>-0.6</v>
      </c>
      <c r="G208" s="30">
        <v>-0.36</v>
      </c>
      <c r="H208" s="30">
        <v>0.02</v>
      </c>
      <c r="I208" s="30">
        <v>0.1</v>
      </c>
      <c r="J208" s="30">
        <v>0.245</v>
      </c>
      <c r="K208" s="30">
        <v>0.34</v>
      </c>
      <c r="M208" s="28">
        <f t="shared" si="24"/>
        <v>-0.22999999999999998</v>
      </c>
      <c r="N208" s="29">
        <f t="shared" si="25"/>
        <v>0.29499999999999998</v>
      </c>
      <c r="O208" s="29">
        <f t="shared" si="26"/>
        <v>-0.32500000000000001</v>
      </c>
      <c r="P208" s="29">
        <f t="shared" si="27"/>
        <v>-0.55000000000000004</v>
      </c>
      <c r="Q208" s="1"/>
      <c r="R208" s="29">
        <f t="shared" si="28"/>
        <v>-1.1850000000000001</v>
      </c>
      <c r="S208" s="29">
        <f t="shared" si="29"/>
        <v>0.17499999999999999</v>
      </c>
      <c r="T208" s="29">
        <f t="shared" si="30"/>
        <v>-0.28500000000000003</v>
      </c>
      <c r="U208" s="29">
        <f t="shared" si="31"/>
        <v>-0.52500000000000002</v>
      </c>
    </row>
    <row r="209" spans="1:21">
      <c r="A209" s="16">
        <v>36916</v>
      </c>
      <c r="B209" s="30">
        <v>-0.3</v>
      </c>
      <c r="C209" s="30">
        <v>-0.185</v>
      </c>
      <c r="D209" s="30">
        <v>-0.06</v>
      </c>
      <c r="E209" s="30">
        <v>1.07</v>
      </c>
      <c r="F209" s="30">
        <v>-0.59</v>
      </c>
      <c r="G209" s="30">
        <v>-0.36</v>
      </c>
      <c r="H209" s="30">
        <v>0.01</v>
      </c>
      <c r="I209" s="30">
        <v>0.1</v>
      </c>
      <c r="J209" s="30">
        <v>0.245</v>
      </c>
      <c r="K209" s="30">
        <v>0.33</v>
      </c>
      <c r="M209" s="28">
        <f t="shared" si="24"/>
        <v>-0.24</v>
      </c>
      <c r="N209" s="29">
        <f t="shared" si="25"/>
        <v>0.28999999999999998</v>
      </c>
      <c r="O209" s="29">
        <f t="shared" si="26"/>
        <v>-0.31</v>
      </c>
      <c r="P209" s="29">
        <f t="shared" si="27"/>
        <v>-0.54499999999999993</v>
      </c>
      <c r="Q209" s="1"/>
      <c r="R209" s="29">
        <f t="shared" si="28"/>
        <v>-1.2550000000000001</v>
      </c>
      <c r="S209" s="29">
        <f t="shared" si="29"/>
        <v>0.17499999999999999</v>
      </c>
      <c r="T209" s="29">
        <f t="shared" si="30"/>
        <v>-0.28500000000000003</v>
      </c>
      <c r="U209" s="29">
        <f t="shared" si="31"/>
        <v>-0.51500000000000001</v>
      </c>
    </row>
    <row r="210" spans="1:21">
      <c r="A210" s="16">
        <v>36917</v>
      </c>
      <c r="B210" s="30">
        <v>-0.30499999999999999</v>
      </c>
      <c r="C210" s="30">
        <v>-0.185</v>
      </c>
      <c r="D210" s="30">
        <v>-7.0000000000000007E-2</v>
      </c>
      <c r="E210" s="30">
        <v>1.05</v>
      </c>
      <c r="F210" s="30">
        <v>-0.59</v>
      </c>
      <c r="G210" s="30">
        <v>-0.36</v>
      </c>
      <c r="H210" s="30">
        <v>0</v>
      </c>
      <c r="I210" s="30">
        <v>0.11</v>
      </c>
      <c r="J210" s="30">
        <v>0.245</v>
      </c>
      <c r="K210" s="30">
        <v>0.34</v>
      </c>
      <c r="M210" s="28">
        <f t="shared" si="24"/>
        <v>-0.23499999999999999</v>
      </c>
      <c r="N210" s="29">
        <f t="shared" si="25"/>
        <v>0.28499999999999998</v>
      </c>
      <c r="O210" s="29">
        <f t="shared" si="26"/>
        <v>-0.30499999999999999</v>
      </c>
      <c r="P210" s="29">
        <f t="shared" si="27"/>
        <v>-0.55000000000000004</v>
      </c>
      <c r="Q210" s="1"/>
      <c r="R210" s="29">
        <f t="shared" si="28"/>
        <v>-1.2350000000000001</v>
      </c>
      <c r="S210" s="29">
        <f t="shared" si="29"/>
        <v>0.17499999999999999</v>
      </c>
      <c r="T210" s="29">
        <f t="shared" si="30"/>
        <v>-0.29499999999999998</v>
      </c>
      <c r="U210" s="29">
        <f t="shared" si="31"/>
        <v>-0.52500000000000002</v>
      </c>
    </row>
    <row r="211" spans="1:21">
      <c r="A211" s="16">
        <v>36920</v>
      </c>
      <c r="B211" s="30">
        <v>-0.315</v>
      </c>
      <c r="C211" s="30">
        <v>-0.19</v>
      </c>
      <c r="D211" s="30">
        <v>-9.5000000000000001E-2</v>
      </c>
      <c r="E211" s="30">
        <v>1.05</v>
      </c>
      <c r="F211" s="30">
        <v>-0.59</v>
      </c>
      <c r="G211" s="30">
        <v>-0.36</v>
      </c>
      <c r="H211" s="30">
        <v>0</v>
      </c>
      <c r="I211" s="30">
        <v>0.11</v>
      </c>
      <c r="J211" s="30">
        <v>0.23499999999999999</v>
      </c>
      <c r="K211" s="30">
        <v>0.32</v>
      </c>
      <c r="M211" s="28">
        <f t="shared" si="24"/>
        <v>-0.22</v>
      </c>
      <c r="N211" s="29">
        <f t="shared" si="25"/>
        <v>0.27499999999999997</v>
      </c>
      <c r="O211" s="29">
        <f t="shared" si="26"/>
        <v>-0.315</v>
      </c>
      <c r="P211" s="29">
        <f t="shared" si="27"/>
        <v>-0.55000000000000004</v>
      </c>
      <c r="Q211" s="1"/>
      <c r="R211" s="29">
        <f t="shared" si="28"/>
        <v>-1.24</v>
      </c>
      <c r="S211" s="29">
        <f t="shared" si="29"/>
        <v>0.16999999999999998</v>
      </c>
      <c r="T211" s="29">
        <f t="shared" si="30"/>
        <v>-0.3</v>
      </c>
      <c r="U211" s="29">
        <f t="shared" si="31"/>
        <v>-0.51</v>
      </c>
    </row>
    <row r="212" spans="1:21">
      <c r="A212" s="31">
        <v>36921</v>
      </c>
      <c r="B212" s="32">
        <v>-0.33</v>
      </c>
      <c r="C212" s="32">
        <v>-0.2</v>
      </c>
      <c r="D212" s="32">
        <v>-0.08</v>
      </c>
      <c r="E212" s="32">
        <v>1.1000000000000001</v>
      </c>
      <c r="F212" s="32">
        <v>-0.58499999999999996</v>
      </c>
      <c r="G212" s="32">
        <v>-0.36</v>
      </c>
      <c r="H212" s="32">
        <v>0</v>
      </c>
      <c r="I212" s="32">
        <v>0.11</v>
      </c>
      <c r="J212" s="32">
        <v>0.22</v>
      </c>
      <c r="K212" s="32">
        <v>0.3</v>
      </c>
      <c r="M212" s="28">
        <f t="shared" si="24"/>
        <v>-0.25</v>
      </c>
      <c r="N212" s="29">
        <f t="shared" si="25"/>
        <v>0.25499999999999995</v>
      </c>
      <c r="O212" s="29">
        <f t="shared" si="26"/>
        <v>-0.33</v>
      </c>
      <c r="P212" s="29">
        <f t="shared" si="27"/>
        <v>-0.55000000000000004</v>
      </c>
      <c r="Q212" s="1"/>
      <c r="R212" s="29">
        <f t="shared" si="28"/>
        <v>-1.3</v>
      </c>
      <c r="S212" s="29">
        <f t="shared" si="29"/>
        <v>0.15999999999999998</v>
      </c>
      <c r="T212" s="29">
        <f t="shared" si="30"/>
        <v>-0.31</v>
      </c>
      <c r="U212" s="29">
        <f t="shared" si="31"/>
        <v>-0.5</v>
      </c>
    </row>
    <row r="213" spans="1:21">
      <c r="A213" s="16">
        <v>36922</v>
      </c>
      <c r="B213" s="30">
        <v>-0.33</v>
      </c>
      <c r="C213" s="30">
        <v>-0.2</v>
      </c>
      <c r="D213" s="30">
        <v>-0.09</v>
      </c>
      <c r="E213" s="30">
        <v>1.1000000000000001</v>
      </c>
      <c r="F213" s="30">
        <v>-0.58499999999999996</v>
      </c>
      <c r="G213" s="30">
        <v>-0.34</v>
      </c>
      <c r="H213" s="30">
        <v>0</v>
      </c>
      <c r="I213" s="30">
        <v>0.1</v>
      </c>
      <c r="J213" s="30">
        <v>0.215</v>
      </c>
      <c r="K213" s="30">
        <v>0.3</v>
      </c>
      <c r="M213" s="28">
        <f t="shared" si="24"/>
        <v>-0.24000000000000002</v>
      </c>
      <c r="N213" s="29">
        <f t="shared" si="25"/>
        <v>0.25499999999999995</v>
      </c>
      <c r="O213" s="29">
        <f t="shared" si="26"/>
        <v>-0.33</v>
      </c>
      <c r="P213" s="29">
        <f t="shared" si="27"/>
        <v>-0.54500000000000004</v>
      </c>
      <c r="Q213" s="1"/>
      <c r="R213" s="29">
        <f t="shared" si="28"/>
        <v>-1.3</v>
      </c>
      <c r="S213" s="29">
        <f t="shared" si="29"/>
        <v>0.14000000000000001</v>
      </c>
      <c r="T213" s="29">
        <f t="shared" si="30"/>
        <v>-0.30000000000000004</v>
      </c>
      <c r="U213" s="29">
        <f t="shared" si="31"/>
        <v>-0.5</v>
      </c>
    </row>
    <row r="214" spans="1:21">
      <c r="A214" s="16">
        <v>36923</v>
      </c>
      <c r="B214" s="30">
        <v>-0.32500000000000001</v>
      </c>
      <c r="C214" s="30">
        <v>-0.20499999999999999</v>
      </c>
      <c r="D214" s="30">
        <v>-7.0000000000000007E-2</v>
      </c>
      <c r="E214" s="30">
        <v>1.25</v>
      </c>
      <c r="F214" s="30">
        <v>-0.55500000000000005</v>
      </c>
      <c r="G214" s="30">
        <v>-0.34</v>
      </c>
      <c r="H214" s="30">
        <v>0</v>
      </c>
      <c r="I214" s="30">
        <v>0.1</v>
      </c>
      <c r="J214" s="30">
        <v>0.21</v>
      </c>
      <c r="K214" s="30">
        <v>0.3</v>
      </c>
      <c r="M214" s="28">
        <f t="shared" si="24"/>
        <v>-0.255</v>
      </c>
      <c r="N214" s="29">
        <f t="shared" si="25"/>
        <v>0.23000000000000004</v>
      </c>
      <c r="O214" s="29">
        <f t="shared" si="26"/>
        <v>-0.32500000000000001</v>
      </c>
      <c r="P214" s="29">
        <f t="shared" si="27"/>
        <v>-0.53500000000000003</v>
      </c>
      <c r="Q214" s="1"/>
      <c r="R214" s="29">
        <f t="shared" si="28"/>
        <v>-1.4550000000000001</v>
      </c>
      <c r="S214" s="29">
        <f t="shared" si="29"/>
        <v>0.13500000000000004</v>
      </c>
      <c r="T214" s="29">
        <f t="shared" si="30"/>
        <v>-0.30499999999999999</v>
      </c>
      <c r="U214" s="29">
        <f t="shared" si="31"/>
        <v>-0.505</v>
      </c>
    </row>
    <row r="215" spans="1:21">
      <c r="A215" s="16">
        <v>36924</v>
      </c>
      <c r="B215" s="30">
        <v>-0.34</v>
      </c>
      <c r="C215" s="30">
        <v>-0.20499999999999999</v>
      </c>
      <c r="D215" s="30">
        <v>-7.0000000000000007E-2</v>
      </c>
      <c r="E215" s="30">
        <v>1.2749999999999999</v>
      </c>
      <c r="F215" s="30">
        <v>-0.54500000000000004</v>
      </c>
      <c r="G215" s="30">
        <v>-0.33</v>
      </c>
      <c r="H215" s="30">
        <v>0</v>
      </c>
      <c r="I215" s="30">
        <v>0.12</v>
      </c>
      <c r="J215" s="30">
        <v>0.23</v>
      </c>
      <c r="K215" s="30">
        <v>0.31</v>
      </c>
      <c r="M215" s="28">
        <f t="shared" si="24"/>
        <v>-0.27</v>
      </c>
      <c r="N215" s="29">
        <f t="shared" si="25"/>
        <v>0.20500000000000002</v>
      </c>
      <c r="O215" s="29">
        <f t="shared" si="26"/>
        <v>-0.34</v>
      </c>
      <c r="P215" s="29">
        <f t="shared" si="27"/>
        <v>-0.57000000000000006</v>
      </c>
      <c r="Q215" s="1"/>
      <c r="R215" s="29">
        <f t="shared" si="28"/>
        <v>-1.48</v>
      </c>
      <c r="S215" s="29">
        <f t="shared" si="29"/>
        <v>0.12500000000000003</v>
      </c>
      <c r="T215" s="29">
        <f t="shared" si="30"/>
        <v>-0.32499999999999996</v>
      </c>
      <c r="U215" s="29">
        <f t="shared" si="31"/>
        <v>-0.51500000000000001</v>
      </c>
    </row>
    <row r="216" spans="1:21">
      <c r="A216" s="16">
        <v>36927</v>
      </c>
      <c r="B216" s="30">
        <v>-0.34499999999999997</v>
      </c>
      <c r="C216" s="30">
        <v>-0.23</v>
      </c>
      <c r="D216" s="30">
        <v>-0.08</v>
      </c>
      <c r="E216" s="30">
        <v>1.25</v>
      </c>
      <c r="F216" s="30">
        <v>-0.55500000000000005</v>
      </c>
      <c r="G216" s="30">
        <v>-0.33</v>
      </c>
      <c r="H216" s="30">
        <v>0</v>
      </c>
      <c r="I216" s="30">
        <v>0.13</v>
      </c>
      <c r="J216" s="30">
        <v>0.23</v>
      </c>
      <c r="K216" s="30">
        <v>0.31</v>
      </c>
      <c r="M216" s="28">
        <f t="shared" si="24"/>
        <v>-0.26499999999999996</v>
      </c>
      <c r="N216" s="29">
        <f t="shared" si="25"/>
        <v>0.21000000000000008</v>
      </c>
      <c r="O216" s="29">
        <f t="shared" si="26"/>
        <v>-0.34499999999999997</v>
      </c>
      <c r="P216" s="29">
        <f t="shared" si="27"/>
        <v>-0.57499999999999996</v>
      </c>
      <c r="Q216" s="1"/>
      <c r="R216" s="29">
        <f t="shared" si="28"/>
        <v>-1.48</v>
      </c>
      <c r="S216" s="29">
        <f t="shared" si="29"/>
        <v>0.1</v>
      </c>
      <c r="T216" s="29">
        <f t="shared" si="30"/>
        <v>-0.36</v>
      </c>
      <c r="U216" s="29">
        <f t="shared" si="31"/>
        <v>-0.54</v>
      </c>
    </row>
    <row r="217" spans="1:21">
      <c r="A217" s="16">
        <v>36928</v>
      </c>
      <c r="B217" s="30">
        <v>-0.33</v>
      </c>
      <c r="C217" s="30">
        <v>-0.22500000000000001</v>
      </c>
      <c r="D217" s="30">
        <v>-7.4999999999999997E-2</v>
      </c>
      <c r="E217" s="30">
        <v>1.3</v>
      </c>
      <c r="F217" s="30">
        <v>-0.56000000000000005</v>
      </c>
      <c r="G217" s="30">
        <v>-0.32</v>
      </c>
      <c r="H217" s="30">
        <v>0</v>
      </c>
      <c r="I217" s="30">
        <v>0.12</v>
      </c>
      <c r="J217" s="30">
        <v>0.22</v>
      </c>
      <c r="K217" s="30">
        <v>0.31</v>
      </c>
      <c r="M217" s="28">
        <f t="shared" si="24"/>
        <v>-0.255</v>
      </c>
      <c r="N217" s="29">
        <f t="shared" si="25"/>
        <v>0.23000000000000004</v>
      </c>
      <c r="O217" s="29">
        <f t="shared" si="26"/>
        <v>-0.33</v>
      </c>
      <c r="P217" s="29">
        <f t="shared" si="27"/>
        <v>-0.55000000000000004</v>
      </c>
      <c r="Q217" s="1"/>
      <c r="R217" s="29">
        <f t="shared" si="28"/>
        <v>-1.5250000000000001</v>
      </c>
      <c r="S217" s="29">
        <f t="shared" si="29"/>
        <v>9.5000000000000001E-2</v>
      </c>
      <c r="T217" s="29">
        <f t="shared" si="30"/>
        <v>-0.34499999999999997</v>
      </c>
      <c r="U217" s="29">
        <f t="shared" si="31"/>
        <v>-0.53500000000000003</v>
      </c>
    </row>
    <row r="218" spans="1:21">
      <c r="A218" s="16">
        <v>36929</v>
      </c>
      <c r="B218" s="30">
        <v>-0.30499999999999999</v>
      </c>
      <c r="C218" s="30">
        <v>-0.2</v>
      </c>
      <c r="D218" s="30">
        <v>-7.4999999999999997E-2</v>
      </c>
      <c r="E218" s="30">
        <v>1.35</v>
      </c>
      <c r="F218" s="30">
        <v>-0.55500000000000005</v>
      </c>
      <c r="G218" s="30">
        <v>-0.31</v>
      </c>
      <c r="H218" s="30">
        <v>0</v>
      </c>
      <c r="I218" s="30">
        <v>0.12</v>
      </c>
      <c r="J218" s="30">
        <v>0.22500000000000001</v>
      </c>
      <c r="K218" s="30">
        <v>0.32</v>
      </c>
      <c r="M218" s="28">
        <f t="shared" si="24"/>
        <v>-0.22999999999999998</v>
      </c>
      <c r="N218" s="29">
        <f t="shared" si="25"/>
        <v>0.25000000000000006</v>
      </c>
      <c r="O218" s="29">
        <f t="shared" si="26"/>
        <v>-0.30499999999999999</v>
      </c>
      <c r="P218" s="29">
        <f t="shared" si="27"/>
        <v>-0.53</v>
      </c>
      <c r="Q218" s="1"/>
      <c r="R218" s="29">
        <f t="shared" si="28"/>
        <v>-1.55</v>
      </c>
      <c r="S218" s="29">
        <f t="shared" si="29"/>
        <v>0.10999999999999999</v>
      </c>
      <c r="T218" s="29">
        <f t="shared" si="30"/>
        <v>-0.32</v>
      </c>
      <c r="U218" s="29">
        <f t="shared" si="31"/>
        <v>-0.52</v>
      </c>
    </row>
    <row r="219" spans="1:21">
      <c r="A219" s="16">
        <v>36930</v>
      </c>
      <c r="B219" s="30">
        <v>-0.28999999999999998</v>
      </c>
      <c r="C219" s="30">
        <v>-0.2</v>
      </c>
      <c r="D219" s="30">
        <v>-7.4999999999999997E-2</v>
      </c>
      <c r="E219" s="30">
        <v>1.31</v>
      </c>
      <c r="F219" s="30">
        <v>-0.55000000000000004</v>
      </c>
      <c r="G219" s="30">
        <v>-0.315</v>
      </c>
      <c r="H219" s="30">
        <v>0.01</v>
      </c>
      <c r="I219" s="30">
        <v>0.12</v>
      </c>
      <c r="J219" s="30">
        <v>0.22500000000000001</v>
      </c>
      <c r="K219" s="30">
        <v>0.33</v>
      </c>
      <c r="M219" s="28">
        <f t="shared" si="24"/>
        <v>-0.21499999999999997</v>
      </c>
      <c r="N219" s="29">
        <f t="shared" si="25"/>
        <v>0.26000000000000006</v>
      </c>
      <c r="O219" s="29">
        <f t="shared" si="26"/>
        <v>-0.3</v>
      </c>
      <c r="P219" s="29">
        <f t="shared" si="27"/>
        <v>-0.51500000000000001</v>
      </c>
      <c r="Q219" s="1"/>
      <c r="R219" s="29">
        <f t="shared" si="28"/>
        <v>-1.51</v>
      </c>
      <c r="S219" s="29">
        <f t="shared" si="29"/>
        <v>0.11499999999999999</v>
      </c>
      <c r="T219" s="29">
        <f t="shared" si="30"/>
        <v>-0.32</v>
      </c>
      <c r="U219" s="29">
        <f t="shared" si="31"/>
        <v>-0.53</v>
      </c>
    </row>
    <row r="220" spans="1:21">
      <c r="A220" s="16">
        <v>36931</v>
      </c>
      <c r="B220" s="30">
        <v>-0.28999999999999998</v>
      </c>
      <c r="C220" s="30">
        <v>-0.2</v>
      </c>
      <c r="D220" s="30">
        <v>-7.4999999999999997E-2</v>
      </c>
      <c r="E220" s="30">
        <v>1.28</v>
      </c>
      <c r="F220" s="30">
        <v>-0.55000000000000004</v>
      </c>
      <c r="G220" s="30">
        <v>-0.31</v>
      </c>
      <c r="H220" s="30">
        <v>0.01</v>
      </c>
      <c r="I220" s="30">
        <v>0.12</v>
      </c>
      <c r="J220" s="30">
        <v>0.22500000000000001</v>
      </c>
      <c r="K220" s="30">
        <v>0.32</v>
      </c>
      <c r="M220" s="28">
        <f t="shared" si="24"/>
        <v>-0.21499999999999997</v>
      </c>
      <c r="N220" s="29">
        <f t="shared" si="25"/>
        <v>0.26000000000000006</v>
      </c>
      <c r="O220" s="29">
        <f t="shared" si="26"/>
        <v>-0.3</v>
      </c>
      <c r="P220" s="29">
        <f t="shared" si="27"/>
        <v>-0.51500000000000001</v>
      </c>
      <c r="Q220" s="1"/>
      <c r="R220" s="29">
        <f t="shared" si="28"/>
        <v>-1.48</v>
      </c>
      <c r="S220" s="29">
        <f t="shared" si="29"/>
        <v>0.10999999999999999</v>
      </c>
      <c r="T220" s="29">
        <f t="shared" si="30"/>
        <v>-0.32</v>
      </c>
      <c r="U220" s="29">
        <f t="shared" si="31"/>
        <v>-0.52</v>
      </c>
    </row>
    <row r="221" spans="1:21">
      <c r="A221" s="16">
        <v>36934</v>
      </c>
      <c r="B221" s="30">
        <v>-0.28999999999999998</v>
      </c>
      <c r="C221" s="30">
        <v>-0.19500000000000001</v>
      </c>
      <c r="D221" s="30">
        <v>-7.0000000000000007E-2</v>
      </c>
      <c r="E221" s="30">
        <v>1.325</v>
      </c>
      <c r="F221" s="30">
        <v>-0.55500000000000005</v>
      </c>
      <c r="G221" s="30">
        <v>-0.31</v>
      </c>
      <c r="H221" s="30">
        <v>5.0000000000000001E-3</v>
      </c>
      <c r="I221" s="30">
        <v>0.12</v>
      </c>
      <c r="J221" s="30">
        <v>0.22500000000000001</v>
      </c>
      <c r="K221" s="30">
        <v>0.33</v>
      </c>
      <c r="M221" s="28">
        <f t="shared" si="24"/>
        <v>-0.21999999999999997</v>
      </c>
      <c r="N221" s="29">
        <f t="shared" si="25"/>
        <v>0.26500000000000007</v>
      </c>
      <c r="O221" s="29">
        <f t="shared" si="26"/>
        <v>-0.29499999999999998</v>
      </c>
      <c r="P221" s="29">
        <f t="shared" si="27"/>
        <v>-0.51500000000000001</v>
      </c>
      <c r="Q221" s="1"/>
      <c r="R221" s="29">
        <f t="shared" si="28"/>
        <v>-1.52</v>
      </c>
      <c r="S221" s="29">
        <f t="shared" si="29"/>
        <v>0.11499999999999999</v>
      </c>
      <c r="T221" s="29">
        <f t="shared" si="30"/>
        <v>-0.315</v>
      </c>
      <c r="U221" s="29">
        <f t="shared" si="31"/>
        <v>-0.52500000000000002</v>
      </c>
    </row>
    <row r="222" spans="1:21">
      <c r="A222" s="16">
        <v>36935</v>
      </c>
      <c r="B222" s="30">
        <v>-0.28999999999999998</v>
      </c>
      <c r="C222" s="30">
        <v>-0.19500000000000001</v>
      </c>
      <c r="D222" s="30">
        <v>-7.0000000000000007E-2</v>
      </c>
      <c r="E222" s="30">
        <v>1.375</v>
      </c>
      <c r="F222" s="30">
        <v>-0.55500000000000005</v>
      </c>
      <c r="G222" s="30">
        <v>-0.31</v>
      </c>
      <c r="H222" s="30">
        <v>0.01</v>
      </c>
      <c r="I222" s="30">
        <v>0.12</v>
      </c>
      <c r="J222" s="30">
        <v>0.22</v>
      </c>
      <c r="K222" s="30">
        <v>0.33</v>
      </c>
      <c r="M222" s="28">
        <f t="shared" si="24"/>
        <v>-0.21999999999999997</v>
      </c>
      <c r="N222" s="29">
        <f t="shared" si="25"/>
        <v>0.26500000000000007</v>
      </c>
      <c r="O222" s="29">
        <f t="shared" si="26"/>
        <v>-0.3</v>
      </c>
      <c r="P222" s="29">
        <f t="shared" si="27"/>
        <v>-0.51</v>
      </c>
      <c r="Q222" s="1"/>
      <c r="R222" s="29">
        <f t="shared" si="28"/>
        <v>-1.57</v>
      </c>
      <c r="S222" s="29">
        <f t="shared" si="29"/>
        <v>0.11499999999999999</v>
      </c>
      <c r="T222" s="29">
        <f t="shared" si="30"/>
        <v>-0.315</v>
      </c>
      <c r="U222" s="29">
        <f t="shared" si="31"/>
        <v>-0.52500000000000002</v>
      </c>
    </row>
    <row r="223" spans="1:21">
      <c r="A223" s="16">
        <v>36936</v>
      </c>
      <c r="B223" s="30">
        <v>-0.28499999999999998</v>
      </c>
      <c r="C223" s="30">
        <v>-0.185</v>
      </c>
      <c r="D223" s="30">
        <v>-6.5000000000000002E-2</v>
      </c>
      <c r="E223" s="30">
        <v>1.4</v>
      </c>
      <c r="F223" s="30">
        <v>-0.55500000000000005</v>
      </c>
      <c r="G223" s="30">
        <v>-0.31</v>
      </c>
      <c r="H223" s="30">
        <v>0.01</v>
      </c>
      <c r="I223" s="30">
        <v>0.12</v>
      </c>
      <c r="J223" s="30">
        <v>0.22</v>
      </c>
      <c r="K223" s="30">
        <v>0.34</v>
      </c>
      <c r="M223" s="28">
        <f t="shared" si="24"/>
        <v>-0.21999999999999997</v>
      </c>
      <c r="N223" s="29">
        <f t="shared" si="25"/>
        <v>0.27000000000000007</v>
      </c>
      <c r="O223" s="29">
        <f t="shared" si="26"/>
        <v>-0.29499999999999998</v>
      </c>
      <c r="P223" s="29">
        <f t="shared" si="27"/>
        <v>-0.505</v>
      </c>
      <c r="Q223" s="1"/>
      <c r="R223" s="29">
        <f t="shared" si="28"/>
        <v>-1.585</v>
      </c>
      <c r="S223" s="29">
        <f t="shared" si="29"/>
        <v>0.125</v>
      </c>
      <c r="T223" s="29">
        <f t="shared" si="30"/>
        <v>-0.30499999999999999</v>
      </c>
      <c r="U223" s="29">
        <f t="shared" si="31"/>
        <v>-0.52500000000000002</v>
      </c>
    </row>
    <row r="224" spans="1:21">
      <c r="A224" s="16">
        <v>36937</v>
      </c>
      <c r="B224" s="30">
        <v>-0.28499999999999998</v>
      </c>
      <c r="C224" s="30">
        <v>-0.19</v>
      </c>
      <c r="D224" s="30">
        <v>-6.5000000000000002E-2</v>
      </c>
      <c r="E224" s="30">
        <v>1.35</v>
      </c>
      <c r="F224" s="30">
        <v>-0.56000000000000005</v>
      </c>
      <c r="G224" s="30">
        <v>-0.31</v>
      </c>
      <c r="H224" s="30">
        <v>1.4999999999999999E-2</v>
      </c>
      <c r="I224" s="30">
        <v>0.12</v>
      </c>
      <c r="J224" s="30">
        <v>0.22500000000000001</v>
      </c>
      <c r="K224" s="30">
        <v>0.34</v>
      </c>
      <c r="M224" s="28">
        <f t="shared" si="24"/>
        <v>-0.21999999999999997</v>
      </c>
      <c r="N224" s="29">
        <f t="shared" si="25"/>
        <v>0.27500000000000008</v>
      </c>
      <c r="O224" s="29">
        <f t="shared" si="26"/>
        <v>-0.3</v>
      </c>
      <c r="P224" s="29">
        <f t="shared" si="27"/>
        <v>-0.51</v>
      </c>
      <c r="Q224" s="1"/>
      <c r="R224" s="29">
        <f t="shared" si="28"/>
        <v>-1.54</v>
      </c>
      <c r="S224" s="29">
        <f t="shared" si="29"/>
        <v>0.12</v>
      </c>
      <c r="T224" s="29">
        <f t="shared" si="30"/>
        <v>-0.31</v>
      </c>
      <c r="U224" s="29">
        <f t="shared" si="31"/>
        <v>-0.53</v>
      </c>
    </row>
    <row r="225" spans="1:21">
      <c r="A225" s="16">
        <v>36938</v>
      </c>
      <c r="B225" s="30">
        <v>-0.255</v>
      </c>
      <c r="C225" s="30">
        <v>-0.185</v>
      </c>
      <c r="D225" s="30">
        <v>-6.5000000000000002E-2</v>
      </c>
      <c r="E225" s="30">
        <v>1.2849999999999999</v>
      </c>
      <c r="F225" s="30">
        <v>-0.57499999999999996</v>
      </c>
      <c r="G225" s="30">
        <v>-0.29499999999999998</v>
      </c>
      <c r="H225" s="30">
        <v>0.01</v>
      </c>
      <c r="I225" s="30">
        <v>0.13</v>
      </c>
      <c r="J225" s="30">
        <v>0.22500000000000001</v>
      </c>
      <c r="K225" s="30">
        <v>0.35</v>
      </c>
      <c r="M225" s="28">
        <f t="shared" si="24"/>
        <v>-0.19</v>
      </c>
      <c r="N225" s="29">
        <f t="shared" si="25"/>
        <v>0.31999999999999995</v>
      </c>
      <c r="O225" s="29">
        <f t="shared" si="26"/>
        <v>-0.26500000000000001</v>
      </c>
      <c r="P225" s="29">
        <f t="shared" si="27"/>
        <v>-0.48</v>
      </c>
      <c r="Q225" s="1"/>
      <c r="R225" s="29">
        <f t="shared" si="28"/>
        <v>-1.47</v>
      </c>
      <c r="S225" s="29">
        <f t="shared" si="29"/>
        <v>0.10999999999999999</v>
      </c>
      <c r="T225" s="29">
        <f t="shared" si="30"/>
        <v>-0.315</v>
      </c>
      <c r="U225" s="29">
        <f t="shared" si="31"/>
        <v>-0.53499999999999992</v>
      </c>
    </row>
    <row r="226" spans="1:21">
      <c r="A226" s="16">
        <v>36942</v>
      </c>
      <c r="B226" s="30">
        <v>-0.28000000000000003</v>
      </c>
      <c r="C226" s="30">
        <v>-0.185</v>
      </c>
      <c r="D226" s="30">
        <v>-0.08</v>
      </c>
      <c r="E226" s="30">
        <v>1.25</v>
      </c>
      <c r="F226" s="30">
        <v>-0.59499999999999997</v>
      </c>
      <c r="G226" s="30">
        <v>-0.31</v>
      </c>
      <c r="H226" s="30">
        <v>0.01</v>
      </c>
      <c r="I226" s="30">
        <v>0.13500000000000001</v>
      </c>
      <c r="J226" s="30">
        <v>0.23</v>
      </c>
      <c r="K226" s="30">
        <v>0.35</v>
      </c>
      <c r="M226" s="28">
        <f t="shared" si="24"/>
        <v>-0.2</v>
      </c>
      <c r="N226" s="29">
        <f t="shared" si="25"/>
        <v>0.31499999999999995</v>
      </c>
      <c r="O226" s="29">
        <f t="shared" si="26"/>
        <v>-0.29000000000000004</v>
      </c>
      <c r="P226" s="29">
        <f t="shared" si="27"/>
        <v>-0.51</v>
      </c>
      <c r="Q226" s="1"/>
      <c r="R226" s="29">
        <f t="shared" si="28"/>
        <v>-1.4350000000000001</v>
      </c>
      <c r="S226" s="29">
        <f t="shared" si="29"/>
        <v>0.125</v>
      </c>
      <c r="T226" s="29">
        <f t="shared" si="30"/>
        <v>-0.32</v>
      </c>
      <c r="U226" s="29">
        <f t="shared" si="31"/>
        <v>-0.53499999999999992</v>
      </c>
    </row>
    <row r="227" spans="1:21">
      <c r="A227" s="16">
        <v>36943</v>
      </c>
      <c r="B227" s="30">
        <v>-0.27</v>
      </c>
      <c r="C227" s="30">
        <v>-0.185</v>
      </c>
      <c r="D227" s="30">
        <v>-8.5000000000000006E-2</v>
      </c>
      <c r="E227" s="30">
        <v>1.25</v>
      </c>
      <c r="F227" s="30">
        <v>-0.62</v>
      </c>
      <c r="G227" s="30">
        <v>-0.33</v>
      </c>
      <c r="H227" s="30">
        <v>1.4999999999999999E-2</v>
      </c>
      <c r="I227" s="30">
        <v>0.13500000000000001</v>
      </c>
      <c r="J227" s="30">
        <v>0.22</v>
      </c>
      <c r="K227" s="30">
        <v>0.35</v>
      </c>
      <c r="M227" s="28">
        <f t="shared" si="24"/>
        <v>-0.185</v>
      </c>
      <c r="N227" s="29">
        <f t="shared" si="25"/>
        <v>0.35</v>
      </c>
      <c r="O227" s="29">
        <f t="shared" si="26"/>
        <v>-0.28500000000000003</v>
      </c>
      <c r="P227" s="29">
        <f t="shared" si="27"/>
        <v>-0.49</v>
      </c>
      <c r="Q227" s="1"/>
      <c r="R227" s="29">
        <f t="shared" si="28"/>
        <v>-1.4350000000000001</v>
      </c>
      <c r="S227" s="29">
        <f t="shared" si="29"/>
        <v>0.14500000000000002</v>
      </c>
      <c r="T227" s="29">
        <f t="shared" si="30"/>
        <v>-0.32</v>
      </c>
      <c r="U227" s="29">
        <f t="shared" si="31"/>
        <v>-0.53499999999999992</v>
      </c>
    </row>
    <row r="228" spans="1:21">
      <c r="A228" s="16">
        <v>36944</v>
      </c>
      <c r="B228" s="30">
        <v>-0.27</v>
      </c>
      <c r="C228" s="30">
        <v>-0.19</v>
      </c>
      <c r="D228" s="30">
        <v>-9.5000000000000001E-2</v>
      </c>
      <c r="E228" s="30">
        <v>1.19</v>
      </c>
      <c r="F228" s="30">
        <v>-0.64</v>
      </c>
      <c r="G228" s="30">
        <v>-0.33</v>
      </c>
      <c r="H228" s="30">
        <v>0.01</v>
      </c>
      <c r="I228" s="30">
        <v>0.13</v>
      </c>
      <c r="J228" s="30">
        <v>0.22500000000000001</v>
      </c>
      <c r="K228" s="30">
        <v>0.35</v>
      </c>
      <c r="M228" s="28">
        <f t="shared" si="24"/>
        <v>-0.17500000000000002</v>
      </c>
      <c r="N228" s="29">
        <f t="shared" si="25"/>
        <v>0.37</v>
      </c>
      <c r="O228" s="29">
        <f t="shared" si="26"/>
        <v>-0.28000000000000003</v>
      </c>
      <c r="P228" s="29">
        <f t="shared" si="27"/>
        <v>-0.495</v>
      </c>
      <c r="Q228" s="1"/>
      <c r="R228" s="29">
        <f t="shared" si="28"/>
        <v>-1.38</v>
      </c>
      <c r="S228" s="29">
        <f t="shared" si="29"/>
        <v>0.14000000000000001</v>
      </c>
      <c r="T228" s="29">
        <f t="shared" si="30"/>
        <v>-0.32</v>
      </c>
      <c r="U228" s="29">
        <f t="shared" si="31"/>
        <v>-0.54</v>
      </c>
    </row>
    <row r="229" spans="1:21">
      <c r="A229" s="16">
        <v>36945</v>
      </c>
      <c r="B229" s="30">
        <v>-0.27</v>
      </c>
      <c r="C229" s="30">
        <v>-0.2</v>
      </c>
      <c r="D229" s="30">
        <v>-0.1</v>
      </c>
      <c r="E229" s="30">
        <v>1.04</v>
      </c>
      <c r="F229" s="30">
        <v>-0.64</v>
      </c>
      <c r="G229" s="30">
        <v>-0.31</v>
      </c>
      <c r="H229" s="30">
        <v>5.0000000000000001E-3</v>
      </c>
      <c r="I229" s="30">
        <v>0.12</v>
      </c>
      <c r="J229" s="30">
        <v>0.22500000000000001</v>
      </c>
      <c r="K229" s="30">
        <v>0.35</v>
      </c>
      <c r="M229" s="28">
        <f t="shared" si="24"/>
        <v>-0.17</v>
      </c>
      <c r="N229" s="29">
        <f t="shared" si="25"/>
        <v>0.37</v>
      </c>
      <c r="O229" s="29">
        <f t="shared" si="26"/>
        <v>-0.27500000000000002</v>
      </c>
      <c r="P229" s="29">
        <f t="shared" si="27"/>
        <v>-0.495</v>
      </c>
      <c r="Q229" s="1"/>
      <c r="R229" s="29">
        <f t="shared" si="28"/>
        <v>-1.24</v>
      </c>
      <c r="S229" s="29">
        <f t="shared" si="29"/>
        <v>0.10999999999999999</v>
      </c>
      <c r="T229" s="29">
        <f t="shared" si="30"/>
        <v>-0.32</v>
      </c>
      <c r="U229" s="29">
        <f t="shared" si="31"/>
        <v>-0.55000000000000004</v>
      </c>
    </row>
    <row r="230" spans="1:21">
      <c r="A230" s="16">
        <v>36948</v>
      </c>
      <c r="B230" s="30">
        <v>-0.26</v>
      </c>
      <c r="C230" s="30">
        <v>-0.2</v>
      </c>
      <c r="D230" s="30">
        <v>-0.1</v>
      </c>
      <c r="E230" s="30">
        <v>0.94</v>
      </c>
      <c r="F230" s="30">
        <v>-0.66</v>
      </c>
      <c r="G230" s="30">
        <v>-0.31</v>
      </c>
      <c r="H230" s="30">
        <v>5.0000000000000001E-3</v>
      </c>
      <c r="I230" s="30">
        <v>0.12</v>
      </c>
      <c r="J230" s="30">
        <v>0.23</v>
      </c>
      <c r="K230" s="30">
        <v>0.35499999999999998</v>
      </c>
      <c r="M230" s="28">
        <f t="shared" si="24"/>
        <v>-0.16</v>
      </c>
      <c r="N230" s="29">
        <f t="shared" si="25"/>
        <v>0.4</v>
      </c>
      <c r="O230" s="29">
        <f t="shared" si="26"/>
        <v>-0.26500000000000001</v>
      </c>
      <c r="P230" s="29">
        <f t="shared" si="27"/>
        <v>-0.49</v>
      </c>
      <c r="Q230" s="1"/>
      <c r="R230" s="29">
        <f t="shared" si="28"/>
        <v>-1.1399999999999999</v>
      </c>
      <c r="S230" s="29">
        <f t="shared" si="29"/>
        <v>0.10999999999999999</v>
      </c>
      <c r="T230" s="29">
        <f t="shared" si="30"/>
        <v>-0.32</v>
      </c>
      <c r="U230" s="29">
        <f t="shared" si="31"/>
        <v>-0.55499999999999994</v>
      </c>
    </row>
    <row r="231" spans="1:21">
      <c r="A231" s="16">
        <v>36948</v>
      </c>
      <c r="B231" s="30">
        <v>-0.26</v>
      </c>
      <c r="C231" s="30">
        <v>-0.2</v>
      </c>
      <c r="D231" s="30">
        <v>-0.1</v>
      </c>
      <c r="E231" s="30">
        <v>0.94</v>
      </c>
      <c r="F231" s="30">
        <v>-0.66</v>
      </c>
      <c r="G231" s="30">
        <v>-0.31</v>
      </c>
      <c r="H231" s="30">
        <v>5.0000000000000001E-3</v>
      </c>
      <c r="I231" s="30">
        <v>0.12</v>
      </c>
      <c r="J231" s="30">
        <v>0.23</v>
      </c>
      <c r="K231" s="30">
        <v>0.35499999999999998</v>
      </c>
      <c r="M231" s="28">
        <f t="shared" si="24"/>
        <v>-0.16</v>
      </c>
      <c r="N231" s="29">
        <f t="shared" si="25"/>
        <v>0.4</v>
      </c>
      <c r="O231" s="29">
        <f t="shared" si="26"/>
        <v>-0.26500000000000001</v>
      </c>
      <c r="P231" s="29">
        <f t="shared" si="27"/>
        <v>-0.49</v>
      </c>
      <c r="Q231" s="1"/>
      <c r="R231" s="29">
        <f t="shared" si="28"/>
        <v>-1.1399999999999999</v>
      </c>
      <c r="S231" s="29">
        <f t="shared" si="29"/>
        <v>0.10999999999999999</v>
      </c>
      <c r="T231" s="29">
        <f t="shared" si="30"/>
        <v>-0.32</v>
      </c>
      <c r="U231" s="29">
        <f t="shared" si="31"/>
        <v>-0.55499999999999994</v>
      </c>
    </row>
    <row r="232" spans="1:21">
      <c r="A232" s="16">
        <v>36949</v>
      </c>
      <c r="B232" s="30">
        <v>-0.26</v>
      </c>
      <c r="C232" s="30">
        <v>-0.2</v>
      </c>
      <c r="D232" s="30">
        <v>-0.1</v>
      </c>
      <c r="E232" s="30">
        <v>0.875</v>
      </c>
      <c r="F232" s="30">
        <v>-0.66500000000000004</v>
      </c>
      <c r="G232" s="30">
        <v>-0.31</v>
      </c>
      <c r="H232" s="30">
        <v>5.0000000000000001E-3</v>
      </c>
      <c r="I232" s="30">
        <v>0.12</v>
      </c>
      <c r="J232" s="30">
        <v>0.24</v>
      </c>
      <c r="K232" s="30">
        <v>0.35499999999999998</v>
      </c>
      <c r="M232" s="28">
        <f t="shared" si="24"/>
        <v>-0.16</v>
      </c>
      <c r="N232" s="29">
        <f t="shared" si="25"/>
        <v>0.40500000000000003</v>
      </c>
      <c r="O232" s="29">
        <f t="shared" si="26"/>
        <v>-0.26500000000000001</v>
      </c>
      <c r="P232" s="29">
        <f t="shared" si="27"/>
        <v>-0.5</v>
      </c>
      <c r="Q232" s="1"/>
      <c r="R232" s="29">
        <f t="shared" si="28"/>
        <v>-1.075</v>
      </c>
      <c r="S232" s="29">
        <f t="shared" si="29"/>
        <v>0.10999999999999999</v>
      </c>
      <c r="T232" s="29">
        <f t="shared" si="30"/>
        <v>-0.32</v>
      </c>
      <c r="U232" s="29">
        <f t="shared" si="31"/>
        <v>-0.55499999999999994</v>
      </c>
    </row>
    <row r="233" spans="1:21">
      <c r="A233" s="16">
        <v>36950</v>
      </c>
      <c r="B233" s="30">
        <v>-0.255</v>
      </c>
      <c r="C233" s="30">
        <v>-0.19500000000000001</v>
      </c>
      <c r="D233" s="30">
        <v>-9.5000000000000001E-2</v>
      </c>
      <c r="E233" s="30">
        <v>0.92500000000000004</v>
      </c>
      <c r="F233" s="30">
        <v>-0.66</v>
      </c>
      <c r="G233" s="30">
        <v>-0.30499999999999999</v>
      </c>
      <c r="H233" s="30">
        <v>1.4999999999999999E-2</v>
      </c>
      <c r="I233" s="30">
        <v>0.14000000000000001</v>
      </c>
      <c r="J233" s="30">
        <v>0.26</v>
      </c>
      <c r="K233" s="30">
        <v>0.36</v>
      </c>
      <c r="M233" s="28">
        <f t="shared" si="24"/>
        <v>-0.16</v>
      </c>
      <c r="N233" s="29">
        <f t="shared" si="25"/>
        <v>0.40500000000000003</v>
      </c>
      <c r="O233" s="29">
        <f t="shared" si="26"/>
        <v>-0.27</v>
      </c>
      <c r="P233" s="29">
        <f t="shared" si="27"/>
        <v>-0.51500000000000001</v>
      </c>
      <c r="Q233" s="1"/>
      <c r="R233" s="29">
        <f t="shared" si="28"/>
        <v>-1.1200000000000001</v>
      </c>
      <c r="S233" s="29">
        <f t="shared" si="29"/>
        <v>0.10999999999999999</v>
      </c>
      <c r="T233" s="29">
        <f t="shared" si="30"/>
        <v>-0.33500000000000002</v>
      </c>
      <c r="U233" s="29">
        <f t="shared" si="31"/>
        <v>-0.55499999999999994</v>
      </c>
    </row>
    <row r="234" spans="1:21">
      <c r="A234" s="16">
        <v>36951</v>
      </c>
      <c r="B234" s="30">
        <v>-0.255</v>
      </c>
      <c r="C234" s="30">
        <v>-0.19500000000000001</v>
      </c>
      <c r="D234" s="30">
        <v>-7.0000000000000007E-2</v>
      </c>
      <c r="E234" s="30">
        <v>1.0249999999999999</v>
      </c>
      <c r="F234" s="30">
        <v>-0.64</v>
      </c>
      <c r="G234" s="30">
        <v>-0.26</v>
      </c>
      <c r="H234" s="30">
        <v>0.03</v>
      </c>
      <c r="I234" s="30">
        <v>0.15</v>
      </c>
      <c r="J234" s="30">
        <v>0.27</v>
      </c>
      <c r="K234" s="30">
        <v>0.36</v>
      </c>
      <c r="M234" s="28">
        <f t="shared" si="24"/>
        <v>-0.185</v>
      </c>
      <c r="N234" s="29">
        <f t="shared" si="25"/>
        <v>0.38500000000000001</v>
      </c>
      <c r="O234" s="29">
        <f t="shared" si="26"/>
        <v>-0.28500000000000003</v>
      </c>
      <c r="P234" s="29">
        <f t="shared" si="27"/>
        <v>-0.52500000000000002</v>
      </c>
      <c r="Q234" s="1"/>
      <c r="R234" s="29">
        <f t="shared" si="28"/>
        <v>-1.22</v>
      </c>
      <c r="S234" s="29">
        <f t="shared" si="29"/>
        <v>6.5000000000000002E-2</v>
      </c>
      <c r="T234" s="29">
        <f t="shared" si="30"/>
        <v>-0.34499999999999997</v>
      </c>
      <c r="U234" s="29">
        <f t="shared" si="31"/>
        <v>-0.55499999999999994</v>
      </c>
    </row>
    <row r="235" spans="1:21">
      <c r="A235" s="16">
        <v>36952</v>
      </c>
      <c r="B235" s="30">
        <v>-0.26</v>
      </c>
      <c r="C235" s="30">
        <v>-0.19500000000000001</v>
      </c>
      <c r="D235" s="30">
        <v>-7.4999999999999997E-2</v>
      </c>
      <c r="E235" s="30">
        <v>1.085</v>
      </c>
      <c r="F235" s="30">
        <v>-0.62</v>
      </c>
      <c r="G235" s="30">
        <v>-0.245</v>
      </c>
      <c r="H235" s="30">
        <v>4.4999999999999998E-2</v>
      </c>
      <c r="I235" s="30">
        <v>0.16</v>
      </c>
      <c r="J235" s="30">
        <v>0.27</v>
      </c>
      <c r="K235" s="30">
        <v>0.36</v>
      </c>
      <c r="M235" s="28">
        <f t="shared" si="24"/>
        <v>-0.185</v>
      </c>
      <c r="N235" s="29">
        <f t="shared" si="25"/>
        <v>0.36</v>
      </c>
      <c r="O235" s="29">
        <f t="shared" si="26"/>
        <v>-0.30499999999999999</v>
      </c>
      <c r="P235" s="29">
        <f t="shared" si="27"/>
        <v>-0.53</v>
      </c>
      <c r="Q235" s="1"/>
      <c r="R235" s="29">
        <f t="shared" si="28"/>
        <v>-1.28</v>
      </c>
      <c r="S235" s="29">
        <f t="shared" si="29"/>
        <v>4.9999999999999989E-2</v>
      </c>
      <c r="T235" s="29">
        <f t="shared" si="30"/>
        <v>-0.35499999999999998</v>
      </c>
      <c r="U235" s="29">
        <f t="shared" si="31"/>
        <v>-0.55499999999999994</v>
      </c>
    </row>
    <row r="236" spans="1:21">
      <c r="A236" s="16">
        <v>36955</v>
      </c>
      <c r="B236" s="30">
        <v>-0.255</v>
      </c>
      <c r="C236" s="30">
        <v>-0.19</v>
      </c>
      <c r="D236" s="30">
        <v>-0.08</v>
      </c>
      <c r="E236" s="30">
        <v>1.125</v>
      </c>
      <c r="F236" s="30">
        <v>-0.62</v>
      </c>
      <c r="G236" s="30">
        <v>-0.245</v>
      </c>
      <c r="H236" s="30">
        <v>5.5E-2</v>
      </c>
      <c r="I236" s="30">
        <v>0.16</v>
      </c>
      <c r="J236" s="30">
        <v>0.28499999999999998</v>
      </c>
      <c r="K236" s="30">
        <v>0.36499999999999999</v>
      </c>
      <c r="M236" s="28">
        <f t="shared" si="24"/>
        <v>-0.17499999999999999</v>
      </c>
      <c r="N236" s="29">
        <f t="shared" si="25"/>
        <v>0.36499999999999999</v>
      </c>
      <c r="O236" s="29">
        <f t="shared" si="26"/>
        <v>-0.31</v>
      </c>
      <c r="P236" s="29">
        <f t="shared" si="27"/>
        <v>-0.54</v>
      </c>
      <c r="Q236" s="1"/>
      <c r="R236" s="29">
        <f t="shared" si="28"/>
        <v>-1.3149999999999999</v>
      </c>
      <c r="S236" s="29">
        <f t="shared" si="29"/>
        <v>5.4999999999999993E-2</v>
      </c>
      <c r="T236" s="29">
        <f t="shared" si="30"/>
        <v>-0.35</v>
      </c>
      <c r="U236" s="29">
        <f t="shared" si="31"/>
        <v>-0.55499999999999994</v>
      </c>
    </row>
    <row r="237" spans="1:21">
      <c r="A237" s="16">
        <v>36956</v>
      </c>
      <c r="B237" s="30">
        <v>-0.255</v>
      </c>
      <c r="C237" s="30">
        <v>-0.19</v>
      </c>
      <c r="D237" s="30">
        <v>-9.5000000000000001E-2</v>
      </c>
      <c r="E237" s="30">
        <v>1.155</v>
      </c>
      <c r="F237" s="30">
        <v>-0.64</v>
      </c>
      <c r="G237" s="30">
        <v>-0.27</v>
      </c>
      <c r="H237" s="30">
        <v>0.05</v>
      </c>
      <c r="I237" s="30">
        <v>0.16500000000000001</v>
      </c>
      <c r="J237" s="30">
        <v>0.28000000000000003</v>
      </c>
      <c r="K237" s="30">
        <v>0.37</v>
      </c>
      <c r="M237" s="28">
        <f t="shared" si="24"/>
        <v>-0.16</v>
      </c>
      <c r="N237" s="29">
        <f t="shared" si="25"/>
        <v>0.38500000000000001</v>
      </c>
      <c r="O237" s="29">
        <f t="shared" si="26"/>
        <v>-0.30499999999999999</v>
      </c>
      <c r="P237" s="29">
        <f t="shared" si="27"/>
        <v>-0.53500000000000003</v>
      </c>
      <c r="Q237" s="1"/>
      <c r="R237" s="29">
        <f t="shared" si="28"/>
        <v>-1.345</v>
      </c>
      <c r="S237" s="29">
        <f t="shared" si="29"/>
        <v>8.0000000000000016E-2</v>
      </c>
      <c r="T237" s="29">
        <f t="shared" si="30"/>
        <v>-0.35499999999999998</v>
      </c>
      <c r="U237" s="29">
        <f t="shared" si="31"/>
        <v>-0.56000000000000005</v>
      </c>
    </row>
    <row r="238" spans="1:21">
      <c r="A238" s="16">
        <v>36957</v>
      </c>
      <c r="B238" s="30">
        <v>-0.255</v>
      </c>
      <c r="C238" s="30">
        <v>-0.19</v>
      </c>
      <c r="D238" s="30">
        <v>-9.5000000000000001E-2</v>
      </c>
      <c r="E238" s="30">
        <v>1.155</v>
      </c>
      <c r="F238" s="30">
        <v>-0.66</v>
      </c>
      <c r="G238" s="30">
        <v>-0.28000000000000003</v>
      </c>
      <c r="H238" s="30">
        <v>0.04</v>
      </c>
      <c r="I238" s="30">
        <v>0.16</v>
      </c>
      <c r="J238" s="30">
        <v>0.27500000000000002</v>
      </c>
      <c r="K238" s="30">
        <v>0.36499999999999999</v>
      </c>
      <c r="M238" s="28">
        <f t="shared" si="24"/>
        <v>-0.16</v>
      </c>
      <c r="N238" s="29">
        <f t="shared" si="25"/>
        <v>0.40500000000000003</v>
      </c>
      <c r="O238" s="29">
        <f t="shared" si="26"/>
        <v>-0.29499999999999998</v>
      </c>
      <c r="P238" s="29">
        <f t="shared" si="27"/>
        <v>-0.53</v>
      </c>
      <c r="Q238" s="1"/>
      <c r="R238" s="29">
        <f t="shared" si="28"/>
        <v>-1.345</v>
      </c>
      <c r="S238" s="29">
        <f t="shared" si="29"/>
        <v>9.0000000000000024E-2</v>
      </c>
      <c r="T238" s="29">
        <f t="shared" si="30"/>
        <v>-0.35</v>
      </c>
      <c r="U238" s="29">
        <f t="shared" si="31"/>
        <v>-0.55499999999999994</v>
      </c>
    </row>
    <row r="239" spans="1:21">
      <c r="A239" s="16">
        <v>36958</v>
      </c>
      <c r="B239" s="30">
        <v>-0.27</v>
      </c>
      <c r="C239" s="30">
        <v>-0.19</v>
      </c>
      <c r="D239" s="30">
        <v>-9.5000000000000001E-2</v>
      </c>
      <c r="E239" s="30">
        <v>1.155</v>
      </c>
      <c r="F239" s="30">
        <v>-0.67</v>
      </c>
      <c r="G239" s="30">
        <v>-0.29499999999999998</v>
      </c>
      <c r="H239" s="30">
        <v>0.04</v>
      </c>
      <c r="I239" s="30">
        <v>0.155</v>
      </c>
      <c r="J239" s="30">
        <v>0.27500000000000002</v>
      </c>
      <c r="K239" s="30">
        <v>0.36499999999999999</v>
      </c>
      <c r="M239" s="28">
        <f t="shared" si="24"/>
        <v>-0.17500000000000002</v>
      </c>
      <c r="N239" s="29">
        <f t="shared" si="25"/>
        <v>0.4</v>
      </c>
      <c r="O239" s="29">
        <f t="shared" si="26"/>
        <v>-0.31</v>
      </c>
      <c r="P239" s="29">
        <f t="shared" si="27"/>
        <v>-0.54500000000000004</v>
      </c>
      <c r="Q239" s="1"/>
      <c r="R239" s="29">
        <f t="shared" si="28"/>
        <v>-1.345</v>
      </c>
      <c r="S239" s="29">
        <f t="shared" si="29"/>
        <v>0.10499999999999998</v>
      </c>
      <c r="T239" s="29">
        <f t="shared" si="30"/>
        <v>-0.34499999999999997</v>
      </c>
      <c r="U239" s="29">
        <f t="shared" si="31"/>
        <v>-0.55499999999999994</v>
      </c>
    </row>
    <row r="240" spans="1:21">
      <c r="A240" s="16">
        <v>36959</v>
      </c>
      <c r="B240" s="30">
        <v>-0.26500000000000001</v>
      </c>
      <c r="C240" s="30">
        <v>-0.19500000000000001</v>
      </c>
      <c r="D240" s="30">
        <v>-9.5000000000000001E-2</v>
      </c>
      <c r="E240" s="30">
        <v>1.155</v>
      </c>
      <c r="F240" s="30">
        <v>-0.68</v>
      </c>
      <c r="G240" s="30">
        <v>-0.30499999999999999</v>
      </c>
      <c r="H240" s="30">
        <v>0.04</v>
      </c>
      <c r="I240" s="30">
        <v>0.155</v>
      </c>
      <c r="J240" s="30">
        <v>0.26500000000000001</v>
      </c>
      <c r="K240" s="30">
        <v>0.375</v>
      </c>
      <c r="M240" s="28">
        <f t="shared" si="24"/>
        <v>-0.17</v>
      </c>
      <c r="N240" s="29">
        <f t="shared" si="25"/>
        <v>0.41500000000000004</v>
      </c>
      <c r="O240" s="29">
        <f t="shared" si="26"/>
        <v>-0.30499999999999999</v>
      </c>
      <c r="P240" s="29">
        <f t="shared" si="27"/>
        <v>-0.53</v>
      </c>
      <c r="Q240" s="1"/>
      <c r="R240" s="29">
        <f t="shared" si="28"/>
        <v>-1.35</v>
      </c>
      <c r="S240" s="29">
        <f t="shared" si="29"/>
        <v>0.10999999999999999</v>
      </c>
      <c r="T240" s="29">
        <f t="shared" si="30"/>
        <v>-0.35</v>
      </c>
      <c r="U240" s="29">
        <f t="shared" si="31"/>
        <v>-0.57000000000000006</v>
      </c>
    </row>
    <row r="241" spans="1:21">
      <c r="A241" s="16">
        <v>36962</v>
      </c>
      <c r="B241" s="30">
        <v>-0.255</v>
      </c>
      <c r="C241" s="30">
        <v>-0.19500000000000001</v>
      </c>
      <c r="D241" s="30">
        <v>-9.5000000000000001E-2</v>
      </c>
      <c r="E241" s="30">
        <v>1.2050000000000001</v>
      </c>
      <c r="F241" s="30">
        <v>-0.73</v>
      </c>
      <c r="G241" s="30">
        <v>-0.33</v>
      </c>
      <c r="H241" s="30">
        <v>0.04</v>
      </c>
      <c r="I241" s="30">
        <v>0.16</v>
      </c>
      <c r="J241" s="30">
        <v>0.26500000000000001</v>
      </c>
      <c r="K241" s="30">
        <v>0.36</v>
      </c>
      <c r="M241" s="28">
        <f t="shared" si="24"/>
        <v>-0.16</v>
      </c>
      <c r="N241" s="29">
        <f t="shared" si="25"/>
        <v>0.47499999999999998</v>
      </c>
      <c r="O241" s="29">
        <f t="shared" si="26"/>
        <v>-0.29499999999999998</v>
      </c>
      <c r="P241" s="29">
        <f t="shared" si="27"/>
        <v>-0.52</v>
      </c>
      <c r="Q241" s="1"/>
      <c r="R241" s="29">
        <f t="shared" si="28"/>
        <v>-1.4000000000000001</v>
      </c>
      <c r="S241" s="29">
        <f t="shared" si="29"/>
        <v>0.13500000000000001</v>
      </c>
      <c r="T241" s="29">
        <f t="shared" si="30"/>
        <v>-0.35499999999999998</v>
      </c>
      <c r="U241" s="29">
        <f t="shared" si="31"/>
        <v>-0.55499999999999994</v>
      </c>
    </row>
    <row r="242" spans="1:21">
      <c r="A242" s="16">
        <v>36963</v>
      </c>
      <c r="B242" s="30">
        <v>-0.25</v>
      </c>
      <c r="C242" s="30">
        <v>-0.19500000000000001</v>
      </c>
      <c r="D242" s="30">
        <v>-0.09</v>
      </c>
      <c r="E242" s="30">
        <v>1.28</v>
      </c>
      <c r="F242" s="30">
        <v>-0.73</v>
      </c>
      <c r="G242" s="30">
        <v>-0.32</v>
      </c>
      <c r="H242" s="30">
        <v>0.04</v>
      </c>
      <c r="I242" s="30">
        <v>0.16</v>
      </c>
      <c r="J242" s="30">
        <v>0.26</v>
      </c>
      <c r="K242" s="30">
        <v>0.36</v>
      </c>
      <c r="M242" s="28">
        <f t="shared" si="24"/>
        <v>-0.16</v>
      </c>
      <c r="N242" s="29">
        <f t="shared" si="25"/>
        <v>0.48</v>
      </c>
      <c r="O242" s="29">
        <f t="shared" si="26"/>
        <v>-0.28999999999999998</v>
      </c>
      <c r="P242" s="29">
        <f t="shared" si="27"/>
        <v>-0.51</v>
      </c>
      <c r="Q242" s="1"/>
      <c r="R242" s="29">
        <f t="shared" si="28"/>
        <v>-1.4750000000000001</v>
      </c>
      <c r="S242" s="29">
        <f t="shared" si="29"/>
        <v>0.125</v>
      </c>
      <c r="T242" s="29">
        <f t="shared" si="30"/>
        <v>-0.35499999999999998</v>
      </c>
      <c r="U242" s="29">
        <f t="shared" si="31"/>
        <v>-0.55499999999999994</v>
      </c>
    </row>
    <row r="243" spans="1:21">
      <c r="A243" s="16">
        <v>36964</v>
      </c>
      <c r="B243" s="30">
        <v>-0.24</v>
      </c>
      <c r="C243" s="30">
        <v>-0.19500000000000001</v>
      </c>
      <c r="D243" s="30">
        <v>-8.5000000000000006E-2</v>
      </c>
      <c r="E243" s="30">
        <v>1.3049999999999999</v>
      </c>
      <c r="F243" s="30">
        <v>-0.67</v>
      </c>
      <c r="G243" s="30">
        <v>-0.29499999999999998</v>
      </c>
      <c r="H243" s="30">
        <v>0.04</v>
      </c>
      <c r="I243" s="30">
        <v>0.16</v>
      </c>
      <c r="J243" s="30">
        <v>0.26</v>
      </c>
      <c r="K243" s="30">
        <v>0.36</v>
      </c>
      <c r="M243" s="28">
        <f t="shared" si="24"/>
        <v>-0.15499999999999997</v>
      </c>
      <c r="N243" s="29">
        <f t="shared" si="25"/>
        <v>0.43000000000000005</v>
      </c>
      <c r="O243" s="29">
        <f t="shared" si="26"/>
        <v>-0.27999999999999997</v>
      </c>
      <c r="P243" s="29">
        <f t="shared" si="27"/>
        <v>-0.5</v>
      </c>
      <c r="Q243" s="1"/>
      <c r="R243" s="29">
        <f t="shared" si="28"/>
        <v>-1.5</v>
      </c>
      <c r="S243" s="29">
        <f t="shared" si="29"/>
        <v>9.9999999999999978E-2</v>
      </c>
      <c r="T243" s="29">
        <f t="shared" si="30"/>
        <v>-0.35499999999999998</v>
      </c>
      <c r="U243" s="29">
        <f t="shared" si="31"/>
        <v>-0.55499999999999994</v>
      </c>
    </row>
    <row r="244" spans="1:21">
      <c r="A244" s="16">
        <v>36965</v>
      </c>
      <c r="B244" s="30">
        <v>-0.24</v>
      </c>
      <c r="C244" s="30">
        <v>-0.19500000000000001</v>
      </c>
      <c r="D244" s="30">
        <v>-8.5000000000000006E-2</v>
      </c>
      <c r="E244" s="30">
        <v>1.355</v>
      </c>
      <c r="F244" s="30">
        <v>-0.66500000000000004</v>
      </c>
      <c r="G244" s="30">
        <v>-0.27</v>
      </c>
      <c r="H244" s="30">
        <v>0.04</v>
      </c>
      <c r="I244" s="30">
        <v>0.16</v>
      </c>
      <c r="J244" s="30">
        <v>0.26500000000000001</v>
      </c>
      <c r="K244" s="30">
        <v>0.37</v>
      </c>
      <c r="M244" s="28">
        <f t="shared" si="24"/>
        <v>-0.15499999999999997</v>
      </c>
      <c r="N244" s="29">
        <f t="shared" si="25"/>
        <v>0.42500000000000004</v>
      </c>
      <c r="O244" s="29">
        <f t="shared" si="26"/>
        <v>-0.27999999999999997</v>
      </c>
      <c r="P244" s="29">
        <f t="shared" si="27"/>
        <v>-0.505</v>
      </c>
      <c r="Q244" s="1"/>
      <c r="R244" s="29">
        <f t="shared" si="28"/>
        <v>-1.55</v>
      </c>
      <c r="S244" s="29">
        <f t="shared" si="29"/>
        <v>7.5000000000000011E-2</v>
      </c>
      <c r="T244" s="29">
        <f t="shared" si="30"/>
        <v>-0.35499999999999998</v>
      </c>
      <c r="U244" s="29">
        <f t="shared" si="31"/>
        <v>-0.56499999999999995</v>
      </c>
    </row>
    <row r="245" spans="1:21">
      <c r="A245" s="16">
        <v>36966</v>
      </c>
      <c r="B245" s="30">
        <v>-0.24</v>
      </c>
      <c r="C245" s="30">
        <v>-0.19500000000000001</v>
      </c>
      <c r="D245" s="30">
        <v>-0.08</v>
      </c>
      <c r="E245" s="30">
        <v>1.355</v>
      </c>
      <c r="F245" s="30">
        <v>-0.66500000000000004</v>
      </c>
      <c r="G245" s="30">
        <v>-0.25</v>
      </c>
      <c r="H245" s="30">
        <v>0.03</v>
      </c>
      <c r="I245" s="30">
        <v>0.16</v>
      </c>
      <c r="J245" s="30">
        <v>0.27</v>
      </c>
      <c r="K245" s="30">
        <v>0.37</v>
      </c>
      <c r="M245" s="28">
        <f t="shared" si="24"/>
        <v>-0.15999999999999998</v>
      </c>
      <c r="N245" s="29">
        <f t="shared" si="25"/>
        <v>0.42500000000000004</v>
      </c>
      <c r="O245" s="29">
        <f t="shared" si="26"/>
        <v>-0.27</v>
      </c>
      <c r="P245" s="29">
        <f t="shared" si="27"/>
        <v>-0.51</v>
      </c>
      <c r="Q245" s="1"/>
      <c r="R245" s="29">
        <f t="shared" si="28"/>
        <v>-1.55</v>
      </c>
      <c r="S245" s="29">
        <f t="shared" si="29"/>
        <v>5.4999999999999993E-2</v>
      </c>
      <c r="T245" s="29">
        <f t="shared" si="30"/>
        <v>-0.35499999999999998</v>
      </c>
      <c r="U245" s="29">
        <f t="shared" si="31"/>
        <v>-0.56499999999999995</v>
      </c>
    </row>
    <row r="246" spans="1:21">
      <c r="A246" s="16">
        <v>36969</v>
      </c>
      <c r="B246" s="30">
        <v>-0.25</v>
      </c>
      <c r="C246" s="30">
        <v>-0.19500000000000001</v>
      </c>
      <c r="D246" s="30">
        <v>-0.08</v>
      </c>
      <c r="E246" s="30">
        <v>1.355</v>
      </c>
      <c r="F246" s="30">
        <v>-0.64</v>
      </c>
      <c r="G246" s="30">
        <v>-0.21</v>
      </c>
      <c r="H246" s="30">
        <v>3.5000000000000003E-2</v>
      </c>
      <c r="I246" s="30">
        <v>0.16</v>
      </c>
      <c r="J246" s="30">
        <v>0.27</v>
      </c>
      <c r="K246" s="30">
        <v>0.37</v>
      </c>
      <c r="M246" s="28">
        <f t="shared" si="24"/>
        <v>-0.16999999999999998</v>
      </c>
      <c r="N246" s="29">
        <f t="shared" si="25"/>
        <v>0.39</v>
      </c>
      <c r="O246" s="29">
        <f t="shared" si="26"/>
        <v>-0.28500000000000003</v>
      </c>
      <c r="P246" s="29">
        <f t="shared" si="27"/>
        <v>-0.52</v>
      </c>
      <c r="Q246" s="1"/>
      <c r="R246" s="29">
        <f t="shared" si="28"/>
        <v>-1.55</v>
      </c>
      <c r="S246" s="29">
        <f t="shared" si="29"/>
        <v>1.4999999999999986E-2</v>
      </c>
      <c r="T246" s="29">
        <f t="shared" si="30"/>
        <v>-0.35499999999999998</v>
      </c>
      <c r="U246" s="29">
        <f t="shared" si="31"/>
        <v>-0.56499999999999995</v>
      </c>
    </row>
    <row r="247" spans="1:21">
      <c r="A247" s="16">
        <v>36970</v>
      </c>
      <c r="B247" s="30">
        <v>-0.245</v>
      </c>
      <c r="C247" s="30">
        <v>-0.19500000000000001</v>
      </c>
      <c r="D247" s="30">
        <v>-8.5000000000000006E-2</v>
      </c>
      <c r="E247" s="30">
        <v>1.71</v>
      </c>
      <c r="F247" s="30">
        <v>-0.65</v>
      </c>
      <c r="G247" s="30">
        <v>-0.2</v>
      </c>
      <c r="H247" s="30">
        <v>3.5000000000000003E-2</v>
      </c>
      <c r="I247" s="30">
        <v>0.16</v>
      </c>
      <c r="J247" s="30">
        <v>0.28000000000000003</v>
      </c>
      <c r="K247" s="30">
        <v>0.375</v>
      </c>
      <c r="M247" s="28">
        <f t="shared" si="24"/>
        <v>-0.15999999999999998</v>
      </c>
      <c r="N247" s="29">
        <f t="shared" si="25"/>
        <v>0.40500000000000003</v>
      </c>
      <c r="O247" s="29">
        <f t="shared" si="26"/>
        <v>-0.28000000000000003</v>
      </c>
      <c r="P247" s="29">
        <f t="shared" si="27"/>
        <v>-0.52500000000000002</v>
      </c>
      <c r="Q247" s="1"/>
      <c r="R247" s="29">
        <f t="shared" si="28"/>
        <v>-1.905</v>
      </c>
      <c r="S247" s="29">
        <f t="shared" si="29"/>
        <v>5.0000000000000044E-3</v>
      </c>
      <c r="T247" s="29">
        <f t="shared" si="30"/>
        <v>-0.35499999999999998</v>
      </c>
      <c r="U247" s="29">
        <f t="shared" si="31"/>
        <v>-0.57000000000000006</v>
      </c>
    </row>
    <row r="248" spans="1:21">
      <c r="A248" s="16">
        <v>36971</v>
      </c>
      <c r="B248" s="30">
        <v>-0.25</v>
      </c>
      <c r="C248" s="30">
        <v>-0.19500000000000001</v>
      </c>
      <c r="D248" s="30">
        <v>-0.08</v>
      </c>
      <c r="E248" s="30">
        <v>1.915</v>
      </c>
      <c r="F248" s="30">
        <v>-0.66</v>
      </c>
      <c r="G248" s="30">
        <v>-0.23499999999999999</v>
      </c>
      <c r="H248" s="30">
        <v>0.04</v>
      </c>
      <c r="I248" s="30">
        <v>0.16</v>
      </c>
      <c r="J248" s="30">
        <v>0.28999999999999998</v>
      </c>
      <c r="K248" s="30">
        <v>0.38</v>
      </c>
      <c r="M248" s="28">
        <f t="shared" si="24"/>
        <v>-0.16999999999999998</v>
      </c>
      <c r="N248" s="29">
        <f t="shared" si="25"/>
        <v>0.41000000000000003</v>
      </c>
      <c r="O248" s="29">
        <f t="shared" si="26"/>
        <v>-0.28999999999999998</v>
      </c>
      <c r="P248" s="29">
        <f t="shared" si="27"/>
        <v>-0.54</v>
      </c>
      <c r="Q248" s="1"/>
      <c r="R248" s="29">
        <f t="shared" si="28"/>
        <v>-2.11</v>
      </c>
      <c r="S248" s="29">
        <f t="shared" si="29"/>
        <v>3.999999999999998E-2</v>
      </c>
      <c r="T248" s="29">
        <f t="shared" si="30"/>
        <v>-0.35499999999999998</v>
      </c>
      <c r="U248" s="29">
        <f t="shared" si="31"/>
        <v>-0.57499999999999996</v>
      </c>
    </row>
    <row r="249" spans="1:21">
      <c r="A249" s="16">
        <v>36972</v>
      </c>
      <c r="B249" s="30">
        <v>-0.23</v>
      </c>
      <c r="C249" s="30">
        <v>-0.19</v>
      </c>
      <c r="D249" s="30">
        <v>-0.06</v>
      </c>
      <c r="E249" s="30">
        <v>1.915</v>
      </c>
      <c r="F249" s="30">
        <v>-0.69</v>
      </c>
      <c r="G249" s="30">
        <v>-0.25</v>
      </c>
      <c r="H249" s="30">
        <v>0.04</v>
      </c>
      <c r="I249" s="30">
        <v>0.16</v>
      </c>
      <c r="J249" s="30">
        <v>0.28499999999999998</v>
      </c>
      <c r="K249" s="30">
        <v>0.375</v>
      </c>
      <c r="M249" s="28">
        <f t="shared" si="24"/>
        <v>-0.17</v>
      </c>
      <c r="N249" s="29">
        <f t="shared" si="25"/>
        <v>0.45999999999999996</v>
      </c>
      <c r="O249" s="29">
        <f t="shared" si="26"/>
        <v>-0.27</v>
      </c>
      <c r="P249" s="29">
        <f t="shared" si="27"/>
        <v>-0.51500000000000001</v>
      </c>
      <c r="Q249" s="1"/>
      <c r="R249" s="29">
        <f t="shared" si="28"/>
        <v>-2.105</v>
      </c>
      <c r="S249" s="29">
        <f t="shared" si="29"/>
        <v>0.06</v>
      </c>
      <c r="T249" s="29">
        <f t="shared" si="30"/>
        <v>-0.35</v>
      </c>
      <c r="U249" s="29">
        <f t="shared" si="31"/>
        <v>-0.56499999999999995</v>
      </c>
    </row>
    <row r="250" spans="1:21">
      <c r="A250" s="16">
        <v>36973</v>
      </c>
      <c r="B250" s="30">
        <v>-0.2</v>
      </c>
      <c r="C250" s="30">
        <v>-0.17</v>
      </c>
      <c r="D250" s="30">
        <v>-0.05</v>
      </c>
      <c r="E250" s="30">
        <v>1.9650000000000001</v>
      </c>
      <c r="F250" s="30">
        <v>-0.71</v>
      </c>
      <c r="G250" s="30">
        <v>-0.26</v>
      </c>
      <c r="H250" s="30">
        <v>4.4999999999999998E-2</v>
      </c>
      <c r="I250" s="30">
        <v>0.16500000000000001</v>
      </c>
      <c r="J250" s="30">
        <v>0.30499999999999999</v>
      </c>
      <c r="K250" s="30">
        <v>0.39500000000000002</v>
      </c>
      <c r="M250" s="28">
        <f t="shared" si="24"/>
        <v>-0.15000000000000002</v>
      </c>
      <c r="N250" s="29">
        <f t="shared" si="25"/>
        <v>0.51</v>
      </c>
      <c r="O250" s="29">
        <f t="shared" si="26"/>
        <v>-0.245</v>
      </c>
      <c r="P250" s="29">
        <f t="shared" si="27"/>
        <v>-0.505</v>
      </c>
      <c r="Q250" s="1"/>
      <c r="R250" s="29">
        <f t="shared" si="28"/>
        <v>-2.1350000000000002</v>
      </c>
      <c r="S250" s="29">
        <f t="shared" si="29"/>
        <v>0.09</v>
      </c>
      <c r="T250" s="29">
        <f t="shared" si="30"/>
        <v>-0.33500000000000002</v>
      </c>
      <c r="U250" s="29">
        <f t="shared" si="31"/>
        <v>-0.56500000000000006</v>
      </c>
    </row>
    <row r="251" spans="1:21">
      <c r="A251" s="16">
        <v>36976</v>
      </c>
      <c r="B251" s="30">
        <v>-0.215</v>
      </c>
      <c r="C251" s="30">
        <v>-0.17499999999999999</v>
      </c>
      <c r="D251" s="30">
        <v>-0.05</v>
      </c>
      <c r="E251" s="30">
        <v>1.9650000000000001</v>
      </c>
      <c r="F251" s="30">
        <v>-0.73499999999999999</v>
      </c>
      <c r="G251" s="30">
        <v>-0.25</v>
      </c>
      <c r="H251" s="30">
        <v>4.4999999999999998E-2</v>
      </c>
      <c r="I251" s="30">
        <v>0.16500000000000001</v>
      </c>
      <c r="J251" s="30">
        <v>0.30499999999999999</v>
      </c>
      <c r="K251" s="30">
        <v>0.39</v>
      </c>
      <c r="M251" s="28">
        <f t="shared" si="24"/>
        <v>-0.16499999999999998</v>
      </c>
      <c r="N251" s="29">
        <f t="shared" si="25"/>
        <v>0.52</v>
      </c>
      <c r="O251" s="29">
        <f t="shared" si="26"/>
        <v>-0.26</v>
      </c>
      <c r="P251" s="29">
        <f t="shared" si="27"/>
        <v>-0.52</v>
      </c>
      <c r="Q251" s="1"/>
      <c r="R251" s="29">
        <f t="shared" si="28"/>
        <v>-2.14</v>
      </c>
      <c r="S251" s="29">
        <f t="shared" si="29"/>
        <v>7.5000000000000011E-2</v>
      </c>
      <c r="T251" s="29">
        <f t="shared" si="30"/>
        <v>-0.33999999999999997</v>
      </c>
      <c r="U251" s="29">
        <f t="shared" si="31"/>
        <v>-0.56499999999999995</v>
      </c>
    </row>
    <row r="252" spans="1:21">
      <c r="A252" s="16">
        <v>36977</v>
      </c>
      <c r="B252" s="30">
        <v>-0.22</v>
      </c>
      <c r="C252" s="30">
        <v>-0.17499999999999999</v>
      </c>
      <c r="D252" s="30">
        <v>-0.05</v>
      </c>
      <c r="E252" s="30">
        <v>2</v>
      </c>
      <c r="F252" s="30">
        <v>-0.77</v>
      </c>
      <c r="G252" s="30">
        <v>-0.26500000000000001</v>
      </c>
      <c r="H252" s="30">
        <v>4.4999999999999998E-2</v>
      </c>
      <c r="I252" s="30">
        <v>0.17</v>
      </c>
      <c r="J252" s="30">
        <v>0.34</v>
      </c>
      <c r="K252" s="30">
        <v>0.41499999999999998</v>
      </c>
      <c r="M252" s="28">
        <f t="shared" si="24"/>
        <v>-0.16999999999999998</v>
      </c>
      <c r="N252" s="29">
        <f t="shared" si="25"/>
        <v>0.55000000000000004</v>
      </c>
      <c r="O252" s="29">
        <f t="shared" si="26"/>
        <v>-0.26500000000000001</v>
      </c>
      <c r="P252" s="29">
        <f t="shared" si="27"/>
        <v>-0.56000000000000005</v>
      </c>
      <c r="Q252" s="1"/>
      <c r="R252" s="29">
        <f t="shared" si="28"/>
        <v>-2.1749999999999998</v>
      </c>
      <c r="S252" s="29">
        <f t="shared" si="29"/>
        <v>9.0000000000000024E-2</v>
      </c>
      <c r="T252" s="29">
        <f t="shared" si="30"/>
        <v>-0.34499999999999997</v>
      </c>
      <c r="U252" s="29">
        <f t="shared" si="31"/>
        <v>-0.59</v>
      </c>
    </row>
    <row r="253" spans="1:21">
      <c r="A253" s="16">
        <v>36978</v>
      </c>
      <c r="B253" s="30">
        <v>-0.26500000000000001</v>
      </c>
      <c r="C253" s="30">
        <v>-0.18</v>
      </c>
      <c r="D253" s="30">
        <v>-5.5E-2</v>
      </c>
      <c r="E253" s="30">
        <v>3.0950000000000002</v>
      </c>
      <c r="F253" s="30">
        <v>-0.85499999999999998</v>
      </c>
      <c r="G253" s="30">
        <v>-0.27</v>
      </c>
      <c r="H253" s="30">
        <v>4.4999999999999998E-2</v>
      </c>
      <c r="I253" s="30">
        <v>0.17499999999999999</v>
      </c>
      <c r="J253" s="30">
        <v>0.33</v>
      </c>
      <c r="K253" s="30">
        <v>0.41499999999999998</v>
      </c>
      <c r="M253" s="28">
        <f t="shared" si="24"/>
        <v>-0.21000000000000002</v>
      </c>
      <c r="N253" s="29">
        <f t="shared" si="25"/>
        <v>0.59</v>
      </c>
      <c r="O253" s="29">
        <f t="shared" si="26"/>
        <v>-0.31</v>
      </c>
      <c r="P253" s="29">
        <f t="shared" si="27"/>
        <v>-0.59499999999999997</v>
      </c>
      <c r="Q253" s="1"/>
      <c r="R253" s="29">
        <f t="shared" si="28"/>
        <v>-3.2750000000000004</v>
      </c>
      <c r="S253" s="29">
        <f t="shared" si="29"/>
        <v>9.0000000000000024E-2</v>
      </c>
      <c r="T253" s="29">
        <f t="shared" si="30"/>
        <v>-0.35499999999999998</v>
      </c>
      <c r="U253" s="29">
        <f t="shared" si="31"/>
        <v>-0.59499999999999997</v>
      </c>
    </row>
    <row r="254" spans="1:21"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M256" s="1"/>
      <c r="N256" s="1"/>
      <c r="O256" s="1"/>
      <c r="P256" s="1"/>
      <c r="Q256" s="1"/>
      <c r="R256" s="1"/>
      <c r="S256" s="1"/>
      <c r="T256" s="1"/>
      <c r="U256" s="1"/>
    </row>
    <row r="257" spans="13:21">
      <c r="M257" s="1"/>
      <c r="N257" s="1"/>
      <c r="O257" s="1"/>
      <c r="P257" s="1"/>
      <c r="Q257" s="1"/>
      <c r="R257" s="1"/>
      <c r="S257" s="1"/>
      <c r="T257" s="1"/>
      <c r="U257" s="1"/>
    </row>
    <row r="258" spans="13:21">
      <c r="M258" s="1"/>
      <c r="N258" s="1"/>
      <c r="O258" s="1"/>
      <c r="P258" s="1"/>
      <c r="Q258" s="1"/>
      <c r="R258" s="1"/>
      <c r="S258" s="1"/>
      <c r="T258" s="1"/>
      <c r="U25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"/>
    </sheetView>
  </sheetViews>
  <sheetFormatPr defaultRowHeight="13.2"/>
  <sheetData>
    <row r="1" spans="1:7">
      <c r="A1" t="s">
        <v>0</v>
      </c>
    </row>
    <row r="2" spans="1:7"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</row>
    <row r="3" spans="1:7">
      <c r="A3" t="s">
        <v>1</v>
      </c>
      <c r="B3">
        <v>310</v>
      </c>
      <c r="C3">
        <v>196</v>
      </c>
      <c r="D3">
        <v>234</v>
      </c>
      <c r="E3">
        <v>277</v>
      </c>
      <c r="F3">
        <v>341</v>
      </c>
      <c r="G3">
        <v>331</v>
      </c>
    </row>
    <row r="4" spans="1:7">
      <c r="A4" t="s">
        <v>2</v>
      </c>
      <c r="B4">
        <v>401</v>
      </c>
      <c r="C4">
        <v>343</v>
      </c>
      <c r="D4">
        <v>312</v>
      </c>
      <c r="E4">
        <v>443</v>
      </c>
      <c r="F4">
        <v>541</v>
      </c>
      <c r="G4">
        <v>703</v>
      </c>
    </row>
    <row r="5" spans="1:7">
      <c r="A5" t="s">
        <v>3</v>
      </c>
      <c r="B5">
        <v>543</v>
      </c>
      <c r="C5">
        <v>590</v>
      </c>
      <c r="D5">
        <v>736</v>
      </c>
      <c r="E5">
        <v>786</v>
      </c>
      <c r="F5">
        <v>902</v>
      </c>
      <c r="G5">
        <v>1004</v>
      </c>
    </row>
    <row r="6" spans="1:7">
      <c r="A6" t="s">
        <v>4</v>
      </c>
      <c r="B6">
        <v>211</v>
      </c>
      <c r="C6">
        <v>322</v>
      </c>
      <c r="D6">
        <v>480</v>
      </c>
      <c r="E6">
        <v>463</v>
      </c>
      <c r="F6">
        <v>289</v>
      </c>
      <c r="G6">
        <v>482</v>
      </c>
    </row>
    <row r="7" spans="1:7">
      <c r="A7" t="s">
        <v>5</v>
      </c>
      <c r="B7">
        <v>164</v>
      </c>
      <c r="C7">
        <v>98</v>
      </c>
      <c r="D7">
        <v>154</v>
      </c>
      <c r="E7">
        <v>233</v>
      </c>
      <c r="F7">
        <v>210</v>
      </c>
      <c r="G7">
        <v>400</v>
      </c>
    </row>
    <row r="8" spans="1:7">
      <c r="A8" t="s">
        <v>6</v>
      </c>
      <c r="B8">
        <v>175</v>
      </c>
      <c r="C8">
        <v>121</v>
      </c>
      <c r="D8">
        <v>203</v>
      </c>
      <c r="E8">
        <v>264</v>
      </c>
      <c r="F8">
        <v>284</v>
      </c>
      <c r="G8">
        <v>584</v>
      </c>
    </row>
    <row r="9" spans="1:7">
      <c r="A9" t="s">
        <v>7</v>
      </c>
      <c r="B9">
        <v>192</v>
      </c>
      <c r="C9">
        <v>228</v>
      </c>
      <c r="D9">
        <v>294</v>
      </c>
      <c r="E9">
        <v>341</v>
      </c>
      <c r="F9">
        <v>381</v>
      </c>
      <c r="G9">
        <v>527</v>
      </c>
    </row>
    <row r="10" spans="1:7">
      <c r="A10" t="s">
        <v>8</v>
      </c>
      <c r="B10">
        <v>186</v>
      </c>
      <c r="C10">
        <v>329</v>
      </c>
      <c r="D10">
        <v>434</v>
      </c>
      <c r="E10">
        <v>355</v>
      </c>
      <c r="F10">
        <v>402</v>
      </c>
      <c r="G10">
        <v>730</v>
      </c>
    </row>
    <row r="11" spans="1:7">
      <c r="A11" t="s">
        <v>9</v>
      </c>
      <c r="B11">
        <v>297</v>
      </c>
      <c r="C11">
        <v>210</v>
      </c>
      <c r="D11">
        <v>435</v>
      </c>
      <c r="E11">
        <v>458</v>
      </c>
      <c r="F11">
        <v>699</v>
      </c>
      <c r="G11">
        <v>695</v>
      </c>
    </row>
    <row r="12" spans="1:7">
      <c r="A12" t="s">
        <v>10</v>
      </c>
      <c r="B12">
        <v>196</v>
      </c>
      <c r="C12">
        <v>454</v>
      </c>
      <c r="D12">
        <v>380</v>
      </c>
      <c r="E12">
        <v>491</v>
      </c>
      <c r="F12">
        <v>796</v>
      </c>
      <c r="G12">
        <v>764</v>
      </c>
    </row>
    <row r="13" spans="1:7">
      <c r="A13" t="s">
        <v>11</v>
      </c>
      <c r="B13">
        <v>232</v>
      </c>
      <c r="C13">
        <v>339</v>
      </c>
      <c r="D13">
        <v>466</v>
      </c>
      <c r="E13">
        <v>735</v>
      </c>
      <c r="F13">
        <v>824</v>
      </c>
      <c r="G13">
        <v>847</v>
      </c>
    </row>
    <row r="14" spans="1:7">
      <c r="A14" t="s">
        <v>12</v>
      </c>
      <c r="B14">
        <v>229</v>
      </c>
      <c r="C14">
        <v>342</v>
      </c>
      <c r="D14">
        <v>477</v>
      </c>
      <c r="E14">
        <v>513</v>
      </c>
      <c r="F14">
        <v>784</v>
      </c>
      <c r="G14">
        <v>745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2"/>
  <sheetViews>
    <sheetView topLeftCell="A1176" workbookViewId="0">
      <selection activeCell="G264" sqref="G264"/>
    </sheetView>
  </sheetViews>
  <sheetFormatPr defaultRowHeight="13.2"/>
  <sheetData>
    <row r="1" spans="1:4" ht="41.4" thickBot="1">
      <c r="A1" s="7"/>
      <c r="B1" s="8" t="s">
        <v>47</v>
      </c>
      <c r="C1" t="s">
        <v>49</v>
      </c>
      <c r="D1" t="s">
        <v>48</v>
      </c>
    </row>
    <row r="2" spans="1:4">
      <c r="A2" s="9">
        <v>35278</v>
      </c>
      <c r="B2" s="10">
        <v>12102</v>
      </c>
    </row>
    <row r="3" spans="1:4">
      <c r="A3" s="11">
        <v>35279</v>
      </c>
      <c r="B3" s="10">
        <v>12054</v>
      </c>
    </row>
    <row r="4" spans="1:4">
      <c r="A4" s="11">
        <v>35280</v>
      </c>
      <c r="B4" s="10">
        <v>12113</v>
      </c>
    </row>
    <row r="5" spans="1:4">
      <c r="A5" s="11">
        <v>35281</v>
      </c>
      <c r="B5" s="10">
        <v>12217</v>
      </c>
    </row>
    <row r="6" spans="1:4">
      <c r="A6" s="11">
        <v>35282</v>
      </c>
      <c r="B6" s="10">
        <v>12183</v>
      </c>
    </row>
    <row r="7" spans="1:4">
      <c r="A7" s="11">
        <v>35283</v>
      </c>
      <c r="B7" s="10">
        <v>12074</v>
      </c>
    </row>
    <row r="8" spans="1:4">
      <c r="A8" s="11">
        <v>35284</v>
      </c>
      <c r="B8" s="10">
        <v>11943</v>
      </c>
    </row>
    <row r="9" spans="1:4">
      <c r="A9" s="11">
        <v>35285</v>
      </c>
      <c r="B9" s="10">
        <v>11669</v>
      </c>
    </row>
    <row r="10" spans="1:4">
      <c r="A10" s="11">
        <v>35286</v>
      </c>
      <c r="B10" s="10">
        <v>12138</v>
      </c>
    </row>
    <row r="11" spans="1:4">
      <c r="A11" s="11">
        <v>35287</v>
      </c>
      <c r="B11" s="10">
        <v>11934</v>
      </c>
    </row>
    <row r="12" spans="1:4">
      <c r="A12" s="11">
        <v>35288</v>
      </c>
      <c r="B12" s="10">
        <v>12002</v>
      </c>
    </row>
    <row r="13" spans="1:4">
      <c r="A13" s="11">
        <v>35289</v>
      </c>
      <c r="B13" s="10">
        <v>11880</v>
      </c>
    </row>
    <row r="14" spans="1:4">
      <c r="A14" s="11">
        <v>35290</v>
      </c>
      <c r="B14" s="10">
        <v>12017</v>
      </c>
    </row>
    <row r="15" spans="1:4">
      <c r="A15" s="11">
        <v>35291</v>
      </c>
      <c r="B15" s="10">
        <v>11859</v>
      </c>
    </row>
    <row r="16" spans="1:4">
      <c r="A16" s="11">
        <v>35292</v>
      </c>
      <c r="B16" s="10">
        <v>11971</v>
      </c>
    </row>
    <row r="17" spans="1:3">
      <c r="A17" s="11">
        <v>35293</v>
      </c>
      <c r="B17" s="10">
        <v>12267</v>
      </c>
    </row>
    <row r="18" spans="1:3">
      <c r="A18" s="11">
        <v>35294</v>
      </c>
      <c r="B18" s="10">
        <v>12192</v>
      </c>
    </row>
    <row r="19" spans="1:3">
      <c r="A19" s="11">
        <v>35295</v>
      </c>
      <c r="B19" s="10">
        <v>12196</v>
      </c>
    </row>
    <row r="20" spans="1:3">
      <c r="A20" s="11">
        <v>35296</v>
      </c>
      <c r="B20" s="10">
        <v>11867</v>
      </c>
    </row>
    <row r="21" spans="1:3">
      <c r="A21" s="11">
        <v>35297</v>
      </c>
      <c r="B21" s="10">
        <v>11761.35615035</v>
      </c>
    </row>
    <row r="22" spans="1:3">
      <c r="A22" s="11">
        <v>35298</v>
      </c>
      <c r="B22" s="10">
        <v>11927.572229825601</v>
      </c>
    </row>
    <row r="23" spans="1:3">
      <c r="A23" s="11">
        <v>35299</v>
      </c>
      <c r="B23" s="10">
        <v>11681.1964331696</v>
      </c>
    </row>
    <row r="24" spans="1:3">
      <c r="A24" s="11">
        <v>35300</v>
      </c>
      <c r="B24" s="10">
        <v>12106</v>
      </c>
    </row>
    <row r="25" spans="1:3">
      <c r="A25" s="11">
        <v>35301</v>
      </c>
      <c r="B25" s="10">
        <v>12097</v>
      </c>
    </row>
    <row r="26" spans="1:3">
      <c r="A26" s="11">
        <v>35302</v>
      </c>
      <c r="B26" s="10">
        <v>12055</v>
      </c>
    </row>
    <row r="27" spans="1:3">
      <c r="A27" s="11">
        <v>35303</v>
      </c>
      <c r="B27" s="10">
        <v>11719</v>
      </c>
    </row>
    <row r="28" spans="1:3">
      <c r="A28" s="11">
        <v>35304</v>
      </c>
      <c r="B28" s="10">
        <v>11706</v>
      </c>
    </row>
    <row r="29" spans="1:3">
      <c r="A29" s="11">
        <v>35305</v>
      </c>
      <c r="B29" s="10">
        <v>11733</v>
      </c>
    </row>
    <row r="30" spans="1:3">
      <c r="A30" s="11">
        <v>35306</v>
      </c>
      <c r="B30" s="10">
        <v>11798</v>
      </c>
    </row>
    <row r="31" spans="1:3">
      <c r="A31" s="11">
        <v>35307</v>
      </c>
      <c r="B31" s="10">
        <v>11498</v>
      </c>
      <c r="C31" s="12"/>
    </row>
    <row r="32" spans="1:3">
      <c r="A32" s="11">
        <v>35308</v>
      </c>
      <c r="B32" s="10">
        <v>11723</v>
      </c>
      <c r="C32" s="12"/>
    </row>
    <row r="33" spans="1:3">
      <c r="A33" s="11">
        <v>35309</v>
      </c>
      <c r="B33" s="10">
        <v>12046</v>
      </c>
      <c r="C33" s="12"/>
    </row>
    <row r="34" spans="1:3">
      <c r="A34" s="11">
        <v>35310</v>
      </c>
      <c r="B34" s="10">
        <v>12058</v>
      </c>
      <c r="C34" s="12"/>
    </row>
    <row r="35" spans="1:3">
      <c r="A35" s="11">
        <v>35311</v>
      </c>
      <c r="B35" s="10">
        <v>11981</v>
      </c>
      <c r="C35" s="12"/>
    </row>
    <row r="36" spans="1:3">
      <c r="A36" s="11">
        <v>35312</v>
      </c>
      <c r="B36" s="10">
        <v>11685</v>
      </c>
      <c r="C36" s="12"/>
    </row>
    <row r="37" spans="1:3">
      <c r="A37" s="11">
        <v>35313</v>
      </c>
      <c r="B37" s="10">
        <v>11816</v>
      </c>
      <c r="C37" s="12"/>
    </row>
    <row r="38" spans="1:3">
      <c r="A38" s="11">
        <v>35314</v>
      </c>
      <c r="B38" s="10">
        <v>11962</v>
      </c>
      <c r="C38" s="12"/>
    </row>
    <row r="39" spans="1:3">
      <c r="A39" s="11">
        <v>35315</v>
      </c>
      <c r="B39" s="10">
        <v>11949</v>
      </c>
      <c r="C39" s="12"/>
    </row>
    <row r="40" spans="1:3">
      <c r="A40" s="11">
        <v>35316</v>
      </c>
      <c r="B40" s="10">
        <v>12059</v>
      </c>
      <c r="C40" s="12"/>
    </row>
    <row r="41" spans="1:3">
      <c r="A41" s="11">
        <v>35317</v>
      </c>
      <c r="B41" s="10">
        <v>11830</v>
      </c>
      <c r="C41" s="12"/>
    </row>
    <row r="42" spans="1:3">
      <c r="A42" s="11">
        <v>35318</v>
      </c>
      <c r="B42" s="10">
        <v>11631</v>
      </c>
      <c r="C42" s="12"/>
    </row>
    <row r="43" spans="1:3">
      <c r="A43" s="11">
        <v>35319</v>
      </c>
      <c r="B43" s="10">
        <v>11561</v>
      </c>
      <c r="C43" s="12"/>
    </row>
    <row r="44" spans="1:3">
      <c r="A44" s="11">
        <v>35320</v>
      </c>
      <c r="B44" s="10">
        <v>11445</v>
      </c>
      <c r="C44" s="12"/>
    </row>
    <row r="45" spans="1:3">
      <c r="A45" s="11">
        <v>35321</v>
      </c>
      <c r="B45" s="10">
        <v>11630</v>
      </c>
      <c r="C45" s="12"/>
    </row>
    <row r="46" spans="1:3">
      <c r="A46" s="11">
        <v>35322</v>
      </c>
      <c r="B46" s="10">
        <v>11803</v>
      </c>
      <c r="C46" s="12"/>
    </row>
    <row r="47" spans="1:3">
      <c r="A47" s="11">
        <v>35323</v>
      </c>
      <c r="B47" s="10">
        <v>11814</v>
      </c>
      <c r="C47" s="12"/>
    </row>
    <row r="48" spans="1:3">
      <c r="A48" s="11">
        <v>35324</v>
      </c>
      <c r="B48" s="10">
        <v>11916</v>
      </c>
      <c r="C48" s="12"/>
    </row>
    <row r="49" spans="1:3">
      <c r="A49" s="11">
        <v>35325</v>
      </c>
      <c r="B49" s="10">
        <v>11767</v>
      </c>
      <c r="C49" s="12"/>
    </row>
    <row r="50" spans="1:3">
      <c r="A50" s="11">
        <v>35326</v>
      </c>
      <c r="B50" s="10">
        <v>11233.2444835316</v>
      </c>
      <c r="C50" s="12"/>
    </row>
    <row r="51" spans="1:3">
      <c r="A51" s="11">
        <v>35327</v>
      </c>
      <c r="B51" s="10">
        <v>10785</v>
      </c>
      <c r="C51" s="12"/>
    </row>
    <row r="52" spans="1:3">
      <c r="A52" s="11">
        <v>35328</v>
      </c>
      <c r="B52" s="10">
        <v>11842</v>
      </c>
      <c r="C52" s="12"/>
    </row>
    <row r="53" spans="1:3">
      <c r="A53" s="11">
        <v>35329</v>
      </c>
      <c r="B53" s="10">
        <v>11910</v>
      </c>
      <c r="C53" s="12"/>
    </row>
    <row r="54" spans="1:3">
      <c r="A54" s="11">
        <v>35330</v>
      </c>
      <c r="B54" s="10">
        <v>11999</v>
      </c>
      <c r="C54" s="12"/>
    </row>
    <row r="55" spans="1:3">
      <c r="A55" s="11">
        <v>35331</v>
      </c>
      <c r="B55" s="10">
        <v>10978.5426352876</v>
      </c>
      <c r="C55" s="12"/>
    </row>
    <row r="56" spans="1:3">
      <c r="A56" s="11">
        <v>35332</v>
      </c>
      <c r="B56" s="10">
        <v>11018.6538880804</v>
      </c>
      <c r="C56" s="12"/>
    </row>
    <row r="57" spans="1:3">
      <c r="A57" s="11">
        <v>35333</v>
      </c>
      <c r="B57" s="10">
        <v>11782.181096795999</v>
      </c>
      <c r="C57" s="12"/>
    </row>
    <row r="58" spans="1:3">
      <c r="A58" s="11">
        <v>35334</v>
      </c>
      <c r="B58" s="10">
        <v>11662</v>
      </c>
      <c r="C58" s="12"/>
    </row>
    <row r="59" spans="1:3">
      <c r="A59" s="11">
        <v>35335</v>
      </c>
      <c r="B59" s="10">
        <v>12284</v>
      </c>
      <c r="C59" s="12"/>
    </row>
    <row r="60" spans="1:3">
      <c r="A60" s="11">
        <v>35336</v>
      </c>
      <c r="B60" s="10">
        <v>12077</v>
      </c>
      <c r="C60" s="12"/>
    </row>
    <row r="61" spans="1:3">
      <c r="A61" s="11">
        <v>35337</v>
      </c>
      <c r="B61" s="10">
        <v>12247</v>
      </c>
      <c r="C61" s="12">
        <f>AVERAGE(B2:B61)</f>
        <v>11854.24578195068</v>
      </c>
    </row>
    <row r="62" spans="1:3">
      <c r="A62" s="11">
        <v>35338</v>
      </c>
      <c r="B62" s="10">
        <v>12007</v>
      </c>
      <c r="C62" s="12">
        <f t="shared" ref="C62:C125" si="0">AVERAGE(B3:B62)</f>
        <v>11852.662448617346</v>
      </c>
    </row>
    <row r="63" spans="1:3">
      <c r="A63" s="11">
        <v>35339</v>
      </c>
      <c r="B63" s="10">
        <v>11859</v>
      </c>
      <c r="C63" s="12">
        <f t="shared" si="0"/>
        <v>11849.412448617346</v>
      </c>
    </row>
    <row r="64" spans="1:3">
      <c r="A64" s="11">
        <v>35340</v>
      </c>
      <c r="B64" s="10">
        <v>12018.3418224244</v>
      </c>
      <c r="C64" s="12">
        <f t="shared" si="0"/>
        <v>11847.83481232442</v>
      </c>
    </row>
    <row r="65" spans="1:3">
      <c r="A65" s="11">
        <v>35341</v>
      </c>
      <c r="B65" s="10">
        <v>12020.603539506799</v>
      </c>
      <c r="C65" s="12">
        <f t="shared" si="0"/>
        <v>11844.561537982867</v>
      </c>
    </row>
    <row r="66" spans="1:3">
      <c r="A66" s="11">
        <v>35342</v>
      </c>
      <c r="B66" s="10">
        <v>12143.2776387952</v>
      </c>
      <c r="C66" s="12">
        <f t="shared" si="0"/>
        <v>11843.899498629453</v>
      </c>
    </row>
    <row r="67" spans="1:3">
      <c r="A67" s="11">
        <v>35343</v>
      </c>
      <c r="B67" s="10">
        <v>12257</v>
      </c>
      <c r="C67" s="12">
        <f t="shared" si="0"/>
        <v>11846.949498629454</v>
      </c>
    </row>
    <row r="68" spans="1:3">
      <c r="A68" s="11">
        <v>35344</v>
      </c>
      <c r="B68" s="10">
        <v>12207</v>
      </c>
      <c r="C68" s="12">
        <f t="shared" si="0"/>
        <v>11851.349498629454</v>
      </c>
    </row>
    <row r="69" spans="1:3">
      <c r="A69" s="11">
        <v>35345</v>
      </c>
      <c r="B69" s="10">
        <v>12090</v>
      </c>
      <c r="C69" s="12">
        <f t="shared" si="0"/>
        <v>11858.36616529612</v>
      </c>
    </row>
    <row r="70" spans="1:3">
      <c r="A70" s="11">
        <v>35346</v>
      </c>
      <c r="B70" s="10">
        <v>11831</v>
      </c>
      <c r="C70" s="12">
        <f t="shared" si="0"/>
        <v>11853.249498629453</v>
      </c>
    </row>
    <row r="71" spans="1:3">
      <c r="A71" s="11">
        <v>35347</v>
      </c>
      <c r="B71" s="10">
        <v>11800.703912193199</v>
      </c>
      <c r="C71" s="12">
        <f t="shared" si="0"/>
        <v>11851.027897166006</v>
      </c>
    </row>
    <row r="72" spans="1:3">
      <c r="A72" s="11">
        <v>35348</v>
      </c>
      <c r="B72" s="10">
        <v>12037</v>
      </c>
      <c r="C72" s="12">
        <f t="shared" si="0"/>
        <v>11851.61123049934</v>
      </c>
    </row>
    <row r="73" spans="1:3">
      <c r="A73" s="11">
        <v>35349</v>
      </c>
      <c r="B73" s="10">
        <v>12109</v>
      </c>
      <c r="C73" s="12">
        <f t="shared" si="0"/>
        <v>11855.427897166006</v>
      </c>
    </row>
    <row r="74" spans="1:3">
      <c r="A74" s="11">
        <v>35350</v>
      </c>
      <c r="B74" s="10">
        <v>12314</v>
      </c>
      <c r="C74" s="12">
        <f t="shared" si="0"/>
        <v>11860.377897166007</v>
      </c>
    </row>
    <row r="75" spans="1:3">
      <c r="A75" s="11">
        <v>35351</v>
      </c>
      <c r="B75" s="10">
        <v>12313</v>
      </c>
      <c r="C75" s="12">
        <f t="shared" si="0"/>
        <v>11867.944563832674</v>
      </c>
    </row>
    <row r="76" spans="1:3">
      <c r="A76" s="11">
        <v>35352</v>
      </c>
      <c r="B76" s="10">
        <v>12213</v>
      </c>
      <c r="C76" s="12">
        <f t="shared" si="0"/>
        <v>11871.977897166007</v>
      </c>
    </row>
    <row r="77" spans="1:3">
      <c r="A77" s="11">
        <v>35353</v>
      </c>
      <c r="B77" s="10">
        <v>12147</v>
      </c>
      <c r="C77" s="12">
        <f t="shared" si="0"/>
        <v>11869.977897166007</v>
      </c>
    </row>
    <row r="78" spans="1:3">
      <c r="A78" s="11">
        <v>35354</v>
      </c>
      <c r="B78" s="10">
        <v>11632</v>
      </c>
      <c r="C78" s="12">
        <f t="shared" si="0"/>
        <v>11860.644563832673</v>
      </c>
    </row>
    <row r="79" spans="1:3">
      <c r="A79" s="11">
        <v>35355</v>
      </c>
      <c r="B79" s="10">
        <v>12032.000451516</v>
      </c>
      <c r="C79" s="12">
        <f t="shared" si="0"/>
        <v>11857.911238024606</v>
      </c>
    </row>
    <row r="80" spans="1:3">
      <c r="A80" s="11">
        <v>35356</v>
      </c>
      <c r="B80" s="10">
        <v>12043</v>
      </c>
      <c r="C80" s="12">
        <f t="shared" si="0"/>
        <v>11860.84457135794</v>
      </c>
    </row>
    <row r="81" spans="1:3">
      <c r="A81" s="11">
        <v>35357</v>
      </c>
      <c r="B81" s="10">
        <v>11932.31</v>
      </c>
      <c r="C81" s="12">
        <f t="shared" si="0"/>
        <v>11863.69380218544</v>
      </c>
    </row>
    <row r="82" spans="1:3">
      <c r="A82" s="11">
        <v>35358</v>
      </c>
      <c r="B82" s="10">
        <v>11987.577485257199</v>
      </c>
      <c r="C82" s="12">
        <f t="shared" si="0"/>
        <v>11864.693889775966</v>
      </c>
    </row>
    <row r="83" spans="1:3">
      <c r="A83" s="11">
        <v>35359</v>
      </c>
      <c r="B83" s="10">
        <v>11855.542063573201</v>
      </c>
      <c r="C83" s="12">
        <f t="shared" si="0"/>
        <v>11867.599650282693</v>
      </c>
    </row>
    <row r="84" spans="1:3">
      <c r="A84" s="11">
        <v>35360</v>
      </c>
      <c r="B84" s="10">
        <v>11953.0029914848</v>
      </c>
      <c r="C84" s="12">
        <f t="shared" si="0"/>
        <v>11865.049700140773</v>
      </c>
    </row>
    <row r="85" spans="1:3">
      <c r="A85" s="11">
        <v>35361</v>
      </c>
      <c r="B85" s="10">
        <v>12011.9943237304</v>
      </c>
      <c r="C85" s="12">
        <f t="shared" si="0"/>
        <v>11863.632938869612</v>
      </c>
    </row>
    <row r="86" spans="1:3">
      <c r="A86" s="11">
        <v>35362</v>
      </c>
      <c r="B86" s="10">
        <v>11959.0037148424</v>
      </c>
      <c r="C86" s="12">
        <f t="shared" si="0"/>
        <v>11862.033000783655</v>
      </c>
    </row>
    <row r="87" spans="1:3">
      <c r="A87" s="11">
        <v>35363</v>
      </c>
      <c r="B87" s="10">
        <v>12003.004791171599</v>
      </c>
      <c r="C87" s="12">
        <f t="shared" si="0"/>
        <v>11866.766413969845</v>
      </c>
    </row>
    <row r="88" spans="1:3">
      <c r="A88" s="11">
        <v>35364</v>
      </c>
      <c r="B88" s="10">
        <v>12064.921682149999</v>
      </c>
      <c r="C88" s="12">
        <f t="shared" si="0"/>
        <v>11872.748442005679</v>
      </c>
    </row>
    <row r="89" spans="1:3">
      <c r="A89" s="11">
        <v>35365</v>
      </c>
      <c r="B89" s="10">
        <v>12109.983900794799</v>
      </c>
      <c r="C89" s="12">
        <f t="shared" si="0"/>
        <v>11879.031507018924</v>
      </c>
    </row>
    <row r="90" spans="1:3">
      <c r="A90" s="11">
        <v>35366</v>
      </c>
      <c r="B90" s="10">
        <v>11895.783506498799</v>
      </c>
      <c r="C90" s="12">
        <f t="shared" si="0"/>
        <v>11880.661232127237</v>
      </c>
    </row>
    <row r="91" spans="1:3">
      <c r="A91" s="11">
        <v>35367</v>
      </c>
      <c r="B91" s="10">
        <v>11640.317631923601</v>
      </c>
      <c r="C91" s="12">
        <f t="shared" si="0"/>
        <v>11883.033192659297</v>
      </c>
    </row>
    <row r="92" spans="1:3">
      <c r="A92" s="11">
        <v>35368</v>
      </c>
      <c r="B92" s="10">
        <v>11983.2927840516</v>
      </c>
      <c r="C92" s="12">
        <f t="shared" si="0"/>
        <v>11887.371405726824</v>
      </c>
    </row>
    <row r="93" spans="1:3">
      <c r="A93" s="11">
        <v>35369</v>
      </c>
      <c r="B93" s="10">
        <v>12023.4861470948</v>
      </c>
      <c r="C93" s="12">
        <f t="shared" si="0"/>
        <v>11886.99617484507</v>
      </c>
    </row>
    <row r="94" spans="1:3">
      <c r="A94" s="11">
        <v>35370</v>
      </c>
      <c r="B94" s="10">
        <v>12148.4107549904</v>
      </c>
      <c r="C94" s="12">
        <f t="shared" si="0"/>
        <v>11888.503020761576</v>
      </c>
    </row>
    <row r="95" spans="1:3">
      <c r="A95" s="11">
        <v>35371</v>
      </c>
      <c r="B95" s="10">
        <v>12302.249894381201</v>
      </c>
      <c r="C95" s="12">
        <f t="shared" si="0"/>
        <v>11893.85718566793</v>
      </c>
    </row>
    <row r="96" spans="1:3">
      <c r="A96" s="11">
        <v>35372</v>
      </c>
      <c r="B96" s="10">
        <v>12263.386976244399</v>
      </c>
      <c r="C96" s="12">
        <f t="shared" si="0"/>
        <v>11903.496968605335</v>
      </c>
    </row>
    <row r="97" spans="1:3">
      <c r="A97" s="11">
        <v>35373</v>
      </c>
      <c r="B97" s="10">
        <v>12039.197509108</v>
      </c>
      <c r="C97" s="12">
        <f t="shared" si="0"/>
        <v>11907.216927090469</v>
      </c>
    </row>
    <row r="98" spans="1:3">
      <c r="A98" s="11">
        <v>35374</v>
      </c>
      <c r="B98" s="10">
        <v>12124.6460803712</v>
      </c>
      <c r="C98" s="12">
        <f t="shared" si="0"/>
        <v>11909.927695096656</v>
      </c>
    </row>
    <row r="99" spans="1:3">
      <c r="A99" s="11">
        <v>35375</v>
      </c>
      <c r="B99" s="10">
        <v>12010.917615246401</v>
      </c>
      <c r="C99" s="12">
        <f t="shared" si="0"/>
        <v>11910.959655350764</v>
      </c>
    </row>
    <row r="100" spans="1:3">
      <c r="A100" s="11">
        <v>35376</v>
      </c>
      <c r="B100" s="10">
        <v>11976.604282534799</v>
      </c>
      <c r="C100" s="12">
        <f t="shared" si="0"/>
        <v>11909.58639339301</v>
      </c>
    </row>
    <row r="101" spans="1:3">
      <c r="A101" s="11">
        <v>35377</v>
      </c>
      <c r="B101" s="10">
        <v>12077.7189247396</v>
      </c>
      <c r="C101" s="12">
        <f t="shared" si="0"/>
        <v>11913.715042138672</v>
      </c>
    </row>
    <row r="102" spans="1:3">
      <c r="A102" s="11">
        <v>35378</v>
      </c>
      <c r="B102" s="10">
        <v>12228.4269421232</v>
      </c>
      <c r="C102" s="12">
        <f t="shared" si="0"/>
        <v>11923.672157840725</v>
      </c>
    </row>
    <row r="103" spans="1:3">
      <c r="A103" s="11">
        <v>35379</v>
      </c>
      <c r="B103" s="10">
        <v>12235.037931450001</v>
      </c>
      <c r="C103" s="12">
        <f t="shared" si="0"/>
        <v>11934.90612336489</v>
      </c>
    </row>
    <row r="104" spans="1:3">
      <c r="A104" s="11">
        <v>35380</v>
      </c>
      <c r="B104" s="10">
        <v>12155.268933273601</v>
      </c>
      <c r="C104" s="12">
        <f t="shared" si="0"/>
        <v>11946.74393891945</v>
      </c>
    </row>
    <row r="105" spans="1:3">
      <c r="A105" s="11">
        <v>35381</v>
      </c>
      <c r="B105" s="10">
        <v>12050.955240402</v>
      </c>
      <c r="C105" s="12">
        <f t="shared" si="0"/>
        <v>11953.759859592819</v>
      </c>
    </row>
    <row r="106" spans="1:3">
      <c r="A106" s="11">
        <v>35382</v>
      </c>
      <c r="B106" s="10">
        <v>11887.2321656896</v>
      </c>
      <c r="C106" s="12">
        <f t="shared" si="0"/>
        <v>11955.163729020978</v>
      </c>
    </row>
    <row r="107" spans="1:3">
      <c r="A107" s="11">
        <v>35383</v>
      </c>
      <c r="B107" s="10">
        <v>12035.463084127201</v>
      </c>
      <c r="C107" s="12">
        <f t="shared" si="0"/>
        <v>11958.854780423097</v>
      </c>
    </row>
    <row r="108" spans="1:3">
      <c r="A108" s="11">
        <v>35384</v>
      </c>
      <c r="B108" s="10">
        <v>12154.534771442</v>
      </c>
      <c r="C108" s="12">
        <f t="shared" si="0"/>
        <v>11962.830359947131</v>
      </c>
    </row>
    <row r="109" spans="1:3">
      <c r="A109" s="11">
        <v>35385</v>
      </c>
      <c r="B109" s="10">
        <v>12169.1692559284</v>
      </c>
      <c r="C109" s="12">
        <f t="shared" si="0"/>
        <v>11969.533180879271</v>
      </c>
    </row>
    <row r="110" spans="1:3">
      <c r="A110" s="11">
        <v>35386</v>
      </c>
      <c r="B110" s="10">
        <v>12126.423827214399</v>
      </c>
      <c r="C110" s="12">
        <f t="shared" si="0"/>
        <v>11984.419503273984</v>
      </c>
    </row>
    <row r="111" spans="1:3">
      <c r="A111" s="11">
        <v>35387</v>
      </c>
      <c r="B111" s="10">
        <v>12089.627717016399</v>
      </c>
      <c r="C111" s="12">
        <f t="shared" si="0"/>
        <v>12006.163298557591</v>
      </c>
    </row>
    <row r="112" spans="1:3">
      <c r="A112" s="11">
        <v>35388</v>
      </c>
      <c r="B112" s="10">
        <v>12039.8533193444</v>
      </c>
      <c r="C112" s="12">
        <f t="shared" si="0"/>
        <v>12009.460853879998</v>
      </c>
    </row>
    <row r="113" spans="1:3">
      <c r="A113" s="11">
        <v>35389</v>
      </c>
      <c r="B113" s="10">
        <v>11951.620199706</v>
      </c>
      <c r="C113" s="12">
        <f t="shared" si="0"/>
        <v>12010.154523875099</v>
      </c>
    </row>
    <row r="114" spans="1:3">
      <c r="A114" s="11">
        <v>35390</v>
      </c>
      <c r="B114" s="10">
        <v>11972.160062078399</v>
      </c>
      <c r="C114" s="12">
        <f t="shared" si="0"/>
        <v>12009.707191576403</v>
      </c>
    </row>
    <row r="115" spans="1:3">
      <c r="A115" s="11">
        <v>35391</v>
      </c>
      <c r="B115" s="10">
        <v>12020.245109745199</v>
      </c>
      <c r="C115" s="12">
        <f t="shared" si="0"/>
        <v>12027.068899484031</v>
      </c>
    </row>
    <row r="116" spans="1:3">
      <c r="A116" s="11">
        <v>35392</v>
      </c>
      <c r="B116" s="10">
        <v>12017.785602239201</v>
      </c>
      <c r="C116" s="12">
        <f t="shared" si="0"/>
        <v>12043.721094720011</v>
      </c>
    </row>
    <row r="117" spans="1:3">
      <c r="A117" s="11">
        <v>35393</v>
      </c>
      <c r="B117" s="10">
        <v>12129.625948007601</v>
      </c>
      <c r="C117" s="12">
        <f t="shared" si="0"/>
        <v>12049.511842240203</v>
      </c>
    </row>
    <row r="118" spans="1:3">
      <c r="A118" s="11">
        <v>35394</v>
      </c>
      <c r="B118" s="10">
        <v>12110.1017010536</v>
      </c>
      <c r="C118" s="12">
        <f t="shared" si="0"/>
        <v>12056.98020392443</v>
      </c>
    </row>
    <row r="119" spans="1:3">
      <c r="A119" s="11">
        <v>35395</v>
      </c>
      <c r="B119" s="10">
        <v>12065.6439625564</v>
      </c>
      <c r="C119" s="12">
        <f t="shared" si="0"/>
        <v>12053.340936633702</v>
      </c>
    </row>
    <row r="120" spans="1:3">
      <c r="A120" s="11">
        <v>35396</v>
      </c>
      <c r="B120" s="10">
        <v>12063.938848527199</v>
      </c>
      <c r="C120" s="12">
        <f t="shared" si="0"/>
        <v>12053.123250775821</v>
      </c>
    </row>
    <row r="121" spans="1:3">
      <c r="A121" s="11">
        <v>35397</v>
      </c>
      <c r="B121" s="10">
        <v>12212.8680097008</v>
      </c>
      <c r="C121" s="12">
        <f t="shared" si="0"/>
        <v>12052.554384270834</v>
      </c>
    </row>
    <row r="122" spans="1:3">
      <c r="A122" s="11">
        <v>35398</v>
      </c>
      <c r="B122" s="10">
        <v>12289.5593379984</v>
      </c>
      <c r="C122" s="12">
        <f t="shared" si="0"/>
        <v>12057.26370657081</v>
      </c>
    </row>
    <row r="123" spans="1:3">
      <c r="A123" s="11">
        <v>35399</v>
      </c>
      <c r="B123" s="10">
        <v>12315.750641634</v>
      </c>
      <c r="C123" s="12">
        <f t="shared" si="0"/>
        <v>12064.876217264709</v>
      </c>
    </row>
    <row r="124" spans="1:3">
      <c r="A124" s="11">
        <v>35400</v>
      </c>
      <c r="B124" s="10">
        <v>12297.6473496976</v>
      </c>
      <c r="C124" s="12">
        <f t="shared" si="0"/>
        <v>12069.531309385929</v>
      </c>
    </row>
    <row r="125" spans="1:3">
      <c r="A125" s="11">
        <v>35401</v>
      </c>
      <c r="B125" s="10">
        <v>11980.015998286401</v>
      </c>
      <c r="C125" s="12">
        <f t="shared" si="0"/>
        <v>12068.854850365593</v>
      </c>
    </row>
    <row r="126" spans="1:3">
      <c r="A126" s="11">
        <v>35402</v>
      </c>
      <c r="B126" s="10">
        <v>11976.9104603668</v>
      </c>
      <c r="C126" s="12">
        <f t="shared" ref="C126:C189" si="1">AVERAGE(B67:B126)</f>
        <v>12066.082064058452</v>
      </c>
    </row>
    <row r="127" spans="1:3">
      <c r="A127" s="11">
        <v>35403</v>
      </c>
      <c r="B127" s="10">
        <v>11937.384941815601</v>
      </c>
      <c r="C127" s="12">
        <f t="shared" si="1"/>
        <v>12060.755146422045</v>
      </c>
    </row>
    <row r="128" spans="1:3">
      <c r="A128" s="11">
        <v>35404</v>
      </c>
      <c r="B128" s="10">
        <v>12182.3045081048</v>
      </c>
      <c r="C128" s="12">
        <f t="shared" si="1"/>
        <v>12060.343554890458</v>
      </c>
    </row>
    <row r="129" spans="1:3">
      <c r="A129" s="11">
        <v>35405</v>
      </c>
      <c r="B129" s="10">
        <v>12299.8606766952</v>
      </c>
      <c r="C129" s="12">
        <f t="shared" si="1"/>
        <v>12063.841232835379</v>
      </c>
    </row>
    <row r="130" spans="1:3">
      <c r="A130" s="11">
        <v>35406</v>
      </c>
      <c r="B130" s="10">
        <v>12075.3420498744</v>
      </c>
      <c r="C130" s="12">
        <f t="shared" si="1"/>
        <v>12067.913600333286</v>
      </c>
    </row>
    <row r="131" spans="1:3">
      <c r="A131" s="11">
        <v>35407</v>
      </c>
      <c r="B131" s="10">
        <v>12146.8621870964</v>
      </c>
      <c r="C131" s="12">
        <f t="shared" si="1"/>
        <v>12073.682904915004</v>
      </c>
    </row>
    <row r="132" spans="1:3">
      <c r="A132" s="11">
        <v>35408</v>
      </c>
      <c r="B132" s="10">
        <v>12113.217556448401</v>
      </c>
      <c r="C132" s="12">
        <f t="shared" si="1"/>
        <v>12074.953197522476</v>
      </c>
    </row>
    <row r="133" spans="1:3">
      <c r="A133" s="11">
        <v>35409</v>
      </c>
      <c r="B133" s="10">
        <v>12176.501555500399</v>
      </c>
      <c r="C133" s="12">
        <f t="shared" si="1"/>
        <v>12076.078223447485</v>
      </c>
    </row>
    <row r="134" spans="1:3">
      <c r="A134" s="11">
        <v>35410</v>
      </c>
      <c r="B134" s="10">
        <v>12025.1844436964</v>
      </c>
      <c r="C134" s="12">
        <f t="shared" si="1"/>
        <v>12071.264630842426</v>
      </c>
    </row>
    <row r="135" spans="1:3">
      <c r="A135" s="11">
        <v>35411</v>
      </c>
      <c r="B135" s="10">
        <v>11951.3607915556</v>
      </c>
      <c r="C135" s="12">
        <f t="shared" si="1"/>
        <v>12065.237310701687</v>
      </c>
    </row>
    <row r="136" spans="1:3">
      <c r="A136" s="11">
        <v>35412</v>
      </c>
      <c r="B136" s="10">
        <v>12355.7916925344</v>
      </c>
      <c r="C136" s="12">
        <f t="shared" si="1"/>
        <v>12067.617172243925</v>
      </c>
    </row>
    <row r="137" spans="1:3">
      <c r="A137" s="11">
        <v>35413</v>
      </c>
      <c r="B137" s="10">
        <v>12164.929766949999</v>
      </c>
      <c r="C137" s="12">
        <f t="shared" si="1"/>
        <v>12067.916001693093</v>
      </c>
    </row>
    <row r="138" spans="1:3">
      <c r="A138" s="11">
        <v>35414</v>
      </c>
      <c r="B138" s="10">
        <v>12279.834291806001</v>
      </c>
      <c r="C138" s="12">
        <f t="shared" si="1"/>
        <v>12078.713239889859</v>
      </c>
    </row>
    <row r="139" spans="1:3">
      <c r="A139" s="11">
        <v>35415</v>
      </c>
      <c r="B139" s="10">
        <v>12198.717741070001</v>
      </c>
      <c r="C139" s="12">
        <f t="shared" si="1"/>
        <v>12081.491861382428</v>
      </c>
    </row>
    <row r="140" spans="1:3">
      <c r="A140" s="11">
        <v>35416</v>
      </c>
      <c r="B140" s="10">
        <v>11849.2742159548</v>
      </c>
      <c r="C140" s="12">
        <f t="shared" si="1"/>
        <v>12078.263098315007</v>
      </c>
    </row>
    <row r="141" spans="1:3">
      <c r="A141" s="11">
        <v>35417</v>
      </c>
      <c r="B141" s="10">
        <v>11999.318361326799</v>
      </c>
      <c r="C141" s="12">
        <f t="shared" si="1"/>
        <v>12079.379904337118</v>
      </c>
    </row>
    <row r="142" spans="1:3">
      <c r="A142" s="11">
        <v>35418</v>
      </c>
      <c r="B142" s="10">
        <v>12170.0412176724</v>
      </c>
      <c r="C142" s="12">
        <f t="shared" si="1"/>
        <v>12082.420966544039</v>
      </c>
    </row>
    <row r="143" spans="1:3">
      <c r="A143" s="11">
        <v>35419</v>
      </c>
      <c r="B143" s="10">
        <v>12239.295995971201</v>
      </c>
      <c r="C143" s="12">
        <f t="shared" si="1"/>
        <v>12088.816865417339</v>
      </c>
    </row>
    <row r="144" spans="1:3">
      <c r="A144" s="11">
        <v>35420</v>
      </c>
      <c r="B144" s="10">
        <v>12065.9545586856</v>
      </c>
      <c r="C144" s="12">
        <f t="shared" si="1"/>
        <v>12090.699391537351</v>
      </c>
    </row>
    <row r="145" spans="1:3">
      <c r="A145" s="11">
        <v>35421</v>
      </c>
      <c r="B145" s="10">
        <v>11828.8690317736</v>
      </c>
      <c r="C145" s="12">
        <f t="shared" si="1"/>
        <v>12087.647303338073</v>
      </c>
    </row>
    <row r="146" spans="1:3">
      <c r="A146" s="11">
        <v>35422</v>
      </c>
      <c r="B146" s="10">
        <v>11752.811121107199</v>
      </c>
      <c r="C146" s="12">
        <f t="shared" si="1"/>
        <v>12084.210760109152</v>
      </c>
    </row>
    <row r="147" spans="1:3">
      <c r="A147" s="11">
        <v>35423</v>
      </c>
      <c r="B147" s="10">
        <v>11860.6178210128</v>
      </c>
      <c r="C147" s="12">
        <f t="shared" si="1"/>
        <v>12081.83764393984</v>
      </c>
    </row>
    <row r="148" spans="1:3">
      <c r="A148" s="11">
        <v>35424</v>
      </c>
      <c r="B148" s="10">
        <v>11925.31967834</v>
      </c>
      <c r="C148" s="12">
        <f t="shared" si="1"/>
        <v>12079.510943876341</v>
      </c>
    </row>
    <row r="149" spans="1:3">
      <c r="A149" s="11">
        <v>35425</v>
      </c>
      <c r="B149" s="10">
        <v>12220.2588257156</v>
      </c>
      <c r="C149" s="12">
        <f t="shared" si="1"/>
        <v>12081.348859291687</v>
      </c>
    </row>
    <row r="150" spans="1:3">
      <c r="A150" s="11">
        <v>35426</v>
      </c>
      <c r="B150" s="10">
        <v>11910.190032672001</v>
      </c>
      <c r="C150" s="12">
        <f t="shared" si="1"/>
        <v>12081.58896806124</v>
      </c>
    </row>
    <row r="151" spans="1:3">
      <c r="A151" s="11">
        <v>35427</v>
      </c>
      <c r="B151" s="10">
        <v>11710.4671785972</v>
      </c>
      <c r="C151" s="12">
        <f t="shared" si="1"/>
        <v>12082.758127172468</v>
      </c>
    </row>
    <row r="152" spans="1:3">
      <c r="A152" s="11">
        <v>35428</v>
      </c>
      <c r="B152" s="10">
        <v>11746.542854288</v>
      </c>
      <c r="C152" s="12">
        <f t="shared" si="1"/>
        <v>12078.812295009742</v>
      </c>
    </row>
    <row r="153" spans="1:3">
      <c r="A153" s="11">
        <v>35429</v>
      </c>
      <c r="B153" s="10">
        <v>11777.1032296212</v>
      </c>
      <c r="C153" s="12">
        <f t="shared" si="1"/>
        <v>12074.70591305185</v>
      </c>
    </row>
    <row r="154" spans="1:3">
      <c r="A154" s="11">
        <v>35430</v>
      </c>
      <c r="B154" s="10">
        <v>11638.201043217599</v>
      </c>
      <c r="C154" s="12">
        <f t="shared" si="1"/>
        <v>12066.202417855638</v>
      </c>
    </row>
    <row r="155" spans="1:3">
      <c r="A155" s="11">
        <v>35431</v>
      </c>
      <c r="B155" s="10">
        <v>11809.0885885888</v>
      </c>
      <c r="C155" s="12">
        <f t="shared" si="1"/>
        <v>12057.983062759096</v>
      </c>
    </row>
    <row r="156" spans="1:3">
      <c r="A156" s="11">
        <v>35432</v>
      </c>
      <c r="B156" s="10">
        <v>11997.8292547412</v>
      </c>
      <c r="C156" s="12">
        <f t="shared" si="1"/>
        <v>12053.55710073404</v>
      </c>
    </row>
    <row r="157" spans="1:3">
      <c r="A157" s="11">
        <v>35433</v>
      </c>
      <c r="B157" s="10">
        <v>11827.042786480801</v>
      </c>
      <c r="C157" s="12">
        <f t="shared" si="1"/>
        <v>12050.021188690253</v>
      </c>
    </row>
    <row r="158" spans="1:3">
      <c r="A158" s="11">
        <v>35434</v>
      </c>
      <c r="B158" s="10">
        <v>11645.9887785336</v>
      </c>
      <c r="C158" s="12">
        <f t="shared" si="1"/>
        <v>12042.043566992965</v>
      </c>
    </row>
    <row r="159" spans="1:3">
      <c r="A159" s="11">
        <v>35435</v>
      </c>
      <c r="B159" s="10">
        <v>12271.815338570399</v>
      </c>
      <c r="C159" s="12">
        <f t="shared" si="1"/>
        <v>12046.391862381699</v>
      </c>
    </row>
    <row r="160" spans="1:3">
      <c r="A160" s="11">
        <v>35436</v>
      </c>
      <c r="B160" s="10">
        <v>11931.3087080352</v>
      </c>
      <c r="C160" s="12">
        <f t="shared" si="1"/>
        <v>12045.636936140038</v>
      </c>
    </row>
    <row r="161" spans="1:3">
      <c r="A161" s="11">
        <v>35437</v>
      </c>
      <c r="B161" s="10">
        <v>11965.388504811999</v>
      </c>
      <c r="C161" s="12">
        <f t="shared" si="1"/>
        <v>12043.764762474577</v>
      </c>
    </row>
    <row r="162" spans="1:3">
      <c r="A162" s="11">
        <v>35438</v>
      </c>
      <c r="B162" s="10">
        <v>11990.625257207999</v>
      </c>
      <c r="C162" s="12">
        <f t="shared" si="1"/>
        <v>12039.801401059322</v>
      </c>
    </row>
    <row r="163" spans="1:3">
      <c r="A163" s="11">
        <v>35439</v>
      </c>
      <c r="B163" s="10">
        <v>11895.530626010801</v>
      </c>
      <c r="C163" s="12">
        <f t="shared" si="1"/>
        <v>12034.142945968666</v>
      </c>
    </row>
    <row r="164" spans="1:3">
      <c r="A164" s="11">
        <v>35440</v>
      </c>
      <c r="B164" s="10">
        <v>11892.9369672456</v>
      </c>
      <c r="C164" s="12">
        <f t="shared" si="1"/>
        <v>12029.77074653487</v>
      </c>
    </row>
    <row r="165" spans="1:3">
      <c r="A165" s="11">
        <v>35441</v>
      </c>
      <c r="B165" s="10">
        <v>12045.867188462</v>
      </c>
      <c r="C165" s="12">
        <f t="shared" si="1"/>
        <v>12029.685945669202</v>
      </c>
    </row>
    <row r="166" spans="1:3">
      <c r="A166" s="11">
        <v>35442</v>
      </c>
      <c r="B166" s="10">
        <v>11992.3651650704</v>
      </c>
      <c r="C166" s="12">
        <f t="shared" si="1"/>
        <v>12031.43816232555</v>
      </c>
    </row>
    <row r="167" spans="1:3">
      <c r="A167" s="11">
        <v>35443</v>
      </c>
      <c r="B167" s="10">
        <v>12022.3294575292</v>
      </c>
      <c r="C167" s="12">
        <f t="shared" si="1"/>
        <v>12031.219268548915</v>
      </c>
    </row>
    <row r="168" spans="1:3">
      <c r="A168" s="11">
        <v>35444</v>
      </c>
      <c r="B168" s="10">
        <v>11897.59054449</v>
      </c>
      <c r="C168" s="12">
        <f t="shared" si="1"/>
        <v>12026.936864766383</v>
      </c>
    </row>
    <row r="169" spans="1:3">
      <c r="A169" s="11">
        <v>35445</v>
      </c>
      <c r="B169" s="10">
        <v>12061.4014261596</v>
      </c>
      <c r="C169" s="12">
        <f t="shared" si="1"/>
        <v>12025.140734270237</v>
      </c>
    </row>
    <row r="170" spans="1:3">
      <c r="A170" s="11">
        <v>35446</v>
      </c>
      <c r="B170" s="10">
        <v>11839.300553790799</v>
      </c>
      <c r="C170" s="12">
        <f t="shared" si="1"/>
        <v>12020.355346379842</v>
      </c>
    </row>
    <row r="171" spans="1:3">
      <c r="A171" s="11">
        <v>35447</v>
      </c>
      <c r="B171" s="10">
        <v>11756.0919893548</v>
      </c>
      <c r="C171" s="12">
        <f t="shared" si="1"/>
        <v>12014.796417585485</v>
      </c>
    </row>
    <row r="172" spans="1:3">
      <c r="A172" s="11">
        <v>35448</v>
      </c>
      <c r="B172" s="10">
        <v>12008.252201675999</v>
      </c>
      <c r="C172" s="12">
        <f t="shared" si="1"/>
        <v>12014.269732291013</v>
      </c>
    </row>
    <row r="173" spans="1:3">
      <c r="A173" s="11">
        <v>35449</v>
      </c>
      <c r="B173" s="10">
        <v>12178.257355555201</v>
      </c>
      <c r="C173" s="12">
        <f t="shared" si="1"/>
        <v>12018.047018221831</v>
      </c>
    </row>
    <row r="174" spans="1:3">
      <c r="A174" s="11">
        <v>35450</v>
      </c>
      <c r="B174" s="10">
        <v>12010.9611350384</v>
      </c>
      <c r="C174" s="12">
        <f t="shared" si="1"/>
        <v>12018.693702771163</v>
      </c>
    </row>
    <row r="175" spans="1:3">
      <c r="A175" s="11">
        <v>35451</v>
      </c>
      <c r="B175" s="10">
        <v>12031.3566795528</v>
      </c>
      <c r="C175" s="12">
        <f t="shared" si="1"/>
        <v>12018.87889560129</v>
      </c>
    </row>
    <row r="176" spans="1:3">
      <c r="A176" s="11">
        <v>35452</v>
      </c>
      <c r="B176" s="10">
        <v>11992.439672353599</v>
      </c>
      <c r="C176" s="12">
        <f t="shared" si="1"/>
        <v>12018.456463436531</v>
      </c>
    </row>
    <row r="177" spans="1:3">
      <c r="A177" s="11">
        <v>35453</v>
      </c>
      <c r="B177" s="10">
        <v>11914.8984731644</v>
      </c>
      <c r="C177" s="12">
        <f t="shared" si="1"/>
        <v>12014.877672189143</v>
      </c>
    </row>
    <row r="178" spans="1:3">
      <c r="A178" s="11">
        <v>35454</v>
      </c>
      <c r="B178" s="10">
        <v>12022.171205334</v>
      </c>
      <c r="C178" s="12">
        <f t="shared" si="1"/>
        <v>12013.412163927151</v>
      </c>
    </row>
    <row r="179" spans="1:3">
      <c r="A179" s="11">
        <v>35455</v>
      </c>
      <c r="B179" s="10">
        <v>11812.419305727599</v>
      </c>
      <c r="C179" s="12">
        <f t="shared" si="1"/>
        <v>12009.191752980001</v>
      </c>
    </row>
    <row r="180" spans="1:3">
      <c r="A180" s="11">
        <v>35456</v>
      </c>
      <c r="B180" s="10">
        <v>11863.8653179008</v>
      </c>
      <c r="C180" s="12">
        <f t="shared" si="1"/>
        <v>12005.857194136226</v>
      </c>
    </row>
    <row r="181" spans="1:3">
      <c r="A181" s="11">
        <v>35457</v>
      </c>
      <c r="B181" s="10">
        <v>11885.347604787999</v>
      </c>
      <c r="C181" s="12">
        <f t="shared" si="1"/>
        <v>12000.398520721013</v>
      </c>
    </row>
    <row r="182" spans="1:3">
      <c r="A182" s="11">
        <v>35458</v>
      </c>
      <c r="B182" s="10">
        <v>11873.838622175601</v>
      </c>
      <c r="C182" s="12">
        <f t="shared" si="1"/>
        <v>11993.469842123968</v>
      </c>
    </row>
    <row r="183" spans="1:3">
      <c r="A183" s="11">
        <v>35459</v>
      </c>
      <c r="B183" s="10">
        <v>11863.8356354352</v>
      </c>
      <c r="C183" s="12">
        <f t="shared" si="1"/>
        <v>11985.937925353986</v>
      </c>
    </row>
    <row r="184" spans="1:3">
      <c r="A184" s="11">
        <v>35460</v>
      </c>
      <c r="B184" s="10">
        <v>12063.965893058401</v>
      </c>
      <c r="C184" s="12">
        <f t="shared" si="1"/>
        <v>11982.043234409999</v>
      </c>
    </row>
    <row r="185" spans="1:3">
      <c r="A185" s="11">
        <v>35461</v>
      </c>
      <c r="B185" s="10">
        <v>12178.215688157999</v>
      </c>
      <c r="C185" s="12">
        <f t="shared" si="1"/>
        <v>11985.346562574525</v>
      </c>
    </row>
    <row r="186" spans="1:3">
      <c r="A186" s="11">
        <v>35462</v>
      </c>
      <c r="B186" s="10">
        <v>12149.454828330399</v>
      </c>
      <c r="C186" s="12">
        <f t="shared" si="1"/>
        <v>11988.222302040587</v>
      </c>
    </row>
    <row r="187" spans="1:3">
      <c r="A187" s="11">
        <v>35463</v>
      </c>
      <c r="B187" s="10">
        <v>12197.694195952799</v>
      </c>
      <c r="C187" s="12">
        <f t="shared" si="1"/>
        <v>11992.560789609541</v>
      </c>
    </row>
    <row r="188" spans="1:3">
      <c r="A188" s="11">
        <v>35464</v>
      </c>
      <c r="B188" s="10">
        <v>12022.674108371601</v>
      </c>
      <c r="C188" s="12">
        <f t="shared" si="1"/>
        <v>11989.900282947321</v>
      </c>
    </row>
    <row r="189" spans="1:3">
      <c r="A189" s="11">
        <v>35465</v>
      </c>
      <c r="B189" s="10">
        <v>12135.848243676</v>
      </c>
      <c r="C189" s="12">
        <f t="shared" si="1"/>
        <v>11987.166742397001</v>
      </c>
    </row>
    <row r="190" spans="1:3">
      <c r="A190" s="11">
        <v>35466</v>
      </c>
      <c r="B190" s="10">
        <v>11980.6725668128</v>
      </c>
      <c r="C190" s="12">
        <f t="shared" ref="C190:C253" si="2">AVERAGE(B131:B190)</f>
        <v>11985.588917679308</v>
      </c>
    </row>
    <row r="191" spans="1:3">
      <c r="A191" s="11">
        <v>35467</v>
      </c>
      <c r="B191" s="10">
        <v>12071.5230632844</v>
      </c>
      <c r="C191" s="12">
        <f t="shared" si="2"/>
        <v>11984.333265615775</v>
      </c>
    </row>
    <row r="192" spans="1:3">
      <c r="A192" s="11">
        <v>35468</v>
      </c>
      <c r="B192" s="10">
        <v>12043.754186464001</v>
      </c>
      <c r="C192" s="12">
        <f t="shared" si="2"/>
        <v>11983.175542782703</v>
      </c>
    </row>
    <row r="193" spans="1:3">
      <c r="A193" s="11">
        <v>35469</v>
      </c>
      <c r="B193" s="10">
        <v>12288.9269622436</v>
      </c>
      <c r="C193" s="12">
        <f t="shared" si="2"/>
        <v>11985.049299561757</v>
      </c>
    </row>
    <row r="194" spans="1:3">
      <c r="A194" s="11">
        <v>35470</v>
      </c>
      <c r="B194" s="10">
        <v>12317.528372581601</v>
      </c>
      <c r="C194" s="12">
        <f t="shared" si="2"/>
        <v>11989.921698376509</v>
      </c>
    </row>
    <row r="195" spans="1:3">
      <c r="A195" s="11">
        <v>35471</v>
      </c>
      <c r="B195" s="10">
        <v>12190.079459324799</v>
      </c>
      <c r="C195" s="12">
        <f t="shared" si="2"/>
        <v>11993.900342839332</v>
      </c>
    </row>
    <row r="196" spans="1:3">
      <c r="A196" s="11">
        <v>35472</v>
      </c>
      <c r="B196" s="10">
        <v>12204.611934826</v>
      </c>
      <c r="C196" s="12">
        <f t="shared" si="2"/>
        <v>11991.380680210859</v>
      </c>
    </row>
    <row r="197" spans="1:3">
      <c r="A197" s="11">
        <v>35473</v>
      </c>
      <c r="B197" s="10">
        <v>12197.7749898236</v>
      </c>
      <c r="C197" s="12">
        <f t="shared" si="2"/>
        <v>11991.928100592082</v>
      </c>
    </row>
    <row r="198" spans="1:3">
      <c r="A198" s="11">
        <v>35474</v>
      </c>
      <c r="B198" s="10">
        <v>12193.840868158801</v>
      </c>
      <c r="C198" s="12">
        <f t="shared" si="2"/>
        <v>11990.49487686463</v>
      </c>
    </row>
    <row r="199" spans="1:3">
      <c r="A199" s="11">
        <v>35475</v>
      </c>
      <c r="B199" s="10">
        <v>12391.480247916799</v>
      </c>
      <c r="C199" s="12">
        <f t="shared" si="2"/>
        <v>11993.707585312077</v>
      </c>
    </row>
    <row r="200" spans="1:3">
      <c r="A200" s="11">
        <v>35476</v>
      </c>
      <c r="B200" s="10">
        <v>12154.4793251256</v>
      </c>
      <c r="C200" s="12">
        <f t="shared" si="2"/>
        <v>11998.794337131589</v>
      </c>
    </row>
    <row r="201" spans="1:3">
      <c r="A201" s="11">
        <v>35477</v>
      </c>
      <c r="B201" s="10">
        <v>12385.4243830332</v>
      </c>
      <c r="C201" s="12">
        <f t="shared" si="2"/>
        <v>12005.229437493364</v>
      </c>
    </row>
    <row r="202" spans="1:3">
      <c r="A202" s="11">
        <v>35478</v>
      </c>
      <c r="B202" s="10">
        <v>12219.4796109828</v>
      </c>
      <c r="C202" s="12">
        <f t="shared" si="2"/>
        <v>12006.053410715203</v>
      </c>
    </row>
    <row r="203" spans="1:3">
      <c r="A203" s="11">
        <v>35479</v>
      </c>
      <c r="B203" s="10">
        <v>12407.3588580456</v>
      </c>
      <c r="C203" s="12">
        <f t="shared" si="2"/>
        <v>12008.854458416443</v>
      </c>
    </row>
    <row r="204" spans="1:3">
      <c r="A204" s="11">
        <v>35480</v>
      </c>
      <c r="B204" s="10">
        <v>12035.8369586272</v>
      </c>
      <c r="C204" s="12">
        <f t="shared" si="2"/>
        <v>12008.35249841547</v>
      </c>
    </row>
    <row r="205" spans="1:3">
      <c r="A205" s="11">
        <v>35481</v>
      </c>
      <c r="B205" s="10">
        <v>12181.419701586799</v>
      </c>
      <c r="C205" s="12">
        <f t="shared" si="2"/>
        <v>12014.228342912356</v>
      </c>
    </row>
    <row r="206" spans="1:3">
      <c r="A206" s="11">
        <v>35482</v>
      </c>
      <c r="B206" s="10">
        <v>12330.3216605404</v>
      </c>
      <c r="C206" s="12">
        <f t="shared" si="2"/>
        <v>12023.853518569576</v>
      </c>
    </row>
    <row r="207" spans="1:3">
      <c r="A207" s="11">
        <v>35483</v>
      </c>
      <c r="B207" s="10">
        <v>12171.9862460596</v>
      </c>
      <c r="C207" s="12">
        <f t="shared" si="2"/>
        <v>12029.042992320357</v>
      </c>
    </row>
    <row r="208" spans="1:3">
      <c r="A208" s="11">
        <v>35484</v>
      </c>
      <c r="B208" s="10">
        <v>12176.6572190852</v>
      </c>
      <c r="C208" s="12">
        <f t="shared" si="2"/>
        <v>12033.231951332775</v>
      </c>
    </row>
    <row r="209" spans="1:3">
      <c r="A209" s="11">
        <v>35485</v>
      </c>
      <c r="B209" s="10">
        <v>12005.2932632968</v>
      </c>
      <c r="C209" s="12">
        <f t="shared" si="2"/>
        <v>12029.649191959128</v>
      </c>
    </row>
    <row r="210" spans="1:3">
      <c r="A210" s="11">
        <v>35486</v>
      </c>
      <c r="B210" s="10">
        <v>12088.3054756784</v>
      </c>
      <c r="C210" s="12">
        <f t="shared" si="2"/>
        <v>12032.617782675903</v>
      </c>
    </row>
    <row r="211" spans="1:3">
      <c r="A211" s="11">
        <v>35487</v>
      </c>
      <c r="B211" s="10">
        <v>11805.6596431944</v>
      </c>
      <c r="C211" s="12">
        <f t="shared" si="2"/>
        <v>12034.204323752523</v>
      </c>
    </row>
    <row r="212" spans="1:3">
      <c r="A212" s="11">
        <v>35488</v>
      </c>
      <c r="B212" s="10">
        <v>11940.675555824</v>
      </c>
      <c r="C212" s="12">
        <f t="shared" si="2"/>
        <v>12037.439868778123</v>
      </c>
    </row>
    <row r="213" spans="1:3">
      <c r="A213" s="11">
        <v>35489</v>
      </c>
      <c r="B213" s="10">
        <v>12150.0799635488</v>
      </c>
      <c r="C213" s="12">
        <f t="shared" si="2"/>
        <v>12043.656147676917</v>
      </c>
    </row>
    <row r="214" spans="1:3">
      <c r="A214" s="11">
        <v>35490</v>
      </c>
      <c r="B214" s="10">
        <v>12208.540647911999</v>
      </c>
      <c r="C214" s="12">
        <f t="shared" si="2"/>
        <v>12053.161807755154</v>
      </c>
    </row>
    <row r="215" spans="1:3">
      <c r="A215" s="11">
        <v>35491</v>
      </c>
      <c r="B215" s="10">
        <v>12146.314420004001</v>
      </c>
      <c r="C215" s="12">
        <f t="shared" si="2"/>
        <v>12058.78223827874</v>
      </c>
    </row>
    <row r="216" spans="1:3">
      <c r="A216" s="11">
        <v>35492</v>
      </c>
      <c r="B216" s="10">
        <v>12057.8490898936</v>
      </c>
      <c r="C216" s="12">
        <f t="shared" si="2"/>
        <v>12059.782568864613</v>
      </c>
    </row>
    <row r="217" spans="1:3">
      <c r="A217" s="11">
        <v>35493</v>
      </c>
      <c r="B217" s="10">
        <v>12096.4269375816</v>
      </c>
      <c r="C217" s="12">
        <f t="shared" si="2"/>
        <v>12064.272304716294</v>
      </c>
    </row>
    <row r="218" spans="1:3">
      <c r="A218" s="11">
        <v>35494</v>
      </c>
      <c r="B218" s="10">
        <v>11953.173946458001</v>
      </c>
      <c r="C218" s="12">
        <f t="shared" si="2"/>
        <v>12069.392057515035</v>
      </c>
    </row>
    <row r="219" spans="1:3">
      <c r="A219" s="11">
        <v>35495</v>
      </c>
      <c r="B219" s="10">
        <v>12087.4659154496</v>
      </c>
      <c r="C219" s="12">
        <f t="shared" si="2"/>
        <v>12066.319567129687</v>
      </c>
    </row>
    <row r="220" spans="1:3">
      <c r="A220" s="11">
        <v>35496</v>
      </c>
      <c r="B220" s="10">
        <v>12030.4256546304</v>
      </c>
      <c r="C220" s="12">
        <f t="shared" si="2"/>
        <v>12067.971516239606</v>
      </c>
    </row>
    <row r="221" spans="1:3">
      <c r="A221" s="11">
        <v>35497</v>
      </c>
      <c r="B221" s="10">
        <v>12272.1988504664</v>
      </c>
      <c r="C221" s="12">
        <f t="shared" si="2"/>
        <v>12073.085022000512</v>
      </c>
    </row>
    <row r="222" spans="1:3">
      <c r="A222" s="11">
        <v>35498</v>
      </c>
      <c r="B222" s="10">
        <v>12189.155121390801</v>
      </c>
      <c r="C222" s="12">
        <f t="shared" si="2"/>
        <v>12076.393853070225</v>
      </c>
    </row>
    <row r="223" spans="1:3">
      <c r="A223" s="11">
        <v>35499</v>
      </c>
      <c r="B223" s="10">
        <v>12034.610933190401</v>
      </c>
      <c r="C223" s="12">
        <f t="shared" si="2"/>
        <v>12078.711858189889</v>
      </c>
    </row>
    <row r="224" spans="1:3">
      <c r="A224" s="11">
        <v>35500</v>
      </c>
      <c r="B224" s="10">
        <v>11992.652037956401</v>
      </c>
      <c r="C224" s="12">
        <f t="shared" si="2"/>
        <v>12080.373776035067</v>
      </c>
    </row>
    <row r="225" spans="1:3">
      <c r="A225" s="11">
        <v>35501</v>
      </c>
      <c r="B225" s="10">
        <v>11834.065050284</v>
      </c>
      <c r="C225" s="12">
        <f t="shared" si="2"/>
        <v>12076.843740398768</v>
      </c>
    </row>
    <row r="226" spans="1:3">
      <c r="A226" s="11">
        <v>35502</v>
      </c>
      <c r="B226" s="10">
        <v>11936.992507668399</v>
      </c>
      <c r="C226" s="12">
        <f t="shared" si="2"/>
        <v>12075.920862775403</v>
      </c>
    </row>
    <row r="227" spans="1:3">
      <c r="A227" s="11">
        <v>35503</v>
      </c>
      <c r="B227" s="10">
        <v>11910.2675851028</v>
      </c>
      <c r="C227" s="12">
        <f t="shared" si="2"/>
        <v>12074.053164901628</v>
      </c>
    </row>
    <row r="228" spans="1:3">
      <c r="A228" s="11">
        <v>35504</v>
      </c>
      <c r="B228" s="10">
        <v>12148.395218416401</v>
      </c>
      <c r="C228" s="12">
        <f t="shared" si="2"/>
        <v>12078.233242800403</v>
      </c>
    </row>
    <row r="229" spans="1:3">
      <c r="A229" s="11">
        <v>35505</v>
      </c>
      <c r="B229" s="10">
        <v>12108.088408191999</v>
      </c>
      <c r="C229" s="12">
        <f t="shared" si="2"/>
        <v>12079.011359167609</v>
      </c>
    </row>
    <row r="230" spans="1:3">
      <c r="A230" s="11">
        <v>35506</v>
      </c>
      <c r="B230" s="10">
        <v>12072.9974704304</v>
      </c>
      <c r="C230" s="12">
        <f t="shared" si="2"/>
        <v>12082.906307778272</v>
      </c>
    </row>
    <row r="231" spans="1:3">
      <c r="A231" s="11">
        <v>35507</v>
      </c>
      <c r="B231" s="10">
        <v>12031.136604888799</v>
      </c>
      <c r="C231" s="12">
        <f t="shared" si="2"/>
        <v>12087.49038470384</v>
      </c>
    </row>
    <row r="232" spans="1:3">
      <c r="A232" s="11">
        <v>35508</v>
      </c>
      <c r="B232" s="10">
        <v>12133.151702458401</v>
      </c>
      <c r="C232" s="12">
        <f t="shared" si="2"/>
        <v>12089.572043050213</v>
      </c>
    </row>
    <row r="233" spans="1:3">
      <c r="A233" s="11">
        <v>35509</v>
      </c>
      <c r="B233" s="10">
        <v>12190.4602930456</v>
      </c>
      <c r="C233" s="12">
        <f t="shared" si="2"/>
        <v>12089.775425341719</v>
      </c>
    </row>
    <row r="234" spans="1:3">
      <c r="A234" s="11">
        <v>35510</v>
      </c>
      <c r="B234" s="10">
        <v>12262.751555342</v>
      </c>
      <c r="C234" s="12">
        <f t="shared" si="2"/>
        <v>12093.97193234678</v>
      </c>
    </row>
    <row r="235" spans="1:3">
      <c r="A235" s="11">
        <v>35511</v>
      </c>
      <c r="B235" s="10">
        <v>12221.8442643832</v>
      </c>
      <c r="C235" s="12">
        <f t="shared" si="2"/>
        <v>12097.146725427285</v>
      </c>
    </row>
    <row r="236" spans="1:3">
      <c r="A236" s="11">
        <v>35512</v>
      </c>
      <c r="B236" s="10">
        <v>12304.857255491999</v>
      </c>
      <c r="C236" s="12">
        <f t="shared" si="2"/>
        <v>12102.35368514626</v>
      </c>
    </row>
    <row r="237" spans="1:3">
      <c r="A237" s="11">
        <v>35513</v>
      </c>
      <c r="B237" s="10">
        <v>12155.151923096</v>
      </c>
      <c r="C237" s="12">
        <f t="shared" si="2"/>
        <v>12106.357909311786</v>
      </c>
    </row>
    <row r="238" spans="1:3">
      <c r="A238" s="11">
        <v>35514</v>
      </c>
      <c r="B238" s="10">
        <v>12209.043594094799</v>
      </c>
      <c r="C238" s="12">
        <f t="shared" si="2"/>
        <v>12109.472449124469</v>
      </c>
    </row>
    <row r="239" spans="1:3">
      <c r="A239" s="11">
        <v>35515</v>
      </c>
      <c r="B239" s="10">
        <v>12365.076814578</v>
      </c>
      <c r="C239" s="12">
        <f t="shared" si="2"/>
        <v>12118.683407605309</v>
      </c>
    </row>
    <row r="240" spans="1:3">
      <c r="A240" s="11">
        <v>35516</v>
      </c>
      <c r="B240" s="10">
        <v>12142.367649223999</v>
      </c>
      <c r="C240" s="12">
        <f t="shared" si="2"/>
        <v>12123.325113127361</v>
      </c>
    </row>
    <row r="241" spans="1:3">
      <c r="A241" s="11">
        <v>35517</v>
      </c>
      <c r="B241" s="10">
        <v>12337.759214445599</v>
      </c>
      <c r="C241" s="12">
        <f t="shared" si="2"/>
        <v>12130.865306621654</v>
      </c>
    </row>
    <row r="242" spans="1:3">
      <c r="A242" s="11">
        <v>35518</v>
      </c>
      <c r="B242" s="10">
        <v>12417.9849540252</v>
      </c>
      <c r="C242" s="12">
        <f t="shared" si="2"/>
        <v>12139.934412152481</v>
      </c>
    </row>
    <row r="243" spans="1:3">
      <c r="A243" s="11">
        <v>35519</v>
      </c>
      <c r="B243" s="10">
        <v>12304.7295387924</v>
      </c>
      <c r="C243" s="12">
        <f t="shared" si="2"/>
        <v>12147.282643875098</v>
      </c>
    </row>
    <row r="244" spans="1:3">
      <c r="A244" s="11">
        <v>35520</v>
      </c>
      <c r="B244" s="10">
        <v>12260.9879339532</v>
      </c>
      <c r="C244" s="12">
        <f t="shared" si="2"/>
        <v>12150.566344556679</v>
      </c>
    </row>
    <row r="245" spans="1:3">
      <c r="A245" s="11">
        <v>35521</v>
      </c>
      <c r="B245" s="10">
        <v>12221.9173741716</v>
      </c>
      <c r="C245" s="12">
        <f t="shared" si="2"/>
        <v>12151.294705990238</v>
      </c>
    </row>
    <row r="246" spans="1:3">
      <c r="A246" s="11">
        <v>35522</v>
      </c>
      <c r="B246" s="10">
        <v>12200.5703910556</v>
      </c>
      <c r="C246" s="12">
        <f t="shared" si="2"/>
        <v>12152.146632035654</v>
      </c>
    </row>
    <row r="247" spans="1:3">
      <c r="A247" s="11">
        <v>35523</v>
      </c>
      <c r="B247" s="10">
        <v>12269.333645471999</v>
      </c>
      <c r="C247" s="12">
        <f t="shared" si="2"/>
        <v>12153.340622860973</v>
      </c>
    </row>
    <row r="248" spans="1:3">
      <c r="A248" s="11">
        <v>35524</v>
      </c>
      <c r="B248" s="10">
        <v>12204.233698165201</v>
      </c>
      <c r="C248" s="12">
        <f t="shared" si="2"/>
        <v>12156.366616024199</v>
      </c>
    </row>
    <row r="249" spans="1:3">
      <c r="A249" s="11">
        <v>35525</v>
      </c>
      <c r="B249" s="10">
        <v>12357.4820078424</v>
      </c>
      <c r="C249" s="12">
        <f t="shared" si="2"/>
        <v>12160.060512093636</v>
      </c>
    </row>
    <row r="250" spans="1:3">
      <c r="A250" s="11">
        <v>35526</v>
      </c>
      <c r="B250" s="10">
        <v>12408.4951407444</v>
      </c>
      <c r="C250" s="12">
        <f t="shared" si="2"/>
        <v>12167.190888325831</v>
      </c>
    </row>
    <row r="251" spans="1:3">
      <c r="A251" s="11">
        <v>35527</v>
      </c>
      <c r="B251" s="10">
        <v>12168.455183948799</v>
      </c>
      <c r="C251" s="12">
        <f t="shared" si="2"/>
        <v>12168.806423670239</v>
      </c>
    </row>
    <row r="252" spans="1:3">
      <c r="A252" s="11">
        <v>35528</v>
      </c>
      <c r="B252" s="10">
        <v>12247.84192366</v>
      </c>
      <c r="C252" s="12">
        <f t="shared" si="2"/>
        <v>12172.207885956837</v>
      </c>
    </row>
    <row r="253" spans="1:3">
      <c r="A253" s="11">
        <v>35529</v>
      </c>
      <c r="B253" s="10">
        <v>12226.8385926552</v>
      </c>
      <c r="C253" s="12">
        <f t="shared" si="2"/>
        <v>12171.173079797032</v>
      </c>
    </row>
    <row r="254" spans="1:3">
      <c r="A254" s="11">
        <v>35530</v>
      </c>
      <c r="B254" s="10">
        <v>12312.43658179</v>
      </c>
      <c r="C254" s="12">
        <f t="shared" ref="C254:C317" si="3">AVERAGE(B195:B254)</f>
        <v>12171.088216617172</v>
      </c>
    </row>
    <row r="255" spans="1:3">
      <c r="A255" s="11">
        <v>35531</v>
      </c>
      <c r="B255" s="10">
        <v>12552.552646468401</v>
      </c>
      <c r="C255" s="12">
        <f t="shared" si="3"/>
        <v>12177.129436402896</v>
      </c>
    </row>
    <row r="256" spans="1:3">
      <c r="A256" s="11">
        <v>35532</v>
      </c>
      <c r="B256" s="10">
        <v>12503.962165560801</v>
      </c>
      <c r="C256" s="12">
        <f t="shared" si="3"/>
        <v>12182.118606915143</v>
      </c>
    </row>
    <row r="257" spans="1:3">
      <c r="A257" s="11">
        <v>35533</v>
      </c>
      <c r="B257" s="10">
        <v>12425</v>
      </c>
      <c r="C257" s="12">
        <f t="shared" si="3"/>
        <v>12185.905690418087</v>
      </c>
    </row>
    <row r="258" spans="1:3">
      <c r="A258" s="11">
        <v>35534</v>
      </c>
      <c r="B258" s="10">
        <v>12192</v>
      </c>
      <c r="C258" s="12">
        <f t="shared" si="3"/>
        <v>12185.875009282105</v>
      </c>
    </row>
    <row r="259" spans="1:3">
      <c r="A259" s="11">
        <v>35535</v>
      </c>
      <c r="B259" s="10">
        <v>12135.6635277472</v>
      </c>
      <c r="C259" s="12">
        <f t="shared" si="3"/>
        <v>12181.611397279275</v>
      </c>
    </row>
    <row r="260" spans="1:3">
      <c r="A260" s="11">
        <v>35536</v>
      </c>
      <c r="B260" s="10">
        <v>12338.099884358</v>
      </c>
      <c r="C260" s="12">
        <f t="shared" si="3"/>
        <v>12184.671739933146</v>
      </c>
    </row>
    <row r="261" spans="1:3">
      <c r="A261" s="11">
        <v>35537</v>
      </c>
      <c r="B261" s="10">
        <v>12238.172219960799</v>
      </c>
      <c r="C261" s="12">
        <f t="shared" si="3"/>
        <v>12182.217537215276</v>
      </c>
    </row>
    <row r="262" spans="1:3">
      <c r="A262" s="11">
        <v>35538</v>
      </c>
      <c r="B262" s="10">
        <v>12518.555266236401</v>
      </c>
      <c r="C262" s="12">
        <f t="shared" si="3"/>
        <v>12187.202131469503</v>
      </c>
    </row>
    <row r="263" spans="1:3">
      <c r="A263" s="11">
        <v>35539</v>
      </c>
      <c r="B263" s="10">
        <v>12639.5218296572</v>
      </c>
      <c r="C263" s="12">
        <f t="shared" si="3"/>
        <v>12191.0715143297</v>
      </c>
    </row>
    <row r="264" spans="1:3">
      <c r="A264" s="11">
        <v>35540</v>
      </c>
      <c r="B264" s="10">
        <v>12516.670903264399</v>
      </c>
      <c r="C264" s="12">
        <f t="shared" si="3"/>
        <v>12199.085413406987</v>
      </c>
    </row>
    <row r="265" spans="1:3">
      <c r="A265" s="11">
        <v>35541</v>
      </c>
      <c r="B265" s="10">
        <v>12396.5402179908</v>
      </c>
      <c r="C265" s="12">
        <f t="shared" si="3"/>
        <v>12202.670755347055</v>
      </c>
    </row>
    <row r="266" spans="1:3">
      <c r="A266" s="11">
        <v>35542</v>
      </c>
      <c r="B266" s="10">
        <v>12220.8211923324</v>
      </c>
      <c r="C266" s="12">
        <f t="shared" si="3"/>
        <v>12200.845747543586</v>
      </c>
    </row>
    <row r="267" spans="1:3">
      <c r="A267" s="11">
        <v>35543</v>
      </c>
      <c r="B267" s="10">
        <v>12411</v>
      </c>
      <c r="C267" s="12">
        <f t="shared" si="3"/>
        <v>12204.829310109259</v>
      </c>
    </row>
    <row r="268" spans="1:3">
      <c r="A268" s="11">
        <v>35544</v>
      </c>
      <c r="B268" s="10">
        <v>12456</v>
      </c>
      <c r="C268" s="12">
        <f t="shared" si="3"/>
        <v>12209.485023124505</v>
      </c>
    </row>
    <row r="269" spans="1:3">
      <c r="A269" s="11">
        <v>35545</v>
      </c>
      <c r="B269" s="10">
        <v>12548.889829958</v>
      </c>
      <c r="C269" s="12">
        <f t="shared" si="3"/>
        <v>12218.544965902192</v>
      </c>
    </row>
    <row r="270" spans="1:3">
      <c r="A270" s="11">
        <v>35546</v>
      </c>
      <c r="B270" s="10">
        <v>12520</v>
      </c>
      <c r="C270" s="12">
        <f t="shared" si="3"/>
        <v>12225.739874640887</v>
      </c>
    </row>
    <row r="271" spans="1:3">
      <c r="A271" s="11">
        <v>35547</v>
      </c>
      <c r="B271" s="10">
        <v>12460</v>
      </c>
      <c r="C271" s="12">
        <f t="shared" si="3"/>
        <v>12236.645547254313</v>
      </c>
    </row>
    <row r="272" spans="1:3">
      <c r="A272" s="11">
        <v>35548</v>
      </c>
      <c r="B272" s="10">
        <v>12170.0964790504</v>
      </c>
      <c r="C272" s="12">
        <f t="shared" si="3"/>
        <v>12240.469229308084</v>
      </c>
    </row>
    <row r="273" spans="1:3">
      <c r="A273" s="11">
        <v>35549</v>
      </c>
      <c r="B273" s="10">
        <v>12138.455818611999</v>
      </c>
      <c r="C273" s="12">
        <f t="shared" si="3"/>
        <v>12240.275493559138</v>
      </c>
    </row>
    <row r="274" spans="1:3">
      <c r="A274" s="11">
        <v>35550</v>
      </c>
      <c r="B274" s="10">
        <v>12059.532777254</v>
      </c>
      <c r="C274" s="12">
        <f t="shared" si="3"/>
        <v>12237.792029048171</v>
      </c>
    </row>
    <row r="275" spans="1:3">
      <c r="A275" s="11">
        <v>35551</v>
      </c>
      <c r="B275" s="10">
        <v>12219.230502141199</v>
      </c>
      <c r="C275" s="12">
        <f t="shared" si="3"/>
        <v>12239.007297083792</v>
      </c>
    </row>
    <row r="276" spans="1:3">
      <c r="A276" s="11">
        <v>35552</v>
      </c>
      <c r="B276" s="10">
        <v>12327</v>
      </c>
      <c r="C276" s="12">
        <f t="shared" si="3"/>
        <v>12243.493145585566</v>
      </c>
    </row>
    <row r="277" spans="1:3">
      <c r="A277" s="11">
        <v>35553</v>
      </c>
      <c r="B277" s="10">
        <v>12281</v>
      </c>
      <c r="C277" s="12">
        <f t="shared" si="3"/>
        <v>12246.569363292539</v>
      </c>
    </row>
    <row r="278" spans="1:3">
      <c r="A278" s="11">
        <v>35554</v>
      </c>
      <c r="B278" s="10">
        <v>12306</v>
      </c>
      <c r="C278" s="12">
        <f t="shared" si="3"/>
        <v>12252.449797518238</v>
      </c>
    </row>
    <row r="279" spans="1:3">
      <c r="A279" s="11">
        <v>35555</v>
      </c>
      <c r="B279" s="10">
        <v>11952</v>
      </c>
      <c r="C279" s="12">
        <f t="shared" si="3"/>
        <v>12250.192032260744</v>
      </c>
    </row>
    <row r="280" spans="1:3">
      <c r="A280" s="11">
        <v>35556</v>
      </c>
      <c r="B280" s="10">
        <v>12030.7533266216</v>
      </c>
      <c r="C280" s="12">
        <f t="shared" si="3"/>
        <v>12250.197493460601</v>
      </c>
    </row>
    <row r="281" spans="1:3">
      <c r="A281" s="11">
        <v>35557</v>
      </c>
      <c r="B281" s="10">
        <v>12173</v>
      </c>
      <c r="C281" s="12">
        <f t="shared" si="3"/>
        <v>12248.544179286158</v>
      </c>
    </row>
    <row r="282" spans="1:3">
      <c r="A282" s="11">
        <v>35558</v>
      </c>
      <c r="B282" s="10">
        <v>12140</v>
      </c>
      <c r="C282" s="12">
        <f t="shared" si="3"/>
        <v>12247.72492726298</v>
      </c>
    </row>
    <row r="283" spans="1:3">
      <c r="A283" s="11">
        <v>35559</v>
      </c>
      <c r="B283" s="10">
        <v>12345</v>
      </c>
      <c r="C283" s="12">
        <f t="shared" si="3"/>
        <v>12252.898078376473</v>
      </c>
    </row>
    <row r="284" spans="1:3">
      <c r="A284" s="11">
        <v>35560</v>
      </c>
      <c r="B284" s="10">
        <v>12303</v>
      </c>
      <c r="C284" s="12">
        <f t="shared" si="3"/>
        <v>12258.070544410532</v>
      </c>
    </row>
    <row r="285" spans="1:3">
      <c r="A285" s="11">
        <v>35561</v>
      </c>
      <c r="B285" s="10">
        <v>12300</v>
      </c>
      <c r="C285" s="12">
        <f t="shared" si="3"/>
        <v>12265.8361269058</v>
      </c>
    </row>
    <row r="286" spans="1:3">
      <c r="A286" s="11">
        <v>35562</v>
      </c>
      <c r="B286" s="10">
        <v>12132</v>
      </c>
      <c r="C286" s="12">
        <f t="shared" si="3"/>
        <v>12269.086251777993</v>
      </c>
    </row>
    <row r="287" spans="1:3">
      <c r="A287" s="11">
        <v>35563</v>
      </c>
      <c r="B287" s="10">
        <v>12156.755097901199</v>
      </c>
      <c r="C287" s="12">
        <f t="shared" si="3"/>
        <v>12273.1943769913</v>
      </c>
    </row>
    <row r="288" spans="1:3">
      <c r="A288" s="11">
        <v>35564</v>
      </c>
      <c r="B288" s="10">
        <v>12050.7815054984</v>
      </c>
      <c r="C288" s="12">
        <f t="shared" si="3"/>
        <v>12271.567481776001</v>
      </c>
    </row>
    <row r="289" spans="1:3">
      <c r="A289" s="11">
        <v>35565</v>
      </c>
      <c r="B289" s="10">
        <v>12459</v>
      </c>
      <c r="C289" s="12">
        <f t="shared" si="3"/>
        <v>12277.416008306136</v>
      </c>
    </row>
    <row r="290" spans="1:3">
      <c r="A290" s="11">
        <v>35566</v>
      </c>
      <c r="B290" s="10">
        <v>12532</v>
      </c>
      <c r="C290" s="12">
        <f t="shared" si="3"/>
        <v>12285.066050465628</v>
      </c>
    </row>
    <row r="291" spans="1:3">
      <c r="A291" s="11">
        <v>35567</v>
      </c>
      <c r="B291" s="10">
        <v>12643</v>
      </c>
      <c r="C291" s="12">
        <f t="shared" si="3"/>
        <v>12295.263773717481</v>
      </c>
    </row>
    <row r="292" spans="1:3">
      <c r="A292" s="11">
        <v>35568</v>
      </c>
      <c r="B292" s="10">
        <v>12722</v>
      </c>
      <c r="C292" s="12">
        <f t="shared" si="3"/>
        <v>12305.077912009841</v>
      </c>
    </row>
    <row r="293" spans="1:3">
      <c r="A293" s="11">
        <v>35569</v>
      </c>
      <c r="B293" s="10">
        <v>12523</v>
      </c>
      <c r="C293" s="12">
        <f t="shared" si="3"/>
        <v>12310.62024045908</v>
      </c>
    </row>
    <row r="294" spans="1:3">
      <c r="A294" s="11">
        <v>35570</v>
      </c>
      <c r="B294" s="10">
        <v>12543</v>
      </c>
      <c r="C294" s="12">
        <f t="shared" si="3"/>
        <v>12315.291047870047</v>
      </c>
    </row>
    <row r="295" spans="1:3">
      <c r="A295" s="11">
        <v>35571</v>
      </c>
      <c r="B295" s="10">
        <v>12130</v>
      </c>
      <c r="C295" s="12">
        <f t="shared" si="3"/>
        <v>12313.760310130328</v>
      </c>
    </row>
    <row r="296" spans="1:3">
      <c r="A296" s="11">
        <v>35572</v>
      </c>
      <c r="B296" s="10">
        <v>11985</v>
      </c>
      <c r="C296" s="12">
        <f t="shared" si="3"/>
        <v>12308.429355872127</v>
      </c>
    </row>
    <row r="297" spans="1:3">
      <c r="A297" s="11">
        <v>35573</v>
      </c>
      <c r="B297" s="10">
        <v>12160</v>
      </c>
      <c r="C297" s="12">
        <f t="shared" si="3"/>
        <v>12308.510157153862</v>
      </c>
    </row>
    <row r="298" spans="1:3">
      <c r="A298" s="11">
        <v>35574</v>
      </c>
      <c r="B298" s="10">
        <v>12082</v>
      </c>
      <c r="C298" s="12">
        <f t="shared" si="3"/>
        <v>12306.392763918948</v>
      </c>
    </row>
    <row r="299" spans="1:3">
      <c r="A299" s="11">
        <v>35575</v>
      </c>
      <c r="B299" s="10">
        <v>12278</v>
      </c>
      <c r="C299" s="12">
        <f t="shared" si="3"/>
        <v>12304.941483675981</v>
      </c>
    </row>
    <row r="300" spans="1:3">
      <c r="A300" s="11">
        <v>35576</v>
      </c>
      <c r="B300" s="10">
        <v>11874</v>
      </c>
      <c r="C300" s="12">
        <f t="shared" si="3"/>
        <v>12300.468689522248</v>
      </c>
    </row>
    <row r="301" spans="1:3">
      <c r="A301" s="11">
        <v>35577</v>
      </c>
      <c r="B301" s="10">
        <v>11745</v>
      </c>
      <c r="C301" s="12">
        <f t="shared" si="3"/>
        <v>12290.589369281488</v>
      </c>
    </row>
    <row r="302" spans="1:3">
      <c r="A302" s="11">
        <v>35578</v>
      </c>
      <c r="B302" s="10">
        <v>11422</v>
      </c>
      <c r="C302" s="12">
        <f t="shared" si="3"/>
        <v>12273.989620047736</v>
      </c>
    </row>
    <row r="303" spans="1:3">
      <c r="A303" s="11">
        <v>35579</v>
      </c>
      <c r="B303" s="10">
        <v>11636</v>
      </c>
      <c r="C303" s="12">
        <f t="shared" si="3"/>
        <v>12262.844127734528</v>
      </c>
    </row>
    <row r="304" spans="1:3">
      <c r="A304" s="11">
        <v>35580</v>
      </c>
      <c r="B304" s="10">
        <v>12042.48541315</v>
      </c>
      <c r="C304" s="12">
        <f t="shared" si="3"/>
        <v>12259.202419054474</v>
      </c>
    </row>
    <row r="305" spans="1:3">
      <c r="A305" s="11">
        <v>35581</v>
      </c>
      <c r="B305" s="10">
        <v>11803.568824518001</v>
      </c>
      <c r="C305" s="12">
        <f t="shared" si="3"/>
        <v>12252.229943226914</v>
      </c>
    </row>
    <row r="306" spans="1:3">
      <c r="A306" s="11">
        <v>35582</v>
      </c>
      <c r="B306" s="10">
        <v>12110.248669837199</v>
      </c>
      <c r="C306" s="12">
        <f t="shared" si="3"/>
        <v>12250.724581206608</v>
      </c>
    </row>
    <row r="307" spans="1:3">
      <c r="A307" s="11">
        <v>35583</v>
      </c>
      <c r="B307" s="10">
        <v>11781</v>
      </c>
      <c r="C307" s="12">
        <f t="shared" si="3"/>
        <v>12242.585687115408</v>
      </c>
    </row>
    <row r="308" spans="1:3">
      <c r="A308" s="11">
        <v>35584</v>
      </c>
      <c r="B308" s="10">
        <v>11127</v>
      </c>
      <c r="C308" s="12">
        <f t="shared" si="3"/>
        <v>12224.631792145989</v>
      </c>
    </row>
    <row r="309" spans="1:3">
      <c r="A309" s="11">
        <v>35585</v>
      </c>
      <c r="B309" s="10">
        <v>11414</v>
      </c>
      <c r="C309" s="12">
        <f t="shared" si="3"/>
        <v>12208.907092015283</v>
      </c>
    </row>
    <row r="310" spans="1:3">
      <c r="A310" s="11">
        <v>35586</v>
      </c>
      <c r="B310" s="10">
        <v>11815</v>
      </c>
      <c r="C310" s="12">
        <f t="shared" si="3"/>
        <v>12199.015506336209</v>
      </c>
    </row>
    <row r="311" spans="1:3">
      <c r="A311" s="11">
        <v>35587</v>
      </c>
      <c r="B311" s="10">
        <v>12044</v>
      </c>
      <c r="C311" s="12">
        <f t="shared" si="3"/>
        <v>12196.941253270395</v>
      </c>
    </row>
    <row r="312" spans="1:3">
      <c r="A312" s="11">
        <v>35588</v>
      </c>
      <c r="B312" s="10">
        <v>12387</v>
      </c>
      <c r="C312" s="12">
        <f t="shared" si="3"/>
        <v>12199.26055454273</v>
      </c>
    </row>
    <row r="313" spans="1:3">
      <c r="A313" s="11">
        <v>35589</v>
      </c>
      <c r="B313" s="10">
        <v>12132</v>
      </c>
      <c r="C313" s="12">
        <f t="shared" si="3"/>
        <v>12197.679911331808</v>
      </c>
    </row>
    <row r="314" spans="1:3">
      <c r="A314" s="11">
        <v>35590</v>
      </c>
      <c r="B314" s="10">
        <v>12164</v>
      </c>
      <c r="C314" s="12">
        <f t="shared" si="3"/>
        <v>12195.205968301976</v>
      </c>
    </row>
    <row r="315" spans="1:3">
      <c r="A315" s="11">
        <v>35591</v>
      </c>
      <c r="B315" s="10">
        <v>11953</v>
      </c>
      <c r="C315" s="12">
        <f t="shared" si="3"/>
        <v>12185.213424194169</v>
      </c>
    </row>
    <row r="316" spans="1:3">
      <c r="A316" s="11">
        <v>35592</v>
      </c>
      <c r="B316" s="10">
        <v>11778.311919321201</v>
      </c>
      <c r="C316" s="12">
        <f t="shared" si="3"/>
        <v>12173.119253423509</v>
      </c>
    </row>
    <row r="317" spans="1:3">
      <c r="A317" s="11">
        <v>35593</v>
      </c>
      <c r="B317" s="10">
        <v>12140</v>
      </c>
      <c r="C317" s="12">
        <f t="shared" si="3"/>
        <v>12168.369253423509</v>
      </c>
    </row>
    <row r="318" spans="1:3">
      <c r="A318" s="11">
        <v>35594</v>
      </c>
      <c r="B318" s="10">
        <v>11964</v>
      </c>
      <c r="C318" s="12">
        <f t="shared" ref="C318:C381" si="4">AVERAGE(B259:B318)</f>
        <v>12164.56925342351</v>
      </c>
    </row>
    <row r="319" spans="1:3">
      <c r="A319" s="11">
        <v>35595</v>
      </c>
      <c r="B319" s="10">
        <v>12090</v>
      </c>
      <c r="C319" s="12">
        <f t="shared" si="4"/>
        <v>12163.808194627723</v>
      </c>
    </row>
    <row r="320" spans="1:3">
      <c r="A320" s="11">
        <v>35596</v>
      </c>
      <c r="B320" s="10">
        <v>12057</v>
      </c>
      <c r="C320" s="12">
        <f t="shared" si="4"/>
        <v>12159.123196555091</v>
      </c>
    </row>
    <row r="321" spans="1:3">
      <c r="A321" s="11">
        <v>35597</v>
      </c>
      <c r="B321" s="10">
        <v>11789</v>
      </c>
      <c r="C321" s="12">
        <f t="shared" si="4"/>
        <v>12151.636992889074</v>
      </c>
    </row>
    <row r="322" spans="1:3">
      <c r="A322" s="11">
        <v>35598</v>
      </c>
      <c r="B322" s="10">
        <v>11582</v>
      </c>
      <c r="C322" s="12">
        <f t="shared" si="4"/>
        <v>12136.027738451801</v>
      </c>
    </row>
    <row r="323" spans="1:3">
      <c r="A323" s="11">
        <v>35599</v>
      </c>
      <c r="B323" s="10">
        <v>12220</v>
      </c>
      <c r="C323" s="12">
        <f t="shared" si="4"/>
        <v>12129.035707957513</v>
      </c>
    </row>
    <row r="324" spans="1:3">
      <c r="A324" s="11">
        <v>35600</v>
      </c>
      <c r="B324" s="10">
        <v>12318</v>
      </c>
      <c r="C324" s="12">
        <f t="shared" si="4"/>
        <v>12125.724526236441</v>
      </c>
    </row>
    <row r="325" spans="1:3">
      <c r="A325" s="11">
        <v>35601</v>
      </c>
      <c r="B325" s="10">
        <v>12412</v>
      </c>
      <c r="C325" s="12">
        <f t="shared" si="4"/>
        <v>12125.982189269927</v>
      </c>
    </row>
    <row r="326" spans="1:3">
      <c r="A326" s="11">
        <v>35602</v>
      </c>
      <c r="B326" s="10">
        <v>12348</v>
      </c>
      <c r="C326" s="12">
        <f t="shared" si="4"/>
        <v>12128.101836064387</v>
      </c>
    </row>
    <row r="327" spans="1:3">
      <c r="A327" s="11">
        <v>35603</v>
      </c>
      <c r="B327" s="10">
        <v>12389</v>
      </c>
      <c r="C327" s="12">
        <f t="shared" si="4"/>
        <v>12127.73516939772</v>
      </c>
    </row>
    <row r="328" spans="1:3">
      <c r="A328" s="11">
        <v>35604</v>
      </c>
      <c r="B328" s="10">
        <v>12215</v>
      </c>
      <c r="C328" s="12">
        <f t="shared" si="4"/>
        <v>12123.718502731053</v>
      </c>
    </row>
    <row r="329" spans="1:3">
      <c r="A329" s="11">
        <v>35605</v>
      </c>
      <c r="B329" s="10">
        <v>12179</v>
      </c>
      <c r="C329" s="12">
        <f t="shared" si="4"/>
        <v>12117.553672231754</v>
      </c>
    </row>
    <row r="330" spans="1:3">
      <c r="A330" s="11">
        <v>35606</v>
      </c>
      <c r="B330" s="10">
        <v>12348</v>
      </c>
      <c r="C330" s="12">
        <f t="shared" si="4"/>
        <v>12114.687005565087</v>
      </c>
    </row>
    <row r="331" spans="1:3">
      <c r="A331" s="11">
        <v>35607</v>
      </c>
      <c r="B331" s="10">
        <v>12398</v>
      </c>
      <c r="C331" s="12">
        <f t="shared" si="4"/>
        <v>12113.653672231752</v>
      </c>
    </row>
    <row r="332" spans="1:3">
      <c r="A332" s="11">
        <v>35608</v>
      </c>
      <c r="B332" s="10">
        <v>12549</v>
      </c>
      <c r="C332" s="12">
        <f t="shared" si="4"/>
        <v>12119.968730914245</v>
      </c>
    </row>
    <row r="333" spans="1:3">
      <c r="A333" s="11">
        <v>35609</v>
      </c>
      <c r="B333" s="10">
        <v>12588</v>
      </c>
      <c r="C333" s="12">
        <f t="shared" si="4"/>
        <v>12127.461133937379</v>
      </c>
    </row>
    <row r="334" spans="1:3">
      <c r="A334" s="11">
        <v>35610</v>
      </c>
      <c r="B334" s="10">
        <v>12532</v>
      </c>
      <c r="C334" s="12">
        <f t="shared" si="4"/>
        <v>12135.335587649812</v>
      </c>
    </row>
    <row r="335" spans="1:3">
      <c r="A335" s="11">
        <v>35611</v>
      </c>
      <c r="B335" s="10">
        <v>12539.999999899999</v>
      </c>
      <c r="C335" s="12">
        <f t="shared" si="4"/>
        <v>12140.681745945792</v>
      </c>
    </row>
    <row r="336" spans="1:3">
      <c r="A336" s="11">
        <v>35612</v>
      </c>
      <c r="B336" s="10">
        <v>12389.999999899999</v>
      </c>
      <c r="C336" s="12">
        <f t="shared" si="4"/>
        <v>12141.731745944126</v>
      </c>
    </row>
    <row r="337" spans="1:3">
      <c r="A337" s="11">
        <v>35613</v>
      </c>
      <c r="B337" s="10">
        <v>12314</v>
      </c>
      <c r="C337" s="12">
        <f t="shared" si="4"/>
        <v>12142.281745944125</v>
      </c>
    </row>
    <row r="338" spans="1:3">
      <c r="A338" s="11">
        <v>35614</v>
      </c>
      <c r="B338" s="10">
        <v>12318</v>
      </c>
      <c r="C338" s="12">
        <f t="shared" si="4"/>
        <v>12142.481745944126</v>
      </c>
    </row>
    <row r="339" spans="1:3">
      <c r="A339" s="11">
        <v>35615</v>
      </c>
      <c r="B339" s="10">
        <v>12433</v>
      </c>
      <c r="C339" s="12">
        <f t="shared" si="4"/>
        <v>12150.498412610792</v>
      </c>
    </row>
    <row r="340" spans="1:3">
      <c r="A340" s="11">
        <v>35616</v>
      </c>
      <c r="B340" s="10">
        <v>12339</v>
      </c>
      <c r="C340" s="12">
        <f t="shared" si="4"/>
        <v>12155.635857167099</v>
      </c>
    </row>
    <row r="341" spans="1:3">
      <c r="A341" s="11">
        <v>35617</v>
      </c>
      <c r="B341" s="10">
        <v>12445</v>
      </c>
      <c r="C341" s="12">
        <f t="shared" si="4"/>
        <v>12160.169190500432</v>
      </c>
    </row>
    <row r="342" spans="1:3">
      <c r="A342" s="11">
        <v>35618</v>
      </c>
      <c r="B342" s="10">
        <v>12366</v>
      </c>
      <c r="C342" s="12">
        <f t="shared" si="4"/>
        <v>12163.935857167098</v>
      </c>
    </row>
    <row r="343" spans="1:3">
      <c r="A343" s="11">
        <v>35619</v>
      </c>
      <c r="B343" s="10">
        <v>12330</v>
      </c>
      <c r="C343" s="12">
        <f t="shared" si="4"/>
        <v>12163.685857167098</v>
      </c>
    </row>
    <row r="344" spans="1:3">
      <c r="A344" s="11">
        <v>35620</v>
      </c>
      <c r="B344" s="10">
        <v>12286</v>
      </c>
      <c r="C344" s="12">
        <f t="shared" si="4"/>
        <v>12163.402523833765</v>
      </c>
    </row>
    <row r="345" spans="1:3">
      <c r="A345" s="11">
        <v>35621</v>
      </c>
      <c r="B345" s="10">
        <v>12276.089515288</v>
      </c>
      <c r="C345" s="12">
        <f t="shared" si="4"/>
        <v>12163.004015755232</v>
      </c>
    </row>
    <row r="346" spans="1:3">
      <c r="A346" s="11">
        <v>35622</v>
      </c>
      <c r="B346" s="10">
        <v>12386</v>
      </c>
      <c r="C346" s="12">
        <f t="shared" si="4"/>
        <v>12167.237349088566</v>
      </c>
    </row>
    <row r="347" spans="1:3">
      <c r="A347" s="11">
        <v>35623</v>
      </c>
      <c r="B347" s="10">
        <v>12508</v>
      </c>
      <c r="C347" s="12">
        <f t="shared" si="4"/>
        <v>12173.091430790211</v>
      </c>
    </row>
    <row r="348" spans="1:3">
      <c r="A348" s="11">
        <v>35624</v>
      </c>
      <c r="B348" s="10">
        <v>11589</v>
      </c>
      <c r="C348" s="12">
        <f t="shared" si="4"/>
        <v>12165.39507236524</v>
      </c>
    </row>
    <row r="349" spans="1:3">
      <c r="A349" s="11">
        <v>35625</v>
      </c>
      <c r="B349" s="10">
        <v>11358.640664979999</v>
      </c>
      <c r="C349" s="12">
        <f t="shared" si="4"/>
        <v>12147.055750114907</v>
      </c>
    </row>
    <row r="350" spans="1:3">
      <c r="A350" s="11">
        <v>35626</v>
      </c>
      <c r="B350" s="10">
        <v>11242.4435319276</v>
      </c>
      <c r="C350" s="12">
        <f t="shared" si="4"/>
        <v>12125.563142313702</v>
      </c>
    </row>
    <row r="351" spans="1:3">
      <c r="A351" s="11">
        <v>35627</v>
      </c>
      <c r="B351" s="10">
        <v>11348.073618554001</v>
      </c>
      <c r="C351" s="12">
        <f t="shared" si="4"/>
        <v>12103.981035956269</v>
      </c>
    </row>
    <row r="352" spans="1:3">
      <c r="A352" s="11">
        <v>35628</v>
      </c>
      <c r="B352" s="10">
        <v>11148.2838913208</v>
      </c>
      <c r="C352" s="12">
        <f t="shared" si="4"/>
        <v>12077.75243414495</v>
      </c>
    </row>
    <row r="353" spans="1:3">
      <c r="A353" s="11">
        <v>35629</v>
      </c>
      <c r="B353" s="10">
        <v>11707.5565423752</v>
      </c>
      <c r="C353" s="12">
        <f t="shared" si="4"/>
        <v>12064.161709851203</v>
      </c>
    </row>
    <row r="354" spans="1:3">
      <c r="A354" s="11">
        <v>35630</v>
      </c>
      <c r="B354" s="10">
        <v>12240</v>
      </c>
      <c r="C354" s="12">
        <f t="shared" si="4"/>
        <v>12059.111709851202</v>
      </c>
    </row>
    <row r="355" spans="1:3">
      <c r="A355" s="11">
        <v>35631</v>
      </c>
      <c r="B355" s="10">
        <v>12316</v>
      </c>
      <c r="C355" s="12">
        <f t="shared" si="4"/>
        <v>12062.211709851203</v>
      </c>
    </row>
    <row r="356" spans="1:3">
      <c r="A356" s="11">
        <v>35632</v>
      </c>
      <c r="B356" s="10">
        <v>11994</v>
      </c>
      <c r="C356" s="12">
        <f t="shared" si="4"/>
        <v>12062.361709851202</v>
      </c>
    </row>
    <row r="357" spans="1:3">
      <c r="A357" s="11">
        <v>35633</v>
      </c>
      <c r="B357" s="10">
        <v>12069</v>
      </c>
      <c r="C357" s="12">
        <f t="shared" si="4"/>
        <v>12060.845043184536</v>
      </c>
    </row>
    <row r="358" spans="1:3">
      <c r="A358" s="11">
        <v>35634</v>
      </c>
      <c r="B358" s="10">
        <v>12390.886494411599</v>
      </c>
      <c r="C358" s="12">
        <f t="shared" si="4"/>
        <v>12065.993151424731</v>
      </c>
    </row>
    <row r="359" spans="1:3">
      <c r="A359" s="11">
        <v>35635</v>
      </c>
      <c r="B359" s="10">
        <v>12488</v>
      </c>
      <c r="C359" s="12">
        <f t="shared" si="4"/>
        <v>12069.493151424731</v>
      </c>
    </row>
    <row r="360" spans="1:3">
      <c r="A360" s="11">
        <v>35636</v>
      </c>
      <c r="B360" s="10">
        <v>12415</v>
      </c>
      <c r="C360" s="12">
        <f t="shared" si="4"/>
        <v>12078.509818091397</v>
      </c>
    </row>
    <row r="361" spans="1:3">
      <c r="A361" s="11">
        <v>35637</v>
      </c>
      <c r="B361" s="10">
        <v>12584</v>
      </c>
      <c r="C361" s="12">
        <f t="shared" si="4"/>
        <v>12092.493151424731</v>
      </c>
    </row>
    <row r="362" spans="1:3">
      <c r="A362" s="11">
        <v>35638</v>
      </c>
      <c r="B362" s="10">
        <v>12471</v>
      </c>
      <c r="C362" s="12">
        <f t="shared" si="4"/>
        <v>12109.976484758063</v>
      </c>
    </row>
    <row r="363" spans="1:3">
      <c r="A363" s="11">
        <v>35639</v>
      </c>
      <c r="B363" s="10">
        <v>12066</v>
      </c>
      <c r="C363" s="12">
        <f t="shared" si="4"/>
        <v>12117.143151424731</v>
      </c>
    </row>
    <row r="364" spans="1:3">
      <c r="A364" s="11">
        <v>35640</v>
      </c>
      <c r="B364" s="10">
        <v>11987</v>
      </c>
      <c r="C364" s="12">
        <f t="shared" si="4"/>
        <v>12116.218394538895</v>
      </c>
    </row>
    <row r="365" spans="1:3">
      <c r="A365" s="11">
        <v>35641</v>
      </c>
      <c r="B365" s="10">
        <v>12008</v>
      </c>
      <c r="C365" s="12">
        <f t="shared" si="4"/>
        <v>12119.62558079693</v>
      </c>
    </row>
    <row r="366" spans="1:3">
      <c r="A366" s="11">
        <v>35642</v>
      </c>
      <c r="B366" s="10">
        <v>12429.1034314588</v>
      </c>
      <c r="C366" s="12">
        <f t="shared" si="4"/>
        <v>12124.939826823955</v>
      </c>
    </row>
    <row r="367" spans="1:3">
      <c r="A367" s="11">
        <v>35643</v>
      </c>
      <c r="B367" s="10">
        <v>12626.999999899999</v>
      </c>
      <c r="C367" s="12">
        <f t="shared" si="4"/>
        <v>12139.039826822289</v>
      </c>
    </row>
    <row r="368" spans="1:3">
      <c r="A368" s="11">
        <v>35644</v>
      </c>
      <c r="B368" s="10">
        <v>12497</v>
      </c>
      <c r="C368" s="12">
        <f t="shared" si="4"/>
        <v>12161.873160155619</v>
      </c>
    </row>
    <row r="369" spans="1:3">
      <c r="A369" s="11">
        <v>35645</v>
      </c>
      <c r="B369" s="10">
        <v>12588</v>
      </c>
      <c r="C369" s="12">
        <f t="shared" si="4"/>
        <v>12181.439826822287</v>
      </c>
    </row>
    <row r="370" spans="1:3">
      <c r="A370" s="11">
        <v>35646</v>
      </c>
      <c r="B370" s="10">
        <v>12224</v>
      </c>
      <c r="C370" s="12">
        <f t="shared" si="4"/>
        <v>12188.256493488954</v>
      </c>
    </row>
    <row r="371" spans="1:3">
      <c r="A371" s="11">
        <v>35647</v>
      </c>
      <c r="B371" s="10">
        <v>11993</v>
      </c>
      <c r="C371" s="12">
        <f t="shared" si="4"/>
        <v>12187.406493488954</v>
      </c>
    </row>
    <row r="372" spans="1:3">
      <c r="A372" s="11">
        <v>35648</v>
      </c>
      <c r="B372" s="10">
        <v>11576</v>
      </c>
      <c r="C372" s="12">
        <f t="shared" si="4"/>
        <v>12173.889826822287</v>
      </c>
    </row>
    <row r="373" spans="1:3">
      <c r="A373" s="11">
        <v>35649</v>
      </c>
      <c r="B373" s="10">
        <v>11805.081572597999</v>
      </c>
      <c r="C373" s="12">
        <f t="shared" si="4"/>
        <v>12168.441186365586</v>
      </c>
    </row>
    <row r="374" spans="1:3">
      <c r="A374" s="11">
        <v>35650</v>
      </c>
      <c r="B374" s="10">
        <v>12143</v>
      </c>
      <c r="C374" s="12">
        <f t="shared" si="4"/>
        <v>12168.091186365586</v>
      </c>
    </row>
    <row r="375" spans="1:3">
      <c r="A375" s="11">
        <v>35651</v>
      </c>
      <c r="B375" s="10">
        <v>12207</v>
      </c>
      <c r="C375" s="12">
        <f t="shared" si="4"/>
        <v>12172.324519698919</v>
      </c>
    </row>
    <row r="376" spans="1:3">
      <c r="A376" s="11">
        <v>35652</v>
      </c>
      <c r="B376" s="10">
        <v>12232</v>
      </c>
      <c r="C376" s="12">
        <f t="shared" si="4"/>
        <v>12179.885987710233</v>
      </c>
    </row>
    <row r="377" spans="1:3">
      <c r="A377" s="11">
        <v>35653</v>
      </c>
      <c r="B377" s="10">
        <v>12282</v>
      </c>
      <c r="C377" s="12">
        <f t="shared" si="4"/>
        <v>12182.2526543769</v>
      </c>
    </row>
    <row r="378" spans="1:3">
      <c r="A378" s="11">
        <v>35654</v>
      </c>
      <c r="B378" s="10">
        <v>12110</v>
      </c>
      <c r="C378" s="12">
        <f t="shared" si="4"/>
        <v>12184.685987710232</v>
      </c>
    </row>
    <row r="379" spans="1:3">
      <c r="A379" s="11">
        <v>35655</v>
      </c>
      <c r="B379" s="10">
        <v>12155</v>
      </c>
      <c r="C379" s="12">
        <f t="shared" si="4"/>
        <v>12185.769321043566</v>
      </c>
    </row>
    <row r="380" spans="1:3">
      <c r="A380" s="11">
        <v>35656</v>
      </c>
      <c r="B380" s="10">
        <v>12334</v>
      </c>
      <c r="C380" s="12">
        <f t="shared" si="4"/>
        <v>12190.385987710233</v>
      </c>
    </row>
    <row r="381" spans="1:3">
      <c r="A381" s="11">
        <v>35657</v>
      </c>
      <c r="B381" s="10">
        <v>12139</v>
      </c>
      <c r="C381" s="12">
        <f t="shared" si="4"/>
        <v>12196.219321043567</v>
      </c>
    </row>
    <row r="382" spans="1:3">
      <c r="A382" s="11">
        <v>35658</v>
      </c>
      <c r="B382" s="10">
        <v>12614</v>
      </c>
      <c r="C382" s="12">
        <f t="shared" ref="C382:C445" si="5">AVERAGE(B323:B382)</f>
        <v>12213.419321043566</v>
      </c>
    </row>
    <row r="383" spans="1:3">
      <c r="A383" s="11">
        <v>35659</v>
      </c>
      <c r="B383" s="10">
        <v>12651</v>
      </c>
      <c r="C383" s="12">
        <f t="shared" si="5"/>
        <v>12220.6026543769</v>
      </c>
    </row>
    <row r="384" spans="1:3">
      <c r="A384" s="11">
        <v>35660</v>
      </c>
      <c r="B384" s="10">
        <v>12454</v>
      </c>
      <c r="C384" s="12">
        <f t="shared" si="5"/>
        <v>12222.869321043567</v>
      </c>
    </row>
    <row r="385" spans="1:4">
      <c r="A385" s="11">
        <v>35661</v>
      </c>
      <c r="B385" s="10">
        <v>12207</v>
      </c>
      <c r="C385" s="12">
        <f t="shared" si="5"/>
        <v>12219.452654376899</v>
      </c>
    </row>
    <row r="386" spans="1:4">
      <c r="A386" s="11">
        <v>35662</v>
      </c>
      <c r="B386" s="10">
        <v>12292</v>
      </c>
      <c r="C386" s="12">
        <f t="shared" si="5"/>
        <v>12218.519321043566</v>
      </c>
    </row>
    <row r="387" spans="1:4">
      <c r="A387" s="11">
        <v>35663</v>
      </c>
      <c r="B387" s="10">
        <v>12429</v>
      </c>
      <c r="C387" s="12">
        <f t="shared" si="5"/>
        <v>12219.185987710232</v>
      </c>
    </row>
    <row r="388" spans="1:4">
      <c r="A388" s="11">
        <v>35664</v>
      </c>
      <c r="B388" s="10">
        <v>12441</v>
      </c>
      <c r="C388" s="12">
        <f t="shared" si="5"/>
        <v>12222.952654376899</v>
      </c>
    </row>
    <row r="389" spans="1:4">
      <c r="A389" s="11">
        <v>35665</v>
      </c>
      <c r="B389" s="10">
        <v>12514</v>
      </c>
      <c r="C389" s="12">
        <f t="shared" si="5"/>
        <v>12228.535987710233</v>
      </c>
    </row>
    <row r="390" spans="1:4">
      <c r="A390" s="11">
        <v>35666</v>
      </c>
      <c r="B390" s="10">
        <v>12488</v>
      </c>
      <c r="C390" s="12">
        <f t="shared" si="5"/>
        <v>12230.869321043569</v>
      </c>
    </row>
    <row r="391" spans="1:4">
      <c r="A391" s="11">
        <v>35667</v>
      </c>
      <c r="B391" s="10">
        <v>12441</v>
      </c>
      <c r="C391" s="12">
        <f t="shared" si="5"/>
        <v>12231.585987710236</v>
      </c>
    </row>
    <row r="392" spans="1:4">
      <c r="A392" s="11">
        <v>35668</v>
      </c>
      <c r="B392" s="10">
        <v>12344</v>
      </c>
      <c r="C392" s="12">
        <f t="shared" si="5"/>
        <v>12228.169321043568</v>
      </c>
    </row>
    <row r="393" spans="1:4">
      <c r="A393" s="11">
        <v>35669</v>
      </c>
      <c r="B393" s="10">
        <v>12361</v>
      </c>
      <c r="C393" s="12">
        <f t="shared" si="5"/>
        <v>12224.385987710235</v>
      </c>
    </row>
    <row r="394" spans="1:4">
      <c r="A394" s="11">
        <v>35670</v>
      </c>
      <c r="B394" s="10">
        <v>12523</v>
      </c>
      <c r="C394" s="12">
        <f t="shared" si="5"/>
        <v>12224.235987710235</v>
      </c>
    </row>
    <row r="395" spans="1:4">
      <c r="A395" s="11">
        <v>35671</v>
      </c>
      <c r="B395" s="10">
        <v>12717</v>
      </c>
      <c r="C395" s="12">
        <f t="shared" si="5"/>
        <v>12227.1859877119</v>
      </c>
    </row>
    <row r="396" spans="1:4">
      <c r="A396" s="11">
        <v>35672</v>
      </c>
      <c r="B396" s="10">
        <v>12695</v>
      </c>
      <c r="C396" s="12">
        <f t="shared" si="5"/>
        <v>12232.269321046902</v>
      </c>
    </row>
    <row r="397" spans="1:4">
      <c r="A397" s="11">
        <v>35673</v>
      </c>
      <c r="B397" s="10">
        <v>12783</v>
      </c>
      <c r="C397" s="12">
        <f t="shared" si="5"/>
        <v>12240.085987713568</v>
      </c>
    </row>
    <row r="398" spans="1:4">
      <c r="A398" s="11">
        <v>35674</v>
      </c>
      <c r="B398" s="10">
        <v>12600.999999979998</v>
      </c>
      <c r="C398" s="12">
        <f t="shared" si="5"/>
        <v>12244.802654379901</v>
      </c>
      <c r="D398" s="12"/>
    </row>
    <row r="399" spans="1:4">
      <c r="A399" s="11">
        <v>35675</v>
      </c>
      <c r="B399" s="10">
        <v>12319</v>
      </c>
      <c r="C399" s="12">
        <f t="shared" si="5"/>
        <v>12242.902654379901</v>
      </c>
      <c r="D399" s="12"/>
    </row>
    <row r="400" spans="1:4">
      <c r="A400" s="11">
        <v>35676</v>
      </c>
      <c r="B400" s="10">
        <v>12194</v>
      </c>
      <c r="C400" s="12">
        <f t="shared" si="5"/>
        <v>12240.485987713235</v>
      </c>
      <c r="D400" s="12"/>
    </row>
    <row r="401" spans="1:4">
      <c r="A401" s="11">
        <v>35677</v>
      </c>
      <c r="B401" s="10">
        <v>12177</v>
      </c>
      <c r="C401" s="12">
        <f t="shared" si="5"/>
        <v>12236.019321046568</v>
      </c>
      <c r="D401" s="12"/>
    </row>
    <row r="402" spans="1:4">
      <c r="A402" s="11">
        <v>35678</v>
      </c>
      <c r="B402" s="10">
        <v>12183</v>
      </c>
      <c r="C402" s="12">
        <f t="shared" si="5"/>
        <v>12232.969321046568</v>
      </c>
      <c r="D402" s="12"/>
    </row>
    <row r="403" spans="1:4">
      <c r="A403" s="11">
        <v>35679</v>
      </c>
      <c r="B403" s="10">
        <v>12411</v>
      </c>
      <c r="C403" s="12">
        <f t="shared" si="5"/>
        <v>12234.319321046567</v>
      </c>
      <c r="D403" s="12"/>
    </row>
    <row r="404" spans="1:4">
      <c r="A404" s="11">
        <v>35680</v>
      </c>
      <c r="B404" s="10">
        <v>12308</v>
      </c>
      <c r="C404" s="12">
        <f t="shared" si="5"/>
        <v>12234.685987713232</v>
      </c>
      <c r="D404" s="12"/>
    </row>
    <row r="405" spans="1:4">
      <c r="A405" s="11">
        <v>35681</v>
      </c>
      <c r="B405" s="10">
        <v>12194</v>
      </c>
      <c r="C405" s="12">
        <f t="shared" si="5"/>
        <v>12233.317829125099</v>
      </c>
      <c r="D405" s="12"/>
    </row>
    <row r="406" spans="1:4">
      <c r="A406" s="11">
        <v>35682</v>
      </c>
      <c r="B406" s="10">
        <v>12166</v>
      </c>
      <c r="C406" s="12">
        <f t="shared" si="5"/>
        <v>12229.651162458433</v>
      </c>
      <c r="D406" s="12"/>
    </row>
    <row r="407" spans="1:4">
      <c r="A407" s="11">
        <v>35683</v>
      </c>
      <c r="B407" s="10">
        <v>12123</v>
      </c>
      <c r="C407" s="12">
        <f t="shared" si="5"/>
        <v>12223.234495791765</v>
      </c>
      <c r="D407" s="12"/>
    </row>
    <row r="408" spans="1:4">
      <c r="A408" s="11">
        <v>35684</v>
      </c>
      <c r="B408" s="10">
        <v>12496</v>
      </c>
      <c r="C408" s="12">
        <f t="shared" si="5"/>
        <v>12238.351162458432</v>
      </c>
      <c r="D408" s="12"/>
    </row>
    <row r="409" spans="1:4">
      <c r="A409" s="11">
        <v>35685</v>
      </c>
      <c r="B409" s="10">
        <v>12208</v>
      </c>
      <c r="C409" s="12">
        <f t="shared" si="5"/>
        <v>12252.507151375432</v>
      </c>
      <c r="D409" s="12"/>
    </row>
    <row r="410" spans="1:4">
      <c r="A410" s="11">
        <v>35686</v>
      </c>
      <c r="B410" s="10">
        <v>12221</v>
      </c>
      <c r="C410" s="12">
        <f t="shared" si="5"/>
        <v>12268.816425843308</v>
      </c>
      <c r="D410" s="12"/>
    </row>
    <row r="411" spans="1:4">
      <c r="A411" s="11">
        <v>35687</v>
      </c>
      <c r="B411" s="10">
        <v>11905</v>
      </c>
      <c r="C411" s="12">
        <f t="shared" si="5"/>
        <v>12278.09853220074</v>
      </c>
      <c r="D411" s="12"/>
    </row>
    <row r="412" spans="1:4">
      <c r="A412" s="11">
        <v>35688</v>
      </c>
      <c r="B412" s="10">
        <v>11526.1702325852</v>
      </c>
      <c r="C412" s="12">
        <f t="shared" si="5"/>
        <v>12284.396637888478</v>
      </c>
      <c r="D412" s="12"/>
    </row>
    <row r="413" spans="1:4">
      <c r="A413" s="11">
        <v>35689</v>
      </c>
      <c r="B413" s="10">
        <v>11344.230497599599</v>
      </c>
      <c r="C413" s="12">
        <f t="shared" si="5"/>
        <v>12278.341203808885</v>
      </c>
      <c r="D413" s="12"/>
    </row>
    <row r="414" spans="1:4">
      <c r="A414" s="11">
        <v>35690</v>
      </c>
      <c r="B414" s="10">
        <v>11962</v>
      </c>
      <c r="C414" s="12">
        <f t="shared" si="5"/>
        <v>12273.707870475551</v>
      </c>
      <c r="D414" s="12"/>
    </row>
    <row r="415" spans="1:4">
      <c r="A415" s="11">
        <v>35691</v>
      </c>
      <c r="B415" s="10">
        <v>12152</v>
      </c>
      <c r="C415" s="12">
        <f t="shared" si="5"/>
        <v>12270.97453714222</v>
      </c>
      <c r="D415" s="12"/>
    </row>
    <row r="416" spans="1:4">
      <c r="A416" s="11">
        <v>35692</v>
      </c>
      <c r="B416" s="10">
        <v>12145</v>
      </c>
      <c r="C416" s="12">
        <f t="shared" si="5"/>
        <v>12273.491203808886</v>
      </c>
      <c r="D416" s="12"/>
    </row>
    <row r="417" spans="1:4">
      <c r="A417" s="11">
        <v>35693</v>
      </c>
      <c r="B417" s="10">
        <v>12096</v>
      </c>
      <c r="C417" s="12">
        <f t="shared" si="5"/>
        <v>12273.941203808885</v>
      </c>
      <c r="D417" s="12"/>
    </row>
    <row r="418" spans="1:4">
      <c r="A418" s="11">
        <v>35694</v>
      </c>
      <c r="B418" s="10">
        <v>12220</v>
      </c>
      <c r="C418" s="12">
        <f t="shared" si="5"/>
        <v>12271.093095568691</v>
      </c>
      <c r="D418" s="12"/>
    </row>
    <row r="419" spans="1:4">
      <c r="A419" s="11">
        <v>35695</v>
      </c>
      <c r="B419" s="10">
        <v>12035</v>
      </c>
      <c r="C419" s="12">
        <f t="shared" si="5"/>
        <v>12263.543095568692</v>
      </c>
      <c r="D419" s="12"/>
    </row>
    <row r="420" spans="1:4">
      <c r="A420" s="11">
        <v>35696</v>
      </c>
      <c r="B420" s="10">
        <v>12059</v>
      </c>
      <c r="C420" s="12">
        <f t="shared" si="5"/>
        <v>12257.609762235359</v>
      </c>
      <c r="D420" s="12"/>
    </row>
    <row r="421" spans="1:4">
      <c r="A421" s="11">
        <v>35697</v>
      </c>
      <c r="B421" s="10">
        <v>12243</v>
      </c>
      <c r="C421" s="12">
        <f t="shared" si="5"/>
        <v>12251.926428902025</v>
      </c>
      <c r="D421" s="12"/>
    </row>
    <row r="422" spans="1:4">
      <c r="A422" s="11">
        <v>35698</v>
      </c>
      <c r="B422" s="10">
        <v>12264</v>
      </c>
      <c r="C422" s="12">
        <f t="shared" si="5"/>
        <v>12248.476428902026</v>
      </c>
      <c r="D422" s="12"/>
    </row>
    <row r="423" spans="1:4">
      <c r="A423" s="11">
        <v>35699</v>
      </c>
      <c r="B423" s="10">
        <v>12431</v>
      </c>
      <c r="C423" s="12">
        <f t="shared" si="5"/>
        <v>12254.559762235358</v>
      </c>
      <c r="D423" s="12"/>
    </row>
    <row r="424" spans="1:4">
      <c r="A424" s="11">
        <v>35700</v>
      </c>
      <c r="B424" s="10">
        <v>12417</v>
      </c>
      <c r="C424" s="12">
        <f t="shared" si="5"/>
        <v>12261.726428902026</v>
      </c>
      <c r="D424" s="12"/>
    </row>
    <row r="425" spans="1:4">
      <c r="A425" s="11">
        <v>35701</v>
      </c>
      <c r="B425" s="10">
        <v>12581</v>
      </c>
      <c r="C425" s="12">
        <f t="shared" si="5"/>
        <v>12271.276428902025</v>
      </c>
      <c r="D425" s="12"/>
    </row>
    <row r="426" spans="1:4">
      <c r="A426" s="11">
        <v>35702</v>
      </c>
      <c r="B426" s="10">
        <v>12433</v>
      </c>
      <c r="C426" s="12">
        <f t="shared" si="5"/>
        <v>12271.341371711045</v>
      </c>
      <c r="D426" s="12">
        <f t="shared" ref="D426:D462" si="6">C426-C61</f>
        <v>417.09558976036533</v>
      </c>
    </row>
    <row r="427" spans="1:4">
      <c r="A427" s="11">
        <v>35703</v>
      </c>
      <c r="B427" s="10">
        <v>12343</v>
      </c>
      <c r="C427" s="12">
        <f t="shared" si="5"/>
        <v>12266.608038379378</v>
      </c>
      <c r="D427" s="12">
        <f t="shared" si="6"/>
        <v>413.94558976203189</v>
      </c>
    </row>
    <row r="428" spans="1:4">
      <c r="A428" s="11">
        <v>35704</v>
      </c>
      <c r="B428" s="10">
        <v>12363.999999988999</v>
      </c>
      <c r="C428" s="12">
        <f t="shared" si="5"/>
        <v>12264.391371712527</v>
      </c>
      <c r="D428" s="12">
        <f t="shared" si="6"/>
        <v>414.97892309518102</v>
      </c>
    </row>
    <row r="429" spans="1:4">
      <c r="A429" s="11">
        <v>35705</v>
      </c>
      <c r="B429" s="10">
        <v>12277.999999988999</v>
      </c>
      <c r="C429" s="12">
        <f t="shared" si="5"/>
        <v>12259.224705045677</v>
      </c>
      <c r="D429" s="12">
        <f t="shared" si="6"/>
        <v>411.38989272125764</v>
      </c>
    </row>
    <row r="430" spans="1:4">
      <c r="A430" s="11">
        <v>35706</v>
      </c>
      <c r="B430" s="10">
        <v>11902.999999988999</v>
      </c>
      <c r="C430" s="12">
        <f t="shared" si="5"/>
        <v>12253.8747050455</v>
      </c>
      <c r="D430" s="12">
        <f t="shared" si="6"/>
        <v>409.31316706263351</v>
      </c>
    </row>
    <row r="431" spans="1:4">
      <c r="A431" s="11">
        <v>35707</v>
      </c>
      <c r="B431" s="10">
        <v>12026.999999988999</v>
      </c>
      <c r="C431" s="12">
        <f t="shared" si="5"/>
        <v>12254.441371711984</v>
      </c>
      <c r="D431" s="12">
        <f t="shared" si="6"/>
        <v>410.54187308253131</v>
      </c>
    </row>
    <row r="432" spans="1:4">
      <c r="A432" s="11">
        <v>35708</v>
      </c>
      <c r="B432" s="10">
        <v>12145.999999988999</v>
      </c>
      <c r="C432" s="12">
        <f t="shared" si="5"/>
        <v>12263.941371711802</v>
      </c>
      <c r="D432" s="12">
        <f t="shared" si="6"/>
        <v>416.99187308234832</v>
      </c>
    </row>
    <row r="433" spans="1:4">
      <c r="A433" s="11">
        <v>35709</v>
      </c>
      <c r="B433" s="10">
        <v>12277.999999988999</v>
      </c>
      <c r="C433" s="12">
        <f t="shared" si="5"/>
        <v>12271.823345501651</v>
      </c>
      <c r="D433" s="12">
        <f t="shared" si="6"/>
        <v>420.4738468721971</v>
      </c>
    </row>
    <row r="434" spans="1:4">
      <c r="A434" s="11">
        <v>35710</v>
      </c>
      <c r="B434" s="10">
        <v>12288.999999989999</v>
      </c>
      <c r="C434" s="12">
        <f t="shared" si="5"/>
        <v>12274.256678834818</v>
      </c>
      <c r="D434" s="12">
        <f t="shared" si="6"/>
        <v>415.89051353869763</v>
      </c>
    </row>
    <row r="435" spans="1:4">
      <c r="A435" s="11">
        <v>35711</v>
      </c>
      <c r="B435" s="10">
        <v>11973.999999989999</v>
      </c>
      <c r="C435" s="12">
        <f t="shared" si="5"/>
        <v>12270.373345501317</v>
      </c>
      <c r="D435" s="12">
        <f t="shared" si="6"/>
        <v>417.12384687186386</v>
      </c>
    </row>
    <row r="436" spans="1:4">
      <c r="A436" s="11">
        <v>35712</v>
      </c>
      <c r="B436" s="10">
        <v>11753.999999999</v>
      </c>
      <c r="C436" s="12">
        <f t="shared" si="5"/>
        <v>12262.406678834634</v>
      </c>
      <c r="D436" s="12">
        <f t="shared" si="6"/>
        <v>411.3787816686272</v>
      </c>
    </row>
    <row r="437" spans="1:4">
      <c r="A437" s="11">
        <v>35713</v>
      </c>
      <c r="B437" s="10">
        <v>12536.859670506999</v>
      </c>
      <c r="C437" s="12">
        <f t="shared" si="5"/>
        <v>12266.654340009751</v>
      </c>
      <c r="D437" s="12">
        <f t="shared" si="6"/>
        <v>415.04310951041043</v>
      </c>
    </row>
    <row r="438" spans="1:4">
      <c r="A438" s="11">
        <v>35714</v>
      </c>
      <c r="B438" s="10">
        <v>12588.999999988999</v>
      </c>
      <c r="C438" s="12">
        <f t="shared" si="5"/>
        <v>12274.637673342899</v>
      </c>
      <c r="D438" s="12">
        <f t="shared" si="6"/>
        <v>419.20977617689277</v>
      </c>
    </row>
    <row r="439" spans="1:4">
      <c r="A439" s="11">
        <v>35715</v>
      </c>
      <c r="B439" s="10">
        <v>12573.999999988999</v>
      </c>
      <c r="C439" s="12">
        <f t="shared" si="5"/>
        <v>12281.62100667605</v>
      </c>
      <c r="D439" s="12">
        <f t="shared" si="6"/>
        <v>421.24310951004372</v>
      </c>
    </row>
    <row r="440" spans="1:4">
      <c r="A440" s="11">
        <v>35716</v>
      </c>
      <c r="B440" s="10">
        <v>12453.999999988999</v>
      </c>
      <c r="C440" s="12">
        <f t="shared" si="5"/>
        <v>12283.621006675869</v>
      </c>
      <c r="D440" s="12">
        <f t="shared" si="6"/>
        <v>415.67644284319431</v>
      </c>
    </row>
    <row r="441" spans="1:4">
      <c r="A441" s="11">
        <v>35717</v>
      </c>
      <c r="B441" s="10">
        <v>12298.999999989999</v>
      </c>
      <c r="C441" s="12">
        <f t="shared" si="5"/>
        <v>12286.287673342367</v>
      </c>
      <c r="D441" s="12">
        <f t="shared" si="6"/>
        <v>414.30977617636017</v>
      </c>
    </row>
    <row r="442" spans="1:4">
      <c r="A442" s="11">
        <v>35718</v>
      </c>
      <c r="B442" s="10">
        <v>11890.229367784599</v>
      </c>
      <c r="C442" s="12">
        <f t="shared" si="5"/>
        <v>12274.22482947211</v>
      </c>
      <c r="D442" s="12">
        <f t="shared" si="6"/>
        <v>404.24693230610319</v>
      </c>
    </row>
    <row r="443" spans="1:4">
      <c r="A443" s="11">
        <v>35719</v>
      </c>
      <c r="B443" s="10">
        <v>12046.8753556876</v>
      </c>
      <c r="C443" s="12">
        <f t="shared" si="5"/>
        <v>12264.156085400236</v>
      </c>
      <c r="D443" s="12">
        <f t="shared" si="6"/>
        <v>403.51152156756325</v>
      </c>
    </row>
    <row r="444" spans="1:4">
      <c r="A444" s="11">
        <v>35720</v>
      </c>
      <c r="B444" s="10">
        <v>12246.3311629446</v>
      </c>
      <c r="C444" s="12">
        <f t="shared" si="5"/>
        <v>12260.694938115979</v>
      </c>
      <c r="D444" s="12">
        <f t="shared" si="6"/>
        <v>402.78370009137325</v>
      </c>
    </row>
    <row r="445" spans="1:4">
      <c r="A445" s="11">
        <v>35721</v>
      </c>
      <c r="B445" s="10">
        <v>12379.227090010199</v>
      </c>
      <c r="C445" s="12">
        <f t="shared" si="5"/>
        <v>12263.565389616149</v>
      </c>
      <c r="D445" s="12">
        <f t="shared" si="6"/>
        <v>402.72081825820896</v>
      </c>
    </row>
    <row r="446" spans="1:4">
      <c r="A446" s="11">
        <v>35722</v>
      </c>
      <c r="B446" s="10">
        <v>12308.999999989999</v>
      </c>
      <c r="C446" s="12">
        <f t="shared" ref="C446:C509" si="7">AVERAGE(B387:B446)</f>
        <v>12263.848722949315</v>
      </c>
      <c r="D446" s="12">
        <f t="shared" si="6"/>
        <v>400.15492076387454</v>
      </c>
    </row>
    <row r="447" spans="1:4">
      <c r="A447" s="11">
        <v>35723</v>
      </c>
      <c r="B447" s="10">
        <v>12238.448578064599</v>
      </c>
      <c r="C447" s="12">
        <f t="shared" si="7"/>
        <v>12260.672865917055</v>
      </c>
      <c r="D447" s="12">
        <f t="shared" si="6"/>
        <v>395.97897614108842</v>
      </c>
    </row>
    <row r="448" spans="1:4">
      <c r="A448" s="11">
        <v>35724</v>
      </c>
      <c r="B448" s="10">
        <v>12392.270263266999</v>
      </c>
      <c r="C448" s="12">
        <f t="shared" si="7"/>
        <v>12259.860703638171</v>
      </c>
      <c r="D448" s="12">
        <f t="shared" si="6"/>
        <v>392.261053355478</v>
      </c>
    </row>
    <row r="449" spans="1:4">
      <c r="A449" s="11">
        <v>35725</v>
      </c>
      <c r="B449" s="10">
        <v>12413.999999988999</v>
      </c>
      <c r="C449" s="12">
        <f t="shared" si="7"/>
        <v>12258.194036971319</v>
      </c>
      <c r="D449" s="12">
        <f t="shared" si="6"/>
        <v>393.14433683054631</v>
      </c>
    </row>
    <row r="450" spans="1:4">
      <c r="A450" s="11">
        <v>35726</v>
      </c>
      <c r="B450" s="10">
        <v>12382.0103015686</v>
      </c>
      <c r="C450" s="12">
        <f t="shared" si="7"/>
        <v>12256.427541997462</v>
      </c>
      <c r="D450" s="12">
        <f t="shared" si="6"/>
        <v>392.79460312784977</v>
      </c>
    </row>
    <row r="451" spans="1:4">
      <c r="A451" s="11">
        <v>35727</v>
      </c>
      <c r="B451" s="10">
        <v>12330.328691782199</v>
      </c>
      <c r="C451" s="12">
        <f t="shared" si="7"/>
        <v>12254.583020193832</v>
      </c>
      <c r="D451" s="12">
        <f t="shared" si="6"/>
        <v>392.5500194101769</v>
      </c>
    </row>
    <row r="452" spans="1:4">
      <c r="A452" s="11">
        <v>35728</v>
      </c>
      <c r="B452" s="10">
        <v>12523.881963830599</v>
      </c>
      <c r="C452" s="12">
        <f t="shared" si="7"/>
        <v>12257.581052924341</v>
      </c>
      <c r="D452" s="12">
        <f t="shared" si="6"/>
        <v>390.81463895449633</v>
      </c>
    </row>
    <row r="453" spans="1:4">
      <c r="A453" s="11">
        <v>35729</v>
      </c>
      <c r="B453" s="10">
        <v>12541.7710757394</v>
      </c>
      <c r="C453" s="12">
        <f t="shared" si="7"/>
        <v>12260.593904186664</v>
      </c>
      <c r="D453" s="12">
        <f t="shared" si="6"/>
        <v>387.84546218098512</v>
      </c>
    </row>
    <row r="454" spans="1:4">
      <c r="A454" s="11">
        <v>35730</v>
      </c>
      <c r="B454" s="10">
        <v>12519.642587124999</v>
      </c>
      <c r="C454" s="12">
        <f t="shared" si="7"/>
        <v>12260.537947305414</v>
      </c>
      <c r="D454" s="12">
        <f t="shared" si="6"/>
        <v>381.50644028649003</v>
      </c>
    </row>
    <row r="455" spans="1:4">
      <c r="A455" s="11">
        <v>35731</v>
      </c>
      <c r="B455" s="10">
        <v>12307.2862343038</v>
      </c>
      <c r="C455" s="12">
        <f t="shared" si="7"/>
        <v>12253.709384543812</v>
      </c>
      <c r="D455" s="12">
        <f t="shared" si="6"/>
        <v>373.04815241657525</v>
      </c>
    </row>
    <row r="456" spans="1:4">
      <c r="A456" s="11">
        <v>35732</v>
      </c>
      <c r="B456" s="10">
        <v>12349.6175322402</v>
      </c>
      <c r="C456" s="12">
        <f t="shared" si="7"/>
        <v>12247.953010081148</v>
      </c>
      <c r="D456" s="12">
        <f t="shared" si="6"/>
        <v>364.91981742185089</v>
      </c>
    </row>
    <row r="457" spans="1:4">
      <c r="A457" s="11">
        <v>35733</v>
      </c>
      <c r="B457" s="10">
        <v>12184.727495269399</v>
      </c>
      <c r="C457" s="12">
        <f t="shared" si="7"/>
        <v>12237.981801668971</v>
      </c>
      <c r="D457" s="12">
        <f t="shared" si="6"/>
        <v>350.61039594214708</v>
      </c>
    </row>
    <row r="458" spans="1:4">
      <c r="A458" s="11">
        <v>35734</v>
      </c>
      <c r="B458" s="10">
        <v>12356.5606725334</v>
      </c>
      <c r="C458" s="12">
        <f t="shared" si="7"/>
        <v>12233.907812878195</v>
      </c>
      <c r="D458" s="12">
        <f t="shared" si="6"/>
        <v>346.9116380331252</v>
      </c>
    </row>
    <row r="459" spans="1:4">
      <c r="A459" s="11">
        <v>35735</v>
      </c>
      <c r="B459" s="10">
        <v>12457.800890916</v>
      </c>
      <c r="C459" s="12">
        <f t="shared" si="7"/>
        <v>12236.221161060128</v>
      </c>
      <c r="D459" s="12">
        <f t="shared" si="6"/>
        <v>347.71814029855159</v>
      </c>
    </row>
    <row r="460" spans="1:4">
      <c r="A460" s="11">
        <v>35736</v>
      </c>
      <c r="B460" s="10">
        <v>12522.842918473199</v>
      </c>
      <c r="C460" s="12">
        <f t="shared" si="7"/>
        <v>12241.701876368015</v>
      </c>
      <c r="D460" s="12">
        <f t="shared" si="6"/>
        <v>347.84469070008527</v>
      </c>
    </row>
    <row r="461" spans="1:4">
      <c r="A461" s="11">
        <v>35737</v>
      </c>
      <c r="B461" s="10">
        <v>12470.0609132924</v>
      </c>
      <c r="C461" s="12">
        <f t="shared" si="7"/>
        <v>12246.586224922887</v>
      </c>
      <c r="D461" s="12">
        <f t="shared" si="6"/>
        <v>343.08925631755119</v>
      </c>
    </row>
    <row r="462" spans="1:4">
      <c r="A462" s="11">
        <v>35738</v>
      </c>
      <c r="B462" s="10">
        <v>12312.2215578056</v>
      </c>
      <c r="C462" s="12">
        <f t="shared" si="7"/>
        <v>12248.739917552979</v>
      </c>
      <c r="D462" s="12">
        <f t="shared" si="6"/>
        <v>341.52299046251028</v>
      </c>
    </row>
    <row r="463" spans="1:4">
      <c r="A463" s="11">
        <v>35739</v>
      </c>
      <c r="B463" s="10">
        <v>12305.652665797201</v>
      </c>
      <c r="C463" s="12">
        <f t="shared" si="7"/>
        <v>12246.984128649599</v>
      </c>
      <c r="D463" s="12">
        <f t="shared" ref="D463:D526" si="8">C463-C98</f>
        <v>337.05643355294342</v>
      </c>
    </row>
    <row r="464" spans="1:4">
      <c r="A464" s="11">
        <v>35740</v>
      </c>
      <c r="B464" s="10">
        <v>12606.4670316188</v>
      </c>
      <c r="C464" s="12">
        <f t="shared" si="7"/>
        <v>12251.958579176582</v>
      </c>
      <c r="D464" s="12">
        <f t="shared" si="8"/>
        <v>340.99892382581857</v>
      </c>
    </row>
    <row r="465" spans="1:4">
      <c r="A465" s="11">
        <v>35741</v>
      </c>
      <c r="B465" s="10">
        <v>12536.120329818399</v>
      </c>
      <c r="C465" s="12">
        <f t="shared" si="7"/>
        <v>12257.660584673557</v>
      </c>
      <c r="D465" s="12">
        <f t="shared" si="8"/>
        <v>348.07419128054607</v>
      </c>
    </row>
    <row r="466" spans="1:4">
      <c r="A466" s="11">
        <v>35742</v>
      </c>
      <c r="B466" s="10">
        <v>12454.543132689199</v>
      </c>
      <c r="C466" s="12">
        <f t="shared" si="7"/>
        <v>12262.469636885044</v>
      </c>
      <c r="D466" s="12">
        <f t="shared" si="8"/>
        <v>348.75459474637137</v>
      </c>
    </row>
    <row r="467" spans="1:4">
      <c r="A467" s="11">
        <v>35743</v>
      </c>
      <c r="B467" s="10">
        <v>12315.284242387599</v>
      </c>
      <c r="C467" s="12">
        <f t="shared" si="7"/>
        <v>12265.674374258171</v>
      </c>
      <c r="D467" s="12">
        <f t="shared" si="8"/>
        <v>342.00221641744611</v>
      </c>
    </row>
    <row r="468" spans="1:4">
      <c r="A468" s="11">
        <v>35744</v>
      </c>
      <c r="B468" s="10">
        <v>12355.2224199188</v>
      </c>
      <c r="C468" s="12">
        <f t="shared" si="7"/>
        <v>12263.328081256817</v>
      </c>
      <c r="D468" s="12">
        <f t="shared" si="8"/>
        <v>328.42195789192738</v>
      </c>
    </row>
    <row r="469" spans="1:4">
      <c r="A469" s="11">
        <v>35745</v>
      </c>
      <c r="B469" s="10">
        <v>12626.464697707999</v>
      </c>
      <c r="C469" s="12">
        <f t="shared" si="7"/>
        <v>12270.302492885285</v>
      </c>
      <c r="D469" s="12">
        <f t="shared" si="8"/>
        <v>323.55855396583502</v>
      </c>
    </row>
    <row r="470" spans="1:4">
      <c r="A470" s="11">
        <v>35746</v>
      </c>
      <c r="B470" s="10">
        <v>12414.356019900801</v>
      </c>
      <c r="C470" s="12">
        <f t="shared" si="7"/>
        <v>12273.525093216964</v>
      </c>
      <c r="D470" s="12">
        <f t="shared" si="8"/>
        <v>319.76523362414446</v>
      </c>
    </row>
    <row r="471" spans="1:4">
      <c r="A471" s="11">
        <v>35747</v>
      </c>
      <c r="B471" s="10">
        <v>12420.425094258999</v>
      </c>
      <c r="C471" s="12">
        <f t="shared" si="7"/>
        <v>12282.115511454613</v>
      </c>
      <c r="D471" s="12">
        <f t="shared" si="8"/>
        <v>326.95178243363443</v>
      </c>
    </row>
    <row r="472" spans="1:4">
      <c r="A472" s="11">
        <v>35748</v>
      </c>
      <c r="B472" s="10">
        <v>12244.201335243601</v>
      </c>
      <c r="C472" s="12">
        <f t="shared" si="7"/>
        <v>12294.082696498921</v>
      </c>
      <c r="D472" s="12">
        <f t="shared" si="8"/>
        <v>335.2279160758244</v>
      </c>
    </row>
    <row r="473" spans="1:4">
      <c r="A473" s="11">
        <v>35749</v>
      </c>
      <c r="B473" s="10">
        <v>12572.7531916308</v>
      </c>
      <c r="C473" s="12">
        <f t="shared" si="7"/>
        <v>12314.558074732775</v>
      </c>
      <c r="D473" s="12">
        <f t="shared" si="8"/>
        <v>351.72771478564391</v>
      </c>
    </row>
    <row r="474" spans="1:4">
      <c r="A474" s="11">
        <v>35750</v>
      </c>
      <c r="B474" s="10">
        <v>12408.9264716334</v>
      </c>
      <c r="C474" s="12">
        <f t="shared" si="7"/>
        <v>12322.006849259998</v>
      </c>
      <c r="D474" s="12">
        <f t="shared" si="8"/>
        <v>352.47366838072776</v>
      </c>
    </row>
    <row r="475" spans="1:4">
      <c r="A475" s="11">
        <v>35751</v>
      </c>
      <c r="B475" s="10">
        <v>12085.676629490599</v>
      </c>
      <c r="C475" s="12">
        <f t="shared" si="7"/>
        <v>12320.901459751507</v>
      </c>
      <c r="D475" s="12">
        <f t="shared" si="8"/>
        <v>336.48195647752254</v>
      </c>
    </row>
    <row r="476" spans="1:4">
      <c r="A476" s="11">
        <v>35752</v>
      </c>
      <c r="B476" s="10">
        <v>12309.669224443</v>
      </c>
      <c r="C476" s="12">
        <f t="shared" si="7"/>
        <v>12323.645946825558</v>
      </c>
      <c r="D476" s="12">
        <f t="shared" si="8"/>
        <v>317.48264826796731</v>
      </c>
    </row>
    <row r="477" spans="1:4">
      <c r="A477" s="11">
        <v>35753</v>
      </c>
      <c r="B477" s="10">
        <v>12054.154021107201</v>
      </c>
      <c r="C477" s="12">
        <f t="shared" si="7"/>
        <v>12322.948513844012</v>
      </c>
      <c r="D477" s="12">
        <f t="shared" si="8"/>
        <v>313.4876599640138</v>
      </c>
    </row>
    <row r="478" spans="1:4">
      <c r="A478" s="11">
        <v>35754</v>
      </c>
      <c r="B478" s="10">
        <v>12516.560123527999</v>
      </c>
      <c r="C478" s="12">
        <f t="shared" si="7"/>
        <v>12327.891182569478</v>
      </c>
      <c r="D478" s="12">
        <f t="shared" si="8"/>
        <v>317.736658694379</v>
      </c>
    </row>
    <row r="479" spans="1:4">
      <c r="A479" s="11">
        <v>35755</v>
      </c>
      <c r="B479" s="10">
        <v>12429.3867624092</v>
      </c>
      <c r="C479" s="12">
        <f t="shared" si="7"/>
        <v>12334.464295276301</v>
      </c>
      <c r="D479" s="12">
        <f t="shared" si="8"/>
        <v>324.75710369989793</v>
      </c>
    </row>
    <row r="480" spans="1:4">
      <c r="A480" s="11">
        <v>35756</v>
      </c>
      <c r="B480" s="10">
        <v>12478.268701272</v>
      </c>
      <c r="C480" s="12">
        <f t="shared" si="7"/>
        <v>12341.452106964167</v>
      </c>
      <c r="D480" s="12">
        <f t="shared" si="8"/>
        <v>314.38320748013575</v>
      </c>
    </row>
    <row r="481" spans="1:4">
      <c r="A481" s="11">
        <v>35757</v>
      </c>
      <c r="B481" s="10">
        <v>12315.6535976716</v>
      </c>
      <c r="C481" s="12">
        <f t="shared" si="7"/>
        <v>12342.663000258695</v>
      </c>
      <c r="D481" s="12">
        <f t="shared" si="8"/>
        <v>298.9419055386843</v>
      </c>
    </row>
    <row r="482" spans="1:4">
      <c r="A482" s="11">
        <v>35758</v>
      </c>
      <c r="B482" s="10">
        <v>12386.806511049201</v>
      </c>
      <c r="C482" s="12">
        <f t="shared" si="7"/>
        <v>12344.709775442847</v>
      </c>
      <c r="D482" s="12">
        <f t="shared" si="8"/>
        <v>295.19793320264398</v>
      </c>
    </row>
    <row r="483" spans="1:4">
      <c r="A483" s="11">
        <v>35759</v>
      </c>
      <c r="B483" s="10">
        <v>12346.5958174444</v>
      </c>
      <c r="C483" s="12">
        <f t="shared" si="7"/>
        <v>12343.303039066921</v>
      </c>
      <c r="D483" s="12">
        <f t="shared" si="8"/>
        <v>286.32283514249139</v>
      </c>
    </row>
    <row r="484" spans="1:4">
      <c r="A484" s="11">
        <v>35760</v>
      </c>
      <c r="B484" s="10">
        <v>12529.10116957</v>
      </c>
      <c r="C484" s="12">
        <f t="shared" si="7"/>
        <v>12345.171391893087</v>
      </c>
      <c r="D484" s="12">
        <f t="shared" si="8"/>
        <v>291.83045525938542</v>
      </c>
    </row>
    <row r="485" spans="1:4">
      <c r="A485" s="11">
        <v>35761</v>
      </c>
      <c r="B485" s="10">
        <v>12339.360350270399</v>
      </c>
      <c r="C485" s="12">
        <f t="shared" si="7"/>
        <v>12341.144064397593</v>
      </c>
      <c r="D485" s="12">
        <f t="shared" si="8"/>
        <v>288.02081362177159</v>
      </c>
    </row>
    <row r="486" spans="1:4">
      <c r="A486" s="11">
        <v>35762</v>
      </c>
      <c r="B486" s="10">
        <v>12535.350552914801</v>
      </c>
      <c r="C486" s="12">
        <f t="shared" si="7"/>
        <v>12342.849906946174</v>
      </c>
      <c r="D486" s="12">
        <f t="shared" si="8"/>
        <v>290.29552267534018</v>
      </c>
    </row>
    <row r="487" spans="1:4">
      <c r="A487" s="11">
        <v>35763</v>
      </c>
      <c r="B487" s="10">
        <v>12564.2496062432</v>
      </c>
      <c r="C487" s="12">
        <f t="shared" si="7"/>
        <v>12346.537400383562</v>
      </c>
      <c r="D487" s="12">
        <f t="shared" si="8"/>
        <v>289.27369381275275</v>
      </c>
    </row>
    <row r="488" spans="1:4">
      <c r="A488" s="11">
        <v>35764</v>
      </c>
      <c r="B488" s="10">
        <v>12521.703430667199</v>
      </c>
      <c r="C488" s="12">
        <f t="shared" si="7"/>
        <v>12349.165790894865</v>
      </c>
      <c r="D488" s="12">
        <f t="shared" si="8"/>
        <v>284.28957363015616</v>
      </c>
    </row>
    <row r="489" spans="1:4">
      <c r="A489" s="11">
        <v>35765</v>
      </c>
      <c r="B489" s="10">
        <v>12475.198647995199</v>
      </c>
      <c r="C489" s="12">
        <f t="shared" si="7"/>
        <v>12352.452435028303</v>
      </c>
      <c r="D489" s="12">
        <f t="shared" si="8"/>
        <v>282.92112564237323</v>
      </c>
    </row>
    <row r="490" spans="1:4">
      <c r="A490" s="11">
        <v>35766</v>
      </c>
      <c r="B490" s="10">
        <v>12031.7864886976</v>
      </c>
      <c r="C490" s="12">
        <f t="shared" si="7"/>
        <v>12354.59887650678</v>
      </c>
      <c r="D490" s="12">
        <f t="shared" si="8"/>
        <v>285.74402614118662</v>
      </c>
    </row>
    <row r="491" spans="1:4">
      <c r="A491" s="11">
        <v>35767</v>
      </c>
      <c r="B491" s="10">
        <v>11944.984306369799</v>
      </c>
      <c r="C491" s="12">
        <f t="shared" si="7"/>
        <v>12353.231948279794</v>
      </c>
      <c r="D491" s="12">
        <f t="shared" si="8"/>
        <v>287.14988422134229</v>
      </c>
    </row>
    <row r="492" spans="1:4">
      <c r="A492" s="11">
        <v>35768</v>
      </c>
      <c r="B492" s="10">
        <v>12555.718929270199</v>
      </c>
      <c r="C492" s="12">
        <f t="shared" si="7"/>
        <v>12360.060597101145</v>
      </c>
      <c r="D492" s="12">
        <f t="shared" si="8"/>
        <v>299.30545067909952</v>
      </c>
    </row>
    <row r="493" spans="1:4">
      <c r="A493" s="11">
        <v>35769</v>
      </c>
      <c r="B493" s="10">
        <v>12287.1126327448</v>
      </c>
      <c r="C493" s="12">
        <f t="shared" si="7"/>
        <v>12360.212474313743</v>
      </c>
      <c r="D493" s="12">
        <f t="shared" si="8"/>
        <v>299.86891942328475</v>
      </c>
    </row>
    <row r="494" spans="1:4">
      <c r="A494" s="11">
        <v>35770</v>
      </c>
      <c r="B494" s="10">
        <v>12452.936447126</v>
      </c>
      <c r="C494" s="12">
        <f t="shared" si="7"/>
        <v>12362.944748432676</v>
      </c>
      <c r="D494" s="12">
        <f t="shared" si="8"/>
        <v>299.10351559729679</v>
      </c>
    </row>
    <row r="495" spans="1:4">
      <c r="A495" s="11">
        <v>35771</v>
      </c>
      <c r="B495" s="10">
        <v>12569.8134884464</v>
      </c>
      <c r="C495" s="12">
        <f t="shared" si="7"/>
        <v>12372.874973240281</v>
      </c>
      <c r="D495" s="12">
        <f t="shared" si="8"/>
        <v>304.96137290699517</v>
      </c>
    </row>
    <row r="496" spans="1:4">
      <c r="A496" s="11">
        <v>35772</v>
      </c>
      <c r="B496" s="10">
        <v>12417.201434525199</v>
      </c>
      <c r="C496" s="12">
        <f t="shared" si="7"/>
        <v>12383.928330482386</v>
      </c>
      <c r="D496" s="12">
        <f t="shared" si="8"/>
        <v>310.24542556738197</v>
      </c>
    </row>
    <row r="497" spans="1:4">
      <c r="A497" s="11">
        <v>35773</v>
      </c>
      <c r="B497" s="10">
        <v>12422.4310677508</v>
      </c>
      <c r="C497" s="12">
        <f t="shared" si="7"/>
        <v>12382.021187103115</v>
      </c>
      <c r="D497" s="12">
        <f t="shared" si="8"/>
        <v>307.06798958063882</v>
      </c>
    </row>
    <row r="498" spans="1:4">
      <c r="A498" s="11">
        <v>35774</v>
      </c>
      <c r="B498" s="10">
        <v>12240.522154116999</v>
      </c>
      <c r="C498" s="12">
        <f t="shared" si="7"/>
        <v>12376.213223005247</v>
      </c>
      <c r="D498" s="12">
        <f t="shared" si="8"/>
        <v>300.13499955776206</v>
      </c>
    </row>
    <row r="499" spans="1:4">
      <c r="A499" s="11">
        <v>35775</v>
      </c>
      <c r="B499" s="10">
        <v>12369.7921020184</v>
      </c>
      <c r="C499" s="12">
        <f t="shared" si="7"/>
        <v>12372.809758039071</v>
      </c>
      <c r="D499" s="12">
        <f t="shared" si="8"/>
        <v>301.5451271966449</v>
      </c>
    </row>
    <row r="500" spans="1:4">
      <c r="A500" s="11">
        <v>35776</v>
      </c>
      <c r="B500" s="10">
        <v>12600.196091176</v>
      </c>
      <c r="C500" s="12">
        <f t="shared" si="7"/>
        <v>12375.246359558856</v>
      </c>
      <c r="D500" s="12">
        <f t="shared" si="8"/>
        <v>310.00904885716955</v>
      </c>
    </row>
    <row r="501" spans="1:4">
      <c r="A501" s="11">
        <v>35777</v>
      </c>
      <c r="B501" s="10">
        <v>12536.8928303132</v>
      </c>
      <c r="C501" s="12">
        <f t="shared" si="7"/>
        <v>12379.21124006424</v>
      </c>
      <c r="D501" s="12">
        <f t="shared" si="8"/>
        <v>311.5940678203151</v>
      </c>
    </row>
    <row r="502" spans="1:4">
      <c r="A502" s="11">
        <v>35778</v>
      </c>
      <c r="B502" s="10">
        <v>12589.027915717599</v>
      </c>
      <c r="C502" s="12">
        <f t="shared" si="7"/>
        <v>12390.85788252979</v>
      </c>
      <c r="D502" s="12">
        <f t="shared" si="8"/>
        <v>322.94188083669724</v>
      </c>
    </row>
    <row r="503" spans="1:4">
      <c r="A503" s="11">
        <v>35779</v>
      </c>
      <c r="B503" s="10">
        <v>12217.0022982016</v>
      </c>
      <c r="C503" s="12">
        <f t="shared" si="7"/>
        <v>12393.693331571692</v>
      </c>
      <c r="D503" s="12">
        <f t="shared" si="8"/>
        <v>314.98009168183307</v>
      </c>
    </row>
    <row r="504" spans="1:4">
      <c r="A504" s="11">
        <v>35780</v>
      </c>
      <c r="B504" s="10">
        <v>12157.0224623664</v>
      </c>
      <c r="C504" s="12">
        <f t="shared" si="7"/>
        <v>12392.204853228719</v>
      </c>
      <c r="D504" s="12">
        <f t="shared" si="8"/>
        <v>310.71299184629061</v>
      </c>
    </row>
    <row r="505" spans="1:4">
      <c r="A505" s="11">
        <v>35781</v>
      </c>
      <c r="B505" s="10">
        <v>12258.923082232401</v>
      </c>
      <c r="C505" s="12">
        <f t="shared" si="7"/>
        <v>12390.199786432424</v>
      </c>
      <c r="D505" s="12">
        <f t="shared" si="8"/>
        <v>311.93668811741736</v>
      </c>
    </row>
    <row r="506" spans="1:4">
      <c r="A506" s="11">
        <v>35782</v>
      </c>
      <c r="B506" s="10">
        <v>12380.078322708399</v>
      </c>
      <c r="C506" s="12">
        <f t="shared" si="7"/>
        <v>12391.384425144393</v>
      </c>
      <c r="D506" s="12">
        <f t="shared" si="8"/>
        <v>312.00452080727518</v>
      </c>
    </row>
    <row r="507" spans="1:4">
      <c r="A507" s="11">
        <v>35783</v>
      </c>
      <c r="B507" s="10">
        <v>12458.384072880001</v>
      </c>
      <c r="C507" s="12">
        <f t="shared" si="7"/>
        <v>12395.05001672465</v>
      </c>
      <c r="D507" s="12">
        <f t="shared" si="8"/>
        <v>312.62905018061065</v>
      </c>
    </row>
    <row r="508" spans="1:4">
      <c r="A508" s="11">
        <v>35784</v>
      </c>
      <c r="B508" s="10">
        <v>12738.0640622632</v>
      </c>
      <c r="C508" s="12">
        <f t="shared" si="7"/>
        <v>12400.813246707921</v>
      </c>
      <c r="D508" s="12">
        <f t="shared" si="8"/>
        <v>311.99638129058258</v>
      </c>
    </row>
    <row r="509" spans="1:4">
      <c r="A509" s="11">
        <v>35785</v>
      </c>
      <c r="B509" s="10">
        <v>12721.088201169199</v>
      </c>
      <c r="C509" s="12">
        <f t="shared" si="7"/>
        <v>12405.931383394256</v>
      </c>
      <c r="D509" s="12">
        <f t="shared" si="8"/>
        <v>315.23199185690464</v>
      </c>
    </row>
    <row r="510" spans="1:4">
      <c r="A510" s="11">
        <v>35786</v>
      </c>
      <c r="B510" s="10">
        <v>12645.072227861599</v>
      </c>
      <c r="C510" s="12">
        <f t="shared" ref="C510:C573" si="9">AVERAGE(B451:B510)</f>
        <v>12410.315748832474</v>
      </c>
      <c r="D510" s="12">
        <f t="shared" si="8"/>
        <v>322.66844549440066</v>
      </c>
    </row>
    <row r="511" spans="1:4">
      <c r="A511" s="11">
        <v>35787</v>
      </c>
      <c r="B511" s="10">
        <v>12815.2420775788</v>
      </c>
      <c r="C511" s="12">
        <f t="shared" si="9"/>
        <v>12418.39763859575</v>
      </c>
      <c r="D511" s="12">
        <f t="shared" si="8"/>
        <v>334.18687848659829</v>
      </c>
    </row>
    <row r="512" spans="1:4">
      <c r="A512" s="11">
        <v>35788</v>
      </c>
      <c r="B512" s="10">
        <v>12868.023429929999</v>
      </c>
      <c r="C512" s="12">
        <f t="shared" si="9"/>
        <v>12424.133329697406</v>
      </c>
      <c r="D512" s="12">
        <f t="shared" si="8"/>
        <v>342.29568575756639</v>
      </c>
    </row>
    <row r="513" spans="1:4">
      <c r="A513" s="11">
        <v>35789</v>
      </c>
      <c r="B513" s="10">
        <v>12733.216102173599</v>
      </c>
      <c r="C513" s="12">
        <f t="shared" si="9"/>
        <v>12427.324080137974</v>
      </c>
      <c r="D513" s="12">
        <f t="shared" si="8"/>
        <v>347.81313626163319</v>
      </c>
    </row>
    <row r="514" spans="1:4">
      <c r="A514" s="11">
        <v>35790</v>
      </c>
      <c r="B514" s="10">
        <v>12774.7424062644</v>
      </c>
      <c r="C514" s="12">
        <f t="shared" si="9"/>
        <v>12431.575743790298</v>
      </c>
      <c r="D514" s="12">
        <f t="shared" si="8"/>
        <v>350.22688449861016</v>
      </c>
    </row>
    <row r="515" spans="1:4">
      <c r="A515" s="11">
        <v>35791</v>
      </c>
      <c r="B515" s="10">
        <v>12636.851586024801</v>
      </c>
      <c r="C515" s="12">
        <f t="shared" si="9"/>
        <v>12437.068499652316</v>
      </c>
      <c r="D515" s="12">
        <f t="shared" si="8"/>
        <v>355.47953159107601</v>
      </c>
    </row>
    <row r="516" spans="1:4">
      <c r="A516" s="11">
        <v>35792</v>
      </c>
      <c r="B516" s="10">
        <v>12733.728494635199</v>
      </c>
      <c r="C516" s="12">
        <f t="shared" si="9"/>
        <v>12443.470349025565</v>
      </c>
      <c r="D516" s="12">
        <f t="shared" si="8"/>
        <v>360.71222185309671</v>
      </c>
    </row>
    <row r="517" spans="1:4">
      <c r="A517" s="11">
        <v>35793</v>
      </c>
      <c r="B517" s="10">
        <v>12837.279414606401</v>
      </c>
      <c r="C517" s="12">
        <f t="shared" si="9"/>
        <v>12454.346214347848</v>
      </c>
      <c r="D517" s="12">
        <f t="shared" si="8"/>
        <v>375.53391933810599</v>
      </c>
    </row>
    <row r="518" spans="1:4">
      <c r="A518" s="11">
        <v>35794</v>
      </c>
      <c r="B518" s="10">
        <v>12542.5200719924</v>
      </c>
      <c r="C518" s="12">
        <f t="shared" si="9"/>
        <v>12457.445537672165</v>
      </c>
      <c r="D518" s="12">
        <f t="shared" si="8"/>
        <v>382.73962462031523</v>
      </c>
    </row>
    <row r="519" spans="1:4">
      <c r="A519" s="11">
        <v>35795</v>
      </c>
      <c r="B519" s="10">
        <v>12627.299311070399</v>
      </c>
      <c r="C519" s="12">
        <f t="shared" si="9"/>
        <v>12460.270511341403</v>
      </c>
      <c r="D519" s="12">
        <f t="shared" si="8"/>
        <v>394.06809348576462</v>
      </c>
    </row>
    <row r="520" spans="1:4">
      <c r="A520" s="11">
        <v>35796</v>
      </c>
      <c r="B520" s="10">
        <v>12274.359447926399</v>
      </c>
      <c r="C520" s="12">
        <f t="shared" si="9"/>
        <v>12456.129120165626</v>
      </c>
      <c r="D520" s="12">
        <f t="shared" si="8"/>
        <v>398.14605740652951</v>
      </c>
    </row>
    <row r="521" spans="1:4">
      <c r="A521" s="11">
        <v>35797</v>
      </c>
      <c r="B521" s="10">
        <v>11798.055735077</v>
      </c>
      <c r="C521" s="12">
        <f t="shared" si="9"/>
        <v>12444.929033862036</v>
      </c>
      <c r="D521" s="12">
        <f t="shared" si="8"/>
        <v>391.37193312799536</v>
      </c>
    </row>
    <row r="522" spans="1:4">
      <c r="A522" s="11">
        <v>35798</v>
      </c>
      <c r="B522" s="10">
        <v>11663.1525249634</v>
      </c>
      <c r="C522" s="12">
        <f t="shared" si="9"/>
        <v>12434.111216647998</v>
      </c>
      <c r="D522" s="12">
        <f t="shared" si="8"/>
        <v>384.09002795774541</v>
      </c>
    </row>
    <row r="523" spans="1:4">
      <c r="A523" s="11">
        <v>35799</v>
      </c>
      <c r="B523" s="10">
        <v>11887.8923426274</v>
      </c>
      <c r="C523" s="12">
        <f t="shared" si="9"/>
        <v>12427.148544595173</v>
      </c>
      <c r="D523" s="12">
        <f t="shared" si="8"/>
        <v>385.10497760220824</v>
      </c>
    </row>
    <row r="524" spans="1:4">
      <c r="A524" s="11">
        <v>35800</v>
      </c>
      <c r="B524" s="10">
        <v>11859.184813572199</v>
      </c>
      <c r="C524" s="12">
        <f t="shared" si="9"/>
        <v>12414.693840961059</v>
      </c>
      <c r="D524" s="12">
        <f t="shared" si="8"/>
        <v>368.30197857936037</v>
      </c>
    </row>
    <row r="525" spans="1:4">
      <c r="A525" s="11">
        <v>35801</v>
      </c>
      <c r="B525" s="10">
        <v>12007.800356176998</v>
      </c>
      <c r="C525" s="12">
        <f t="shared" si="9"/>
        <v>12405.888508067035</v>
      </c>
      <c r="D525" s="12">
        <f t="shared" si="8"/>
        <v>360.25157192699771</v>
      </c>
    </row>
    <row r="526" spans="1:4">
      <c r="A526" s="11">
        <v>35802</v>
      </c>
      <c r="B526" s="10">
        <v>12140.217169671399</v>
      </c>
      <c r="C526" s="12">
        <f t="shared" si="9"/>
        <v>12400.649742016742</v>
      </c>
      <c r="D526" s="12">
        <f t="shared" si="8"/>
        <v>356.88497954216473</v>
      </c>
    </row>
    <row r="527" spans="1:4">
      <c r="A527" s="11">
        <v>35803</v>
      </c>
      <c r="B527" s="10">
        <v>12080.061362022599</v>
      </c>
      <c r="C527" s="12">
        <f t="shared" si="9"/>
        <v>12396.729360677326</v>
      </c>
      <c r="D527" s="12">
        <f t="shared" ref="D527:D590" si="10">C527-C162</f>
        <v>356.92795961800402</v>
      </c>
    </row>
    <row r="528" spans="1:4">
      <c r="A528" s="11">
        <v>35804</v>
      </c>
      <c r="B528" s="10">
        <v>12122.074132493799</v>
      </c>
      <c r="C528" s="12">
        <f t="shared" si="9"/>
        <v>12392.84355588691</v>
      </c>
      <c r="D528" s="12">
        <f t="shared" si="10"/>
        <v>358.70060991824357</v>
      </c>
    </row>
    <row r="529" spans="1:4">
      <c r="A529" s="11">
        <v>35805</v>
      </c>
      <c r="B529" s="10">
        <v>11909.6112848998</v>
      </c>
      <c r="C529" s="12">
        <f t="shared" si="9"/>
        <v>12380.895999006774</v>
      </c>
      <c r="D529" s="12">
        <f t="shared" si="10"/>
        <v>351.12525247190388</v>
      </c>
    </row>
    <row r="530" spans="1:4">
      <c r="A530" s="11">
        <v>35806</v>
      </c>
      <c r="B530" s="10">
        <v>11785.082579407799</v>
      </c>
      <c r="C530" s="12">
        <f t="shared" si="9"/>
        <v>12370.408108331891</v>
      </c>
      <c r="D530" s="12">
        <f t="shared" si="10"/>
        <v>340.72216266268879</v>
      </c>
    </row>
    <row r="531" spans="1:4">
      <c r="A531" s="11">
        <v>35807</v>
      </c>
      <c r="B531" s="10">
        <v>11874.028053611799</v>
      </c>
      <c r="C531" s="12">
        <f t="shared" si="9"/>
        <v>12361.301490987769</v>
      </c>
      <c r="D531" s="12">
        <f t="shared" si="10"/>
        <v>329.86332866221892</v>
      </c>
    </row>
    <row r="532" spans="1:4">
      <c r="A532" s="11">
        <v>35808</v>
      </c>
      <c r="B532" s="10">
        <v>11956.813392068199</v>
      </c>
      <c r="C532" s="12">
        <f t="shared" si="9"/>
        <v>12356.511691934844</v>
      </c>
      <c r="D532" s="12">
        <f t="shared" si="10"/>
        <v>325.29242338592849</v>
      </c>
    </row>
    <row r="533" spans="1:4">
      <c r="A533" s="11">
        <v>35809</v>
      </c>
      <c r="B533" s="10">
        <v>12081.1548338954</v>
      </c>
      <c r="C533" s="12">
        <f t="shared" si="9"/>
        <v>12348.318385972589</v>
      </c>
      <c r="D533" s="12">
        <f t="shared" si="10"/>
        <v>321.38152120620543</v>
      </c>
    </row>
    <row r="534" spans="1:4">
      <c r="A534" s="11">
        <v>35810</v>
      </c>
      <c r="B534" s="10">
        <v>12158.898495871399</v>
      </c>
      <c r="C534" s="12">
        <f t="shared" si="9"/>
        <v>12344.151253043225</v>
      </c>
      <c r="D534" s="12">
        <f t="shared" si="10"/>
        <v>319.01051877298778</v>
      </c>
    </row>
    <row r="535" spans="1:4">
      <c r="A535" s="11">
        <v>35811</v>
      </c>
      <c r="B535" s="10">
        <v>12225.444376506999</v>
      </c>
      <c r="C535" s="12">
        <f t="shared" si="9"/>
        <v>12346.480715493495</v>
      </c>
      <c r="D535" s="12">
        <f t="shared" si="10"/>
        <v>326.12536911365351</v>
      </c>
    </row>
    <row r="536" spans="1:4">
      <c r="A536" s="11">
        <v>35812</v>
      </c>
      <c r="B536" s="10">
        <v>12301.130602520199</v>
      </c>
      <c r="C536" s="12">
        <f t="shared" si="9"/>
        <v>12346.338405128115</v>
      </c>
      <c r="D536" s="12">
        <f t="shared" si="10"/>
        <v>331.54198754263052</v>
      </c>
    </row>
    <row r="537" spans="1:4">
      <c r="A537" s="11">
        <v>35813</v>
      </c>
      <c r="B537" s="10">
        <v>12416.892013625</v>
      </c>
      <c r="C537" s="12">
        <f t="shared" si="9"/>
        <v>12352.384038336748</v>
      </c>
      <c r="D537" s="12">
        <f t="shared" si="10"/>
        <v>338.11430604573434</v>
      </c>
    </row>
    <row r="538" spans="1:4">
      <c r="A538" s="11">
        <v>35814</v>
      </c>
      <c r="B538" s="10">
        <v>12308.1033464346</v>
      </c>
      <c r="C538" s="12">
        <f t="shared" si="9"/>
        <v>12348.909758718522</v>
      </c>
      <c r="D538" s="12">
        <f t="shared" si="10"/>
        <v>330.86274049669191</v>
      </c>
    </row>
    <row r="539" spans="1:4">
      <c r="A539" s="11">
        <v>35815</v>
      </c>
      <c r="B539" s="10">
        <v>12313.975704038799</v>
      </c>
      <c r="C539" s="12">
        <f t="shared" si="9"/>
        <v>12346.986241079019</v>
      </c>
      <c r="D539" s="12">
        <f t="shared" si="10"/>
        <v>328.29253830785638</v>
      </c>
    </row>
    <row r="540" spans="1:4">
      <c r="A540" s="11">
        <v>35816</v>
      </c>
      <c r="B540" s="10">
        <v>12400.0574138874</v>
      </c>
      <c r="C540" s="12">
        <f t="shared" si="9"/>
        <v>12345.682719622606</v>
      </c>
      <c r="D540" s="12">
        <f t="shared" si="10"/>
        <v>326.80382402131545</v>
      </c>
    </row>
    <row r="541" spans="1:4">
      <c r="A541" s="11">
        <v>35817</v>
      </c>
      <c r="B541" s="10">
        <v>12411.046758960199</v>
      </c>
      <c r="C541" s="12">
        <f t="shared" si="9"/>
        <v>12347.272605644084</v>
      </c>
      <c r="D541" s="12">
        <f t="shared" si="10"/>
        <v>328.81614220755364</v>
      </c>
    </row>
    <row r="542" spans="1:4">
      <c r="A542" s="11">
        <v>35818</v>
      </c>
      <c r="B542" s="10">
        <v>12298.738040205601</v>
      </c>
      <c r="C542" s="12">
        <f t="shared" si="9"/>
        <v>12345.804797796691</v>
      </c>
      <c r="D542" s="12">
        <f t="shared" si="10"/>
        <v>330.92712560754808</v>
      </c>
    </row>
    <row r="543" spans="1:4">
      <c r="A543" s="11">
        <v>35819</v>
      </c>
      <c r="B543" s="10">
        <v>12456.3339767452</v>
      </c>
      <c r="C543" s="12">
        <f t="shared" si="9"/>
        <v>12347.633767118368</v>
      </c>
      <c r="D543" s="12">
        <f t="shared" si="10"/>
        <v>334.22160319121758</v>
      </c>
    </row>
    <row r="544" spans="1:4">
      <c r="A544" s="11">
        <v>35820</v>
      </c>
      <c r="B544" s="10">
        <v>12391.98201043</v>
      </c>
      <c r="C544" s="12">
        <f t="shared" si="9"/>
        <v>12345.34844779937</v>
      </c>
      <c r="D544" s="12">
        <f t="shared" si="10"/>
        <v>336.15669481936857</v>
      </c>
    </row>
    <row r="545" spans="1:4">
      <c r="A545" s="11">
        <v>35821</v>
      </c>
      <c r="B545" s="10">
        <v>12372.307204446401</v>
      </c>
      <c r="C545" s="12">
        <f t="shared" si="9"/>
        <v>12345.897562035634</v>
      </c>
      <c r="D545" s="12">
        <f t="shared" si="10"/>
        <v>340.04036789940801</v>
      </c>
    </row>
    <row r="546" spans="1:4">
      <c r="A546" s="11">
        <v>35822</v>
      </c>
      <c r="B546" s="10">
        <v>12307.2160642136</v>
      </c>
      <c r="C546" s="12">
        <f t="shared" si="9"/>
        <v>12342.095320557279</v>
      </c>
      <c r="D546" s="12">
        <f t="shared" si="10"/>
        <v>341.6967998362652</v>
      </c>
    </row>
    <row r="547" spans="1:4">
      <c r="A547" s="11">
        <v>35823</v>
      </c>
      <c r="B547" s="10">
        <v>12519.1483312128</v>
      </c>
      <c r="C547" s="12">
        <f t="shared" si="9"/>
        <v>12341.343632640108</v>
      </c>
      <c r="D547" s="12">
        <f t="shared" si="10"/>
        <v>347.87379051613971</v>
      </c>
    </row>
    <row r="548" spans="1:4">
      <c r="A548" s="11">
        <v>35824</v>
      </c>
      <c r="B548" s="10">
        <v>12502.909609606599</v>
      </c>
      <c r="C548" s="12">
        <f t="shared" si="9"/>
        <v>12341.030402289096</v>
      </c>
      <c r="D548" s="12">
        <f t="shared" si="10"/>
        <v>355.09247693510952</v>
      </c>
    </row>
    <row r="549" spans="1:4">
      <c r="A549" s="11">
        <v>35825</v>
      </c>
      <c r="B549" s="10">
        <v>12340.221245341399</v>
      </c>
      <c r="C549" s="12">
        <f t="shared" si="9"/>
        <v>12338.78077891153</v>
      </c>
      <c r="D549" s="12">
        <f t="shared" si="10"/>
        <v>356.73754450153137</v>
      </c>
    </row>
    <row r="550" spans="1:4">
      <c r="A550" s="11">
        <v>35826</v>
      </c>
      <c r="B550" s="10">
        <v>12678.158254456001</v>
      </c>
      <c r="C550" s="12">
        <f t="shared" si="9"/>
        <v>12349.553641674174</v>
      </c>
      <c r="D550" s="12">
        <f t="shared" si="10"/>
        <v>364.20707909964949</v>
      </c>
    </row>
    <row r="551" spans="1:4">
      <c r="A551" s="11">
        <v>35827</v>
      </c>
      <c r="B551" s="10">
        <v>12381.8273887216</v>
      </c>
      <c r="C551" s="12">
        <f t="shared" si="9"/>
        <v>12356.834359713373</v>
      </c>
      <c r="D551" s="12">
        <f t="shared" si="10"/>
        <v>368.61205767278625</v>
      </c>
    </row>
    <row r="552" spans="1:4">
      <c r="A552" s="11">
        <v>35828</v>
      </c>
      <c r="B552" s="10">
        <v>12487.876731118</v>
      </c>
      <c r="C552" s="12">
        <f t="shared" si="9"/>
        <v>12355.703656410835</v>
      </c>
      <c r="D552" s="12">
        <f t="shared" si="10"/>
        <v>363.14286680129408</v>
      </c>
    </row>
    <row r="553" spans="1:4">
      <c r="A553" s="11">
        <v>35829</v>
      </c>
      <c r="B553" s="10">
        <v>12625.7258005644</v>
      </c>
      <c r="C553" s="12">
        <f t="shared" si="9"/>
        <v>12361.34720920783</v>
      </c>
      <c r="D553" s="12">
        <f t="shared" si="10"/>
        <v>371.44692626050892</v>
      </c>
    </row>
    <row r="554" spans="1:4">
      <c r="A554" s="11">
        <v>35830</v>
      </c>
      <c r="B554" s="10">
        <v>12543.199428993201</v>
      </c>
      <c r="C554" s="12">
        <f t="shared" si="9"/>
        <v>12362.851592238947</v>
      </c>
      <c r="D554" s="12">
        <f t="shared" si="10"/>
        <v>375.68484984194583</v>
      </c>
    </row>
    <row r="555" spans="1:4">
      <c r="A555" s="11">
        <v>35831</v>
      </c>
      <c r="B555" s="10">
        <v>12395.0597296328</v>
      </c>
      <c r="C555" s="12">
        <f t="shared" si="9"/>
        <v>12359.939029592055</v>
      </c>
      <c r="D555" s="12">
        <f t="shared" si="10"/>
        <v>374.3501119127468</v>
      </c>
    </row>
    <row r="556" spans="1:4">
      <c r="A556" s="13">
        <v>35832</v>
      </c>
      <c r="B556" s="10">
        <v>12511.8269003932</v>
      </c>
      <c r="C556" s="12">
        <f t="shared" si="9"/>
        <v>12361.516120689856</v>
      </c>
      <c r="D556" s="12">
        <f t="shared" si="10"/>
        <v>377.18285507408109</v>
      </c>
    </row>
    <row r="557" spans="1:4">
      <c r="A557" s="11">
        <v>35833</v>
      </c>
      <c r="B557" s="10">
        <v>12444.015440196799</v>
      </c>
      <c r="C557" s="12">
        <f t="shared" si="9"/>
        <v>12361.875860230622</v>
      </c>
      <c r="D557" s="12">
        <f t="shared" si="10"/>
        <v>378.70031744791959</v>
      </c>
    </row>
    <row r="558" spans="1:4">
      <c r="A558" s="11">
        <v>35834</v>
      </c>
      <c r="B558" s="10">
        <v>12495.9918684636</v>
      </c>
      <c r="C558" s="12">
        <f t="shared" si="9"/>
        <v>12366.133688803066</v>
      </c>
      <c r="D558" s="12">
        <f t="shared" si="10"/>
        <v>381.0843892413086</v>
      </c>
    </row>
    <row r="559" spans="1:4">
      <c r="A559" s="11">
        <v>35835</v>
      </c>
      <c r="B559" s="10">
        <v>12459.0194733552</v>
      </c>
      <c r="C559" s="12">
        <f t="shared" si="9"/>
        <v>12367.620811658679</v>
      </c>
      <c r="D559" s="12">
        <f t="shared" si="10"/>
        <v>377.69911328216949</v>
      </c>
    </row>
    <row r="560" spans="1:4">
      <c r="A560" s="11">
        <v>35836</v>
      </c>
      <c r="B560" s="10">
        <v>12376.8915519036</v>
      </c>
      <c r="C560" s="12">
        <f t="shared" si="9"/>
        <v>12363.899069337471</v>
      </c>
      <c r="D560" s="12">
        <f t="shared" si="10"/>
        <v>369.99872649813915</v>
      </c>
    </row>
    <row r="561" spans="1:4">
      <c r="A561" s="11">
        <v>35837</v>
      </c>
      <c r="B561" s="10">
        <v>12386.833780769601</v>
      </c>
      <c r="C561" s="12">
        <f t="shared" si="9"/>
        <v>12361.398085178411</v>
      </c>
      <c r="D561" s="12">
        <f t="shared" si="10"/>
        <v>370.01740496755156</v>
      </c>
    </row>
    <row r="562" spans="1:4">
      <c r="A562" s="11">
        <v>35838</v>
      </c>
      <c r="B562" s="10">
        <v>12447.6656007696</v>
      </c>
      <c r="C562" s="12">
        <f t="shared" si="9"/>
        <v>12359.042046595945</v>
      </c>
      <c r="D562" s="12">
        <f t="shared" si="10"/>
        <v>367.11394600386302</v>
      </c>
    </row>
    <row r="563" spans="1:4">
      <c r="A563" s="11">
        <v>35839</v>
      </c>
      <c r="B563" s="10">
        <v>12657.9152563568</v>
      </c>
      <c r="C563" s="12">
        <f t="shared" si="9"/>
        <v>12366.390595898531</v>
      </c>
      <c r="D563" s="12">
        <f t="shared" si="10"/>
        <v>375.8957190339006</v>
      </c>
    </row>
    <row r="564" spans="1:4">
      <c r="A564" s="11">
        <v>35840</v>
      </c>
      <c r="B564" s="10">
        <v>12753.864932762001</v>
      </c>
      <c r="C564" s="12">
        <f t="shared" si="9"/>
        <v>12376.337970405124</v>
      </c>
      <c r="D564" s="12">
        <f t="shared" si="10"/>
        <v>382.63038509304715</v>
      </c>
    </row>
    <row r="565" spans="1:4">
      <c r="A565" s="11">
        <v>35841</v>
      </c>
      <c r="B565" s="10">
        <v>12665.3000177756</v>
      </c>
      <c r="C565" s="12">
        <f t="shared" si="9"/>
        <v>12383.110919330846</v>
      </c>
      <c r="D565" s="12">
        <f t="shared" si="10"/>
        <v>384.31658219925703</v>
      </c>
    </row>
    <row r="566" spans="1:4">
      <c r="A566" s="11">
        <v>35842</v>
      </c>
      <c r="B566" s="10">
        <v>12536.5763015876</v>
      </c>
      <c r="C566" s="12">
        <f t="shared" si="9"/>
        <v>12385.719218978833</v>
      </c>
      <c r="D566" s="12">
        <f t="shared" si="10"/>
        <v>380.48978148546848</v>
      </c>
    </row>
    <row r="567" spans="1:4">
      <c r="A567" s="11">
        <v>35843</v>
      </c>
      <c r="B567" s="10">
        <v>12493.3445976004</v>
      </c>
      <c r="C567" s="12">
        <f t="shared" si="9"/>
        <v>12386.301894390841</v>
      </c>
      <c r="D567" s="12">
        <f t="shared" si="10"/>
        <v>380.24848367563754</v>
      </c>
    </row>
    <row r="568" spans="1:4">
      <c r="A568" s="11">
        <v>35844</v>
      </c>
      <c r="B568" s="10">
        <v>12509.251042341601</v>
      </c>
      <c r="C568" s="12">
        <f t="shared" si="9"/>
        <v>12382.488344058813</v>
      </c>
      <c r="D568" s="12">
        <f t="shared" si="10"/>
        <v>373.63388564236993</v>
      </c>
    </row>
    <row r="569" spans="1:4">
      <c r="A569" s="11">
        <v>35845</v>
      </c>
      <c r="B569" s="10">
        <v>12537.269781752</v>
      </c>
      <c r="C569" s="12">
        <f t="shared" si="9"/>
        <v>12379.424703735192</v>
      </c>
      <c r="D569" s="12">
        <f t="shared" si="10"/>
        <v>371.07220531972234</v>
      </c>
    </row>
    <row r="570" spans="1:4">
      <c r="A570" s="11">
        <v>35846</v>
      </c>
      <c r="B570" s="10">
        <v>12587.1251712344</v>
      </c>
      <c r="C570" s="12">
        <f t="shared" si="9"/>
        <v>12378.458919458073</v>
      </c>
      <c r="D570" s="12">
        <f t="shared" si="10"/>
        <v>364.23057654571676</v>
      </c>
    </row>
    <row r="571" spans="1:4">
      <c r="A571" s="11">
        <v>35847</v>
      </c>
      <c r="B571" s="10">
        <v>12625.997463608001</v>
      </c>
      <c r="C571" s="12">
        <f t="shared" si="9"/>
        <v>12375.304842558562</v>
      </c>
      <c r="D571" s="12">
        <f t="shared" si="10"/>
        <v>351.45132398898568</v>
      </c>
    </row>
    <row r="572" spans="1:4">
      <c r="A572" s="11">
        <v>35848</v>
      </c>
      <c r="B572" s="10">
        <v>12608.6208093804</v>
      </c>
      <c r="C572" s="12">
        <f t="shared" si="9"/>
        <v>12370.981465549403</v>
      </c>
      <c r="D572" s="12">
        <f t="shared" si="10"/>
        <v>341.93847322904548</v>
      </c>
    </row>
    <row r="573" spans="1:4">
      <c r="A573" s="11">
        <v>35849</v>
      </c>
      <c r="B573" s="10">
        <v>12549.993921048801</v>
      </c>
      <c r="C573" s="12">
        <f t="shared" si="9"/>
        <v>12367.927762530655</v>
      </c>
      <c r="D573" s="12">
        <f t="shared" si="10"/>
        <v>334.69581119788018</v>
      </c>
    </row>
    <row r="574" spans="1:4">
      <c r="A574" s="11">
        <v>35850</v>
      </c>
      <c r="B574" s="10">
        <v>12494.9667324536</v>
      </c>
      <c r="C574" s="12">
        <f t="shared" ref="C574:C637" si="11">AVERAGE(B515:B574)</f>
        <v>12363.264834633806</v>
      </c>
      <c r="D574" s="12">
        <f t="shared" si="10"/>
        <v>333.61564267467838</v>
      </c>
    </row>
    <row r="575" spans="1:4">
      <c r="A575" s="11">
        <v>35851</v>
      </c>
      <c r="B575" s="10">
        <v>12548.7910397048</v>
      </c>
      <c r="C575" s="12">
        <f t="shared" si="11"/>
        <v>12361.797158861806</v>
      </c>
      <c r="D575" s="12">
        <f t="shared" si="10"/>
        <v>329.17937618590258</v>
      </c>
    </row>
    <row r="576" spans="1:4">
      <c r="A576" s="11">
        <v>35852</v>
      </c>
      <c r="B576" s="10">
        <v>12535.3884032596</v>
      </c>
      <c r="C576" s="12">
        <f t="shared" si="11"/>
        <v>12358.491490672213</v>
      </c>
      <c r="D576" s="12">
        <f t="shared" si="10"/>
        <v>324.28716691969021</v>
      </c>
    </row>
    <row r="577" spans="1:4">
      <c r="A577" s="11">
        <v>35853</v>
      </c>
      <c r="B577" s="10">
        <v>12520.278226394199</v>
      </c>
      <c r="C577" s="12">
        <f t="shared" si="11"/>
        <v>12353.208137535343</v>
      </c>
      <c r="D577" s="12">
        <f t="shared" si="10"/>
        <v>315.76826875721963</v>
      </c>
    </row>
    <row r="578" spans="1:4">
      <c r="A578" s="11">
        <v>35854</v>
      </c>
      <c r="B578" s="10">
        <v>12674.7548302004</v>
      </c>
      <c r="C578" s="12">
        <f t="shared" si="11"/>
        <v>12355.412050172143</v>
      </c>
      <c r="D578" s="12">
        <f t="shared" si="10"/>
        <v>311.75590249522611</v>
      </c>
    </row>
    <row r="579" spans="1:4">
      <c r="A579" s="11">
        <v>35855</v>
      </c>
      <c r="B579" s="10">
        <v>12642.677099643601</v>
      </c>
      <c r="C579" s="12">
        <f t="shared" si="11"/>
        <v>12355.668346648366</v>
      </c>
      <c r="D579" s="12">
        <f t="shared" si="10"/>
        <v>302.50653889321256</v>
      </c>
    </row>
    <row r="580" spans="1:4">
      <c r="A580" s="11">
        <v>35856</v>
      </c>
      <c r="B580" s="10">
        <v>12503.691715697199</v>
      </c>
      <c r="C580" s="12">
        <f t="shared" si="11"/>
        <v>12359.49055111121</v>
      </c>
      <c r="D580" s="12">
        <f t="shared" si="10"/>
        <v>300.70831283247026</v>
      </c>
    </row>
    <row r="581" spans="1:4">
      <c r="A581" s="11">
        <v>35857</v>
      </c>
      <c r="B581" s="10">
        <v>12557.0179765788</v>
      </c>
      <c r="C581" s="12">
        <f t="shared" si="11"/>
        <v>12372.139921802907</v>
      </c>
      <c r="D581" s="12">
        <f t="shared" si="10"/>
        <v>312.35735293829384</v>
      </c>
    </row>
    <row r="582" spans="1:4">
      <c r="A582" s="11">
        <v>35858</v>
      </c>
      <c r="B582" s="10">
        <v>12488.717409786799</v>
      </c>
      <c r="C582" s="12">
        <f t="shared" si="11"/>
        <v>12385.899336549966</v>
      </c>
      <c r="D582" s="12">
        <f t="shared" si="10"/>
        <v>321.62703183367194</v>
      </c>
    </row>
    <row r="583" spans="1:4">
      <c r="A583" s="11">
        <v>35859</v>
      </c>
      <c r="B583" s="10">
        <v>12456.7853747882</v>
      </c>
      <c r="C583" s="12">
        <f t="shared" si="11"/>
        <v>12395.380887085978</v>
      </c>
      <c r="D583" s="12">
        <f t="shared" si="10"/>
        <v>325.98882957094247</v>
      </c>
    </row>
    <row r="584" spans="1:4">
      <c r="A584" s="11">
        <v>35860</v>
      </c>
      <c r="B584" s="10">
        <v>12550.0637111954</v>
      </c>
      <c r="C584" s="12">
        <f t="shared" si="11"/>
        <v>12406.895535379699</v>
      </c>
      <c r="D584" s="12">
        <f t="shared" si="10"/>
        <v>340.57596825001201</v>
      </c>
    </row>
    <row r="585" spans="1:4">
      <c r="A585" s="11">
        <v>35861</v>
      </c>
      <c r="B585" s="10">
        <v>12389.7179299164</v>
      </c>
      <c r="C585" s="12">
        <f t="shared" si="11"/>
        <v>12413.260828275354</v>
      </c>
      <c r="D585" s="12">
        <f t="shared" si="10"/>
        <v>345.28931203574757</v>
      </c>
    </row>
    <row r="586" spans="1:4">
      <c r="A586" s="11">
        <v>35862</v>
      </c>
      <c r="B586" s="10">
        <v>12383.1769422816</v>
      </c>
      <c r="C586" s="12">
        <f t="shared" si="11"/>
        <v>12417.31015781886</v>
      </c>
      <c r="D586" s="12">
        <f t="shared" si="10"/>
        <v>344.22513581834755</v>
      </c>
    </row>
    <row r="587" spans="1:4">
      <c r="A587" s="11">
        <v>35863</v>
      </c>
      <c r="B587" s="10">
        <v>12208.8634814016</v>
      </c>
      <c r="C587" s="12">
        <f t="shared" si="11"/>
        <v>12419.45685980851</v>
      </c>
      <c r="D587" s="12">
        <f t="shared" si="10"/>
        <v>343.06300673828446</v>
      </c>
    </row>
    <row r="588" spans="1:4">
      <c r="A588" s="11">
        <v>35864</v>
      </c>
      <c r="B588" s="10">
        <v>12042.632637266801</v>
      </c>
      <c r="C588" s="12">
        <f t="shared" si="11"/>
        <v>12418.132834888058</v>
      </c>
      <c r="D588" s="12">
        <f t="shared" si="10"/>
        <v>339.4209766981694</v>
      </c>
    </row>
    <row r="589" spans="1:4">
      <c r="A589" s="11">
        <v>35865</v>
      </c>
      <c r="B589" s="10">
        <v>12506.370579818</v>
      </c>
      <c r="C589" s="12">
        <f t="shared" si="11"/>
        <v>12428.078823136695</v>
      </c>
      <c r="D589" s="12">
        <f t="shared" si="10"/>
        <v>347.70504710162822</v>
      </c>
    </row>
    <row r="590" spans="1:4">
      <c r="A590" s="11">
        <v>35866</v>
      </c>
      <c r="B590" s="10">
        <v>12601.646213071201</v>
      </c>
      <c r="C590" s="12">
        <f t="shared" si="11"/>
        <v>12441.688217031084</v>
      </c>
      <c r="D590" s="12">
        <f t="shared" si="10"/>
        <v>364.84447663231549</v>
      </c>
    </row>
    <row r="591" spans="1:4">
      <c r="A591" s="11">
        <v>35867</v>
      </c>
      <c r="B591" s="10">
        <v>12483.1747858532</v>
      </c>
      <c r="C591" s="12">
        <f t="shared" si="11"/>
        <v>12451.840662568442</v>
      </c>
      <c r="D591" s="12">
        <f t="shared" ref="D591:D654" si="12">C591-C226</f>
        <v>375.91979979303869</v>
      </c>
    </row>
    <row r="592" spans="1:4">
      <c r="A592" s="11">
        <v>35868</v>
      </c>
      <c r="B592" s="10">
        <v>12515.465838865999</v>
      </c>
      <c r="C592" s="12">
        <f t="shared" si="11"/>
        <v>12461.151536681738</v>
      </c>
      <c r="D592" s="12">
        <f t="shared" si="12"/>
        <v>387.09837178011003</v>
      </c>
    </row>
    <row r="593" spans="1:4">
      <c r="A593" s="11">
        <v>35869</v>
      </c>
      <c r="B593" s="10">
        <v>12620.4333993808</v>
      </c>
      <c r="C593" s="12">
        <f t="shared" si="11"/>
        <v>12470.139512773161</v>
      </c>
      <c r="D593" s="12">
        <f t="shared" si="12"/>
        <v>391.90626997275831</v>
      </c>
    </row>
    <row r="594" spans="1:4">
      <c r="A594" s="11">
        <v>35870</v>
      </c>
      <c r="B594" s="10">
        <v>12684.211195548</v>
      </c>
      <c r="C594" s="12">
        <f t="shared" si="11"/>
        <v>12478.894724434438</v>
      </c>
      <c r="D594" s="12">
        <f t="shared" si="12"/>
        <v>399.88336526682906</v>
      </c>
    </row>
    <row r="595" spans="1:4">
      <c r="A595" s="11">
        <v>35871</v>
      </c>
      <c r="B595" s="10">
        <v>12420.773578693999</v>
      </c>
      <c r="C595" s="12">
        <f t="shared" si="11"/>
        <v>12482.150211137556</v>
      </c>
      <c r="D595" s="12">
        <f t="shared" si="12"/>
        <v>399.24390335928365</v>
      </c>
    </row>
    <row r="596" spans="1:4">
      <c r="A596" s="11">
        <v>35872</v>
      </c>
      <c r="B596" s="10">
        <v>12434.9649589032</v>
      </c>
      <c r="C596" s="12">
        <f t="shared" si="11"/>
        <v>12484.380783743934</v>
      </c>
      <c r="D596" s="12">
        <f t="shared" si="12"/>
        <v>396.89039904009405</v>
      </c>
    </row>
    <row r="597" spans="1:4">
      <c r="A597" s="11">
        <v>35873</v>
      </c>
      <c r="B597" s="10">
        <v>12597.8997016064</v>
      </c>
      <c r="C597" s="12">
        <f t="shared" si="11"/>
        <v>12487.397578543625</v>
      </c>
      <c r="D597" s="12">
        <f t="shared" si="12"/>
        <v>397.82553549341173</v>
      </c>
    </row>
    <row r="598" spans="1:4">
      <c r="A598" s="11">
        <v>35874</v>
      </c>
      <c r="B598" s="10">
        <v>12553.5325656896</v>
      </c>
      <c r="C598" s="12">
        <f t="shared" si="11"/>
        <v>12491.488065531212</v>
      </c>
      <c r="D598" s="12">
        <f t="shared" si="12"/>
        <v>401.71264018949296</v>
      </c>
    </row>
    <row r="599" spans="1:4">
      <c r="A599" s="11">
        <v>35875</v>
      </c>
      <c r="B599" s="10">
        <v>12785.8258040076</v>
      </c>
      <c r="C599" s="12">
        <f t="shared" si="11"/>
        <v>12499.352233864021</v>
      </c>
      <c r="D599" s="12">
        <f t="shared" si="12"/>
        <v>405.38030151724161</v>
      </c>
    </row>
    <row r="600" spans="1:4">
      <c r="A600" s="11">
        <v>35876</v>
      </c>
      <c r="B600" s="10">
        <v>12706.024427024</v>
      </c>
      <c r="C600" s="12">
        <f t="shared" si="11"/>
        <v>12504.451684082964</v>
      </c>
      <c r="D600" s="12">
        <f t="shared" si="12"/>
        <v>407.304958655679</v>
      </c>
    </row>
    <row r="601" spans="1:4">
      <c r="A601" s="11">
        <v>35877</v>
      </c>
      <c r="B601" s="10">
        <v>12633.8997016064</v>
      </c>
      <c r="C601" s="12">
        <f t="shared" si="11"/>
        <v>12508.165899793732</v>
      </c>
      <c r="D601" s="12">
        <f t="shared" si="12"/>
        <v>405.8122146474725</v>
      </c>
    </row>
    <row r="602" spans="1:4">
      <c r="A602" s="11">
        <v>35878</v>
      </c>
      <c r="B602" s="10">
        <v>12514.271260362</v>
      </c>
      <c r="C602" s="12">
        <f t="shared" si="11"/>
        <v>12511.758120129676</v>
      </c>
      <c r="D602" s="12">
        <f t="shared" si="12"/>
        <v>405.40021081789018</v>
      </c>
    </row>
    <row r="603" spans="1:4">
      <c r="A603" s="11">
        <v>35879</v>
      </c>
      <c r="B603" s="10">
        <v>12595.345437005601</v>
      </c>
      <c r="C603" s="12">
        <f t="shared" si="11"/>
        <v>12514.074977800681</v>
      </c>
      <c r="D603" s="12">
        <f t="shared" si="12"/>
        <v>404.60252867621239</v>
      </c>
    </row>
    <row r="604" spans="1:4">
      <c r="A604" s="11">
        <v>35880</v>
      </c>
      <c r="B604" s="10">
        <v>12666.248462814399</v>
      </c>
      <c r="C604" s="12">
        <f t="shared" si="11"/>
        <v>12518.646085340421</v>
      </c>
      <c r="D604" s="12">
        <f t="shared" si="12"/>
        <v>399.96267773511136</v>
      </c>
    </row>
    <row r="605" spans="1:4">
      <c r="A605" s="11">
        <v>35881</v>
      </c>
      <c r="B605" s="10">
        <v>12514.773346702401</v>
      </c>
      <c r="C605" s="12">
        <f t="shared" si="11"/>
        <v>12521.020521044689</v>
      </c>
      <c r="D605" s="12">
        <f t="shared" si="12"/>
        <v>397.69540791732834</v>
      </c>
    </row>
    <row r="606" spans="1:4">
      <c r="A606" s="11">
        <v>35882</v>
      </c>
      <c r="B606" s="10">
        <v>12523.940390076001</v>
      </c>
      <c r="C606" s="12">
        <f t="shared" si="11"/>
        <v>12524.632593142394</v>
      </c>
      <c r="D606" s="12">
        <f t="shared" si="12"/>
        <v>393.76728652074053</v>
      </c>
    </row>
    <row r="607" spans="1:4">
      <c r="A607" s="11">
        <v>35883</v>
      </c>
      <c r="B607" s="10">
        <v>12607.202757717199</v>
      </c>
      <c r="C607" s="12">
        <f t="shared" si="11"/>
        <v>12526.100166917469</v>
      </c>
      <c r="D607" s="12">
        <f t="shared" si="12"/>
        <v>386.16575476498838</v>
      </c>
    </row>
    <row r="608" spans="1:4">
      <c r="A608" s="11">
        <v>35884</v>
      </c>
      <c r="B608" s="10">
        <v>12457.397410523999</v>
      </c>
      <c r="C608" s="12">
        <f t="shared" si="11"/>
        <v>12525.341630266093</v>
      </c>
      <c r="D608" s="12">
        <f t="shared" si="12"/>
        <v>378.05898639099541</v>
      </c>
    </row>
    <row r="609" spans="1:4">
      <c r="A609" s="11">
        <v>35885</v>
      </c>
      <c r="B609" s="10">
        <v>12428.373332296</v>
      </c>
      <c r="C609" s="12">
        <f t="shared" si="11"/>
        <v>12526.810831715335</v>
      </c>
      <c r="D609" s="12">
        <f t="shared" si="12"/>
        <v>376.24448715865583</v>
      </c>
    </row>
    <row r="610" spans="1:4">
      <c r="A610" s="11">
        <v>35886</v>
      </c>
      <c r="B610" s="10">
        <v>12280.6395419784</v>
      </c>
      <c r="C610" s="12">
        <f t="shared" si="11"/>
        <v>12520.185519840708</v>
      </c>
      <c r="D610" s="12">
        <f t="shared" si="12"/>
        <v>368.89081385047029</v>
      </c>
    </row>
    <row r="611" spans="1:4">
      <c r="A611" s="11">
        <v>35887</v>
      </c>
      <c r="B611" s="10">
        <v>12394.742271282599</v>
      </c>
      <c r="C611" s="12">
        <f t="shared" si="11"/>
        <v>12520.400767883393</v>
      </c>
      <c r="D611" s="12">
        <f t="shared" si="12"/>
        <v>368.25413584773924</v>
      </c>
    </row>
    <row r="612" spans="1:4">
      <c r="A612" s="11">
        <v>35888</v>
      </c>
      <c r="B612" s="10">
        <v>12527.5418769876</v>
      </c>
      <c r="C612" s="12">
        <f t="shared" si="11"/>
        <v>12521.061853647885</v>
      </c>
      <c r="D612" s="12">
        <f t="shared" si="12"/>
        <v>367.7212307869122</v>
      </c>
    </row>
    <row r="613" spans="1:4">
      <c r="A613" s="11">
        <v>35889</v>
      </c>
      <c r="B613" s="10">
        <v>12700.5835330308</v>
      </c>
      <c r="C613" s="12">
        <f t="shared" si="11"/>
        <v>12522.309482522327</v>
      </c>
      <c r="D613" s="12">
        <f t="shared" si="12"/>
        <v>365.94286649812784</v>
      </c>
    </row>
    <row r="614" spans="1:4">
      <c r="A614" s="11">
        <v>35890</v>
      </c>
      <c r="B614" s="10">
        <v>12678.974461318399</v>
      </c>
      <c r="C614" s="12">
        <f t="shared" si="11"/>
        <v>12524.572399727746</v>
      </c>
      <c r="D614" s="12">
        <f t="shared" si="12"/>
        <v>364.51188763410937</v>
      </c>
    </row>
    <row r="615" spans="1:4">
      <c r="A615" s="11">
        <v>35891</v>
      </c>
      <c r="B615" s="10">
        <v>12674.845110590801</v>
      </c>
      <c r="C615" s="12">
        <f t="shared" si="11"/>
        <v>12529.235489410381</v>
      </c>
      <c r="D615" s="12">
        <f t="shared" si="12"/>
        <v>362.04460108454987</v>
      </c>
    </row>
    <row r="616" spans="1:4">
      <c r="A616" s="11">
        <v>35892</v>
      </c>
      <c r="B616" s="10">
        <v>12641.421670786</v>
      </c>
      <c r="C616" s="12">
        <f t="shared" si="11"/>
        <v>12531.39540225026</v>
      </c>
      <c r="D616" s="12">
        <f t="shared" si="12"/>
        <v>362.58897858002092</v>
      </c>
    </row>
    <row r="617" spans="1:4">
      <c r="A617" s="11">
        <v>35893</v>
      </c>
      <c r="B617" s="10">
        <v>12615.1162200864</v>
      </c>
      <c r="C617" s="12">
        <f t="shared" si="11"/>
        <v>12534.247081915086</v>
      </c>
      <c r="D617" s="12">
        <f t="shared" si="12"/>
        <v>362.03919595824846</v>
      </c>
    </row>
    <row r="618" spans="1:4">
      <c r="A618" s="11">
        <v>35894</v>
      </c>
      <c r="B618" s="10">
        <v>12833.1422045748</v>
      </c>
      <c r="C618" s="12">
        <f t="shared" si="11"/>
        <v>12539.866254183604</v>
      </c>
      <c r="D618" s="12">
        <f t="shared" si="12"/>
        <v>368.69317438657163</v>
      </c>
    </row>
    <row r="619" spans="1:4">
      <c r="A619" s="11">
        <v>35895</v>
      </c>
      <c r="B619" s="10">
        <v>12857.059216314599</v>
      </c>
      <c r="C619" s="12">
        <f t="shared" si="11"/>
        <v>12546.500249899596</v>
      </c>
      <c r="D619" s="12">
        <f t="shared" si="12"/>
        <v>375.41203328242409</v>
      </c>
    </row>
    <row r="620" spans="1:4">
      <c r="A620" s="11">
        <v>35896</v>
      </c>
      <c r="B620" s="10">
        <v>12915.739907851399</v>
      </c>
      <c r="C620" s="12">
        <f t="shared" si="11"/>
        <v>12555.481055832061</v>
      </c>
      <c r="D620" s="12">
        <f t="shared" si="12"/>
        <v>378.3516194291642</v>
      </c>
    </row>
    <row r="621" spans="1:4">
      <c r="A621" s="11">
        <v>35897</v>
      </c>
      <c r="B621" s="10">
        <v>12669.999999988999</v>
      </c>
      <c r="C621" s="12">
        <f t="shared" si="11"/>
        <v>12560.200492819049</v>
      </c>
      <c r="D621" s="12">
        <f t="shared" si="12"/>
        <v>378.08188590390637</v>
      </c>
    </row>
    <row r="622" spans="1:4">
      <c r="A622" s="11">
        <v>35898</v>
      </c>
      <c r="B622" s="10">
        <v>12523.1732913466</v>
      </c>
      <c r="C622" s="12">
        <f t="shared" si="11"/>
        <v>12561.458954328666</v>
      </c>
      <c r="D622" s="12">
        <f t="shared" si="12"/>
        <v>375.55326391057861</v>
      </c>
    </row>
    <row r="623" spans="1:4">
      <c r="A623" s="11">
        <v>35899</v>
      </c>
      <c r="B623" s="10">
        <v>12667.230011530999</v>
      </c>
      <c r="C623" s="12">
        <f t="shared" si="11"/>
        <v>12561.614200248236</v>
      </c>
      <c r="D623" s="12">
        <f t="shared" si="12"/>
        <v>375.73919096613099</v>
      </c>
    </row>
    <row r="624" spans="1:4">
      <c r="A624" s="11">
        <v>35900</v>
      </c>
      <c r="B624" s="10">
        <v>12526.5076503362</v>
      </c>
      <c r="C624" s="12">
        <f t="shared" si="11"/>
        <v>12557.824912207807</v>
      </c>
      <c r="D624" s="12">
        <f t="shared" si="12"/>
        <v>376.21351492853137</v>
      </c>
    </row>
    <row r="625" spans="1:4">
      <c r="A625" s="11">
        <v>35901</v>
      </c>
      <c r="B625" s="10">
        <v>12576.158531229999</v>
      </c>
      <c r="C625" s="12">
        <f t="shared" si="11"/>
        <v>12556.339220765376</v>
      </c>
      <c r="D625" s="12">
        <f t="shared" si="12"/>
        <v>371.66748083222956</v>
      </c>
    </row>
    <row r="626" spans="1:4">
      <c r="A626" s="11">
        <v>35902</v>
      </c>
      <c r="B626" s="10">
        <v>12915.8585248084</v>
      </c>
      <c r="C626" s="12">
        <f t="shared" si="11"/>
        <v>12562.660591152391</v>
      </c>
      <c r="D626" s="12">
        <f t="shared" si="12"/>
        <v>380.44305393711511</v>
      </c>
    </row>
    <row r="627" spans="1:4">
      <c r="A627" s="11">
        <v>35903</v>
      </c>
      <c r="B627" s="10">
        <v>12643.999999989999</v>
      </c>
      <c r="C627" s="12">
        <f t="shared" si="11"/>
        <v>12565.171514525551</v>
      </c>
      <c r="D627" s="12">
        <f t="shared" si="12"/>
        <v>377.96938305604817</v>
      </c>
    </row>
    <row r="628" spans="1:4">
      <c r="A628" s="11">
        <v>35904</v>
      </c>
      <c r="B628" s="10">
        <v>12772.999999989999</v>
      </c>
      <c r="C628" s="12">
        <f t="shared" si="11"/>
        <v>12569.567330486358</v>
      </c>
      <c r="D628" s="12">
        <f t="shared" si="12"/>
        <v>378.49581615665738</v>
      </c>
    </row>
    <row r="629" spans="1:4">
      <c r="A629" s="11">
        <v>35905</v>
      </c>
      <c r="B629" s="10">
        <v>12464.2458453172</v>
      </c>
      <c r="C629" s="12">
        <f t="shared" si="11"/>
        <v>12568.350264879115</v>
      </c>
      <c r="D629" s="12">
        <f t="shared" si="12"/>
        <v>369.2648514721277</v>
      </c>
    </row>
    <row r="630" spans="1:4">
      <c r="A630" s="11">
        <v>35906</v>
      </c>
      <c r="B630" s="10">
        <v>12537.639609468801</v>
      </c>
      <c r="C630" s="12">
        <f t="shared" si="11"/>
        <v>12567.525505516354</v>
      </c>
      <c r="D630" s="12">
        <f t="shared" si="12"/>
        <v>364.85475016929922</v>
      </c>
    </row>
    <row r="631" spans="1:4">
      <c r="A631" s="11">
        <v>35907</v>
      </c>
      <c r="B631" s="10">
        <v>12375.798397045601</v>
      </c>
      <c r="C631" s="12">
        <f t="shared" si="11"/>
        <v>12563.355521073645</v>
      </c>
      <c r="D631" s="12">
        <f t="shared" si="12"/>
        <v>362.50977353005874</v>
      </c>
    </row>
    <row r="632" spans="1:4">
      <c r="A632" s="11">
        <v>35908</v>
      </c>
      <c r="B632" s="10">
        <v>12430.060057991601</v>
      </c>
      <c r="C632" s="12">
        <f t="shared" si="11"/>
        <v>12560.379508550499</v>
      </c>
      <c r="D632" s="12">
        <f t="shared" si="12"/>
        <v>355.55019844124035</v>
      </c>
    </row>
    <row r="633" spans="1:4">
      <c r="A633" s="11">
        <v>35909</v>
      </c>
      <c r="B633" s="10">
        <v>12580.1507796572</v>
      </c>
      <c r="C633" s="12">
        <f t="shared" si="11"/>
        <v>12560.882122860639</v>
      </c>
      <c r="D633" s="12">
        <f t="shared" si="12"/>
        <v>351.3970997361339</v>
      </c>
    </row>
    <row r="634" spans="1:4">
      <c r="A634" s="11">
        <v>35910</v>
      </c>
      <c r="B634" s="10">
        <v>12657.8084150388</v>
      </c>
      <c r="C634" s="12">
        <f t="shared" si="11"/>
        <v>12563.596150903726</v>
      </c>
      <c r="D634" s="12">
        <f t="shared" si="12"/>
        <v>345.05118500153367</v>
      </c>
    </row>
    <row r="635" spans="1:4">
      <c r="A635" s="11">
        <v>35911</v>
      </c>
      <c r="B635" s="10">
        <v>12553.017121268</v>
      </c>
      <c r="C635" s="12">
        <f t="shared" si="11"/>
        <v>12563.666585596446</v>
      </c>
      <c r="D635" s="12">
        <f t="shared" si="12"/>
        <v>337.92671095555852</v>
      </c>
    </row>
    <row r="636" spans="1:4">
      <c r="A636" s="11">
        <v>35912</v>
      </c>
      <c r="B636" s="10">
        <v>12458.545689508401</v>
      </c>
      <c r="C636" s="12">
        <f t="shared" si="11"/>
        <v>12562.385873700596</v>
      </c>
      <c r="D636" s="12">
        <f t="shared" si="12"/>
        <v>325.74032644628278</v>
      </c>
    </row>
    <row r="637" spans="1:4">
      <c r="A637" s="11">
        <v>35913</v>
      </c>
      <c r="B637" s="10">
        <v>12334.521194984</v>
      </c>
      <c r="C637" s="12">
        <f t="shared" si="11"/>
        <v>12559.289923177092</v>
      </c>
      <c r="D637" s="12">
        <f t="shared" si="12"/>
        <v>318.8206938690073</v>
      </c>
    </row>
    <row r="638" spans="1:4">
      <c r="A638" s="11">
        <v>35914</v>
      </c>
      <c r="B638" s="10">
        <v>12462.999999989999</v>
      </c>
      <c r="C638" s="12">
        <f t="shared" ref="C638:C701" si="13">AVERAGE(B579:B638)</f>
        <v>12555.760676006916</v>
      </c>
      <c r="D638" s="12">
        <f t="shared" si="12"/>
        <v>315.48518244777733</v>
      </c>
    </row>
    <row r="639" spans="1:4">
      <c r="A639" s="11">
        <v>35915</v>
      </c>
      <c r="B639" s="10">
        <v>12560.999999989999</v>
      </c>
      <c r="C639" s="12">
        <f t="shared" si="13"/>
        <v>12554.399391012686</v>
      </c>
      <c r="D639" s="12">
        <f t="shared" si="12"/>
        <v>316.6073619645158</v>
      </c>
    </row>
    <row r="640" spans="1:4">
      <c r="A640" s="11">
        <v>35916</v>
      </c>
      <c r="B640" s="10">
        <v>12374.982538989199</v>
      </c>
      <c r="C640" s="12">
        <f t="shared" si="13"/>
        <v>12552.254238067555</v>
      </c>
      <c r="D640" s="12">
        <f t="shared" si="12"/>
        <v>313.24694098376312</v>
      </c>
    </row>
    <row r="641" spans="1:4">
      <c r="A641" s="11">
        <v>35917</v>
      </c>
      <c r="B641" s="10">
        <v>12382.5135965584</v>
      </c>
      <c r="C641" s="12">
        <f t="shared" si="13"/>
        <v>12549.345831733877</v>
      </c>
      <c r="D641" s="12">
        <f t="shared" si="12"/>
        <v>305.85268614831148</v>
      </c>
    </row>
    <row r="642" spans="1:4">
      <c r="A642" s="11">
        <v>35918</v>
      </c>
      <c r="B642" s="10">
        <v>12542.414000328399</v>
      </c>
      <c r="C642" s="12">
        <f t="shared" si="13"/>
        <v>12550.240774909571</v>
      </c>
      <c r="D642" s="12">
        <f t="shared" si="12"/>
        <v>303.67141161703148</v>
      </c>
    </row>
    <row r="643" spans="1:4">
      <c r="A643" s="11">
        <v>35919</v>
      </c>
      <c r="B643" s="10">
        <v>11984.999999989999</v>
      </c>
      <c r="C643" s="12">
        <f t="shared" si="13"/>
        <v>12542.377685329604</v>
      </c>
      <c r="D643" s="12">
        <f t="shared" si="12"/>
        <v>289.92788781136551</v>
      </c>
    </row>
    <row r="644" spans="1:4">
      <c r="A644" s="11">
        <v>35920</v>
      </c>
      <c r="B644" s="10">
        <v>11777.065057096401</v>
      </c>
      <c r="C644" s="12">
        <f t="shared" si="13"/>
        <v>12529.494374427952</v>
      </c>
      <c r="D644" s="12">
        <f t="shared" si="12"/>
        <v>279.30234216720783</v>
      </c>
    </row>
    <row r="645" spans="1:4">
      <c r="A645" s="11">
        <v>35921</v>
      </c>
      <c r="B645" s="10">
        <v>12346.168459024801</v>
      </c>
      <c r="C645" s="12">
        <f t="shared" si="13"/>
        <v>12528.768549913091</v>
      </c>
      <c r="D645" s="12">
        <f t="shared" si="12"/>
        <v>278.57105645249067</v>
      </c>
    </row>
    <row r="646" spans="1:4">
      <c r="A646" s="11">
        <v>35922</v>
      </c>
      <c r="B646" s="10">
        <v>12490.999999989999</v>
      </c>
      <c r="C646" s="12">
        <f t="shared" si="13"/>
        <v>12530.565600874899</v>
      </c>
      <c r="D646" s="12">
        <f t="shared" si="12"/>
        <v>282.02142158874085</v>
      </c>
    </row>
    <row r="647" spans="1:4">
      <c r="A647" s="11">
        <v>35923</v>
      </c>
      <c r="B647" s="10">
        <v>11918.999999989999</v>
      </c>
      <c r="C647" s="12">
        <f t="shared" si="13"/>
        <v>12525.734542851371</v>
      </c>
      <c r="D647" s="12">
        <f t="shared" si="12"/>
        <v>278.00961558839117</v>
      </c>
    </row>
    <row r="648" spans="1:4">
      <c r="A648" s="11">
        <v>35924</v>
      </c>
      <c r="B648" s="10">
        <v>12459.999999989999</v>
      </c>
      <c r="C648" s="12">
        <f t="shared" si="13"/>
        <v>12532.690665563425</v>
      </c>
      <c r="D648" s="12">
        <f t="shared" si="12"/>
        <v>279.79258718695201</v>
      </c>
    </row>
    <row r="649" spans="1:4">
      <c r="A649" s="11">
        <v>35925</v>
      </c>
      <c r="B649" s="10">
        <v>12523.999999989999</v>
      </c>
      <c r="C649" s="12">
        <f t="shared" si="13"/>
        <v>12532.984489232958</v>
      </c>
      <c r="D649" s="12">
        <f t="shared" si="12"/>
        <v>274.91394482242686</v>
      </c>
    </row>
    <row r="650" spans="1:4">
      <c r="A650" s="11">
        <v>35926</v>
      </c>
      <c r="B650" s="10">
        <v>12344.999999989999</v>
      </c>
      <c r="C650" s="12">
        <f t="shared" si="13"/>
        <v>12528.707052348271</v>
      </c>
      <c r="D650" s="12">
        <f t="shared" si="12"/>
        <v>262.87092544247025</v>
      </c>
    </row>
    <row r="651" spans="1:4">
      <c r="A651" s="11">
        <v>35927</v>
      </c>
      <c r="B651" s="10">
        <v>11844.999999988999</v>
      </c>
      <c r="C651" s="12">
        <f t="shared" si="13"/>
        <v>12518.070805917199</v>
      </c>
      <c r="D651" s="12">
        <f t="shared" si="12"/>
        <v>248.98455413920601</v>
      </c>
    </row>
    <row r="652" spans="1:4">
      <c r="A652" s="11">
        <v>35928</v>
      </c>
      <c r="B652" s="10">
        <v>12126.999999988999</v>
      </c>
      <c r="C652" s="12">
        <f t="shared" si="13"/>
        <v>12511.59637526925</v>
      </c>
      <c r="D652" s="12">
        <f t="shared" si="12"/>
        <v>238.40199827795004</v>
      </c>
    </row>
    <row r="653" spans="1:4">
      <c r="A653" s="11">
        <v>35929</v>
      </c>
      <c r="B653" s="10">
        <v>12371.999999989999</v>
      </c>
      <c r="C653" s="12">
        <f t="shared" si="13"/>
        <v>12507.455818612738</v>
      </c>
      <c r="D653" s="12">
        <f t="shared" si="12"/>
        <v>235.88833683673693</v>
      </c>
    </row>
    <row r="654" spans="1:4">
      <c r="A654" s="11">
        <v>35930</v>
      </c>
      <c r="B654" s="10">
        <v>12571.999999989999</v>
      </c>
      <c r="C654" s="12">
        <f t="shared" si="13"/>
        <v>12505.585632020104</v>
      </c>
      <c r="D654" s="12">
        <f t="shared" si="12"/>
        <v>228.16962371396767</v>
      </c>
    </row>
    <row r="655" spans="1:4">
      <c r="A655" s="11">
        <v>35931</v>
      </c>
      <c r="B655" s="10">
        <v>12699.999999988999</v>
      </c>
      <c r="C655" s="12">
        <f t="shared" si="13"/>
        <v>12510.239405708357</v>
      </c>
      <c r="D655" s="12">
        <f t="shared" ref="D655:D718" si="14">C655-C290</f>
        <v>225.17335524272858</v>
      </c>
    </row>
    <row r="656" spans="1:4">
      <c r="A656" s="11">
        <v>35932</v>
      </c>
      <c r="B656" s="10">
        <v>12630.999999988999</v>
      </c>
      <c r="C656" s="12">
        <f t="shared" si="13"/>
        <v>12513.506656393118</v>
      </c>
      <c r="D656" s="12">
        <f t="shared" si="14"/>
        <v>218.24288267563679</v>
      </c>
    </row>
    <row r="657" spans="1:4">
      <c r="A657" s="11">
        <v>35933</v>
      </c>
      <c r="B657" s="10">
        <v>12697.999999988999</v>
      </c>
      <c r="C657" s="12">
        <f t="shared" si="13"/>
        <v>12515.174994699499</v>
      </c>
      <c r="D657" s="12">
        <f t="shared" si="14"/>
        <v>210.09708268965733</v>
      </c>
    </row>
    <row r="658" spans="1:4">
      <c r="A658" s="11">
        <v>35934</v>
      </c>
      <c r="B658" s="10">
        <v>12234.999999989999</v>
      </c>
      <c r="C658" s="12">
        <f t="shared" si="13"/>
        <v>12509.866118604503</v>
      </c>
      <c r="D658" s="12">
        <f t="shared" si="14"/>
        <v>199.24587814542247</v>
      </c>
    </row>
    <row r="659" spans="1:4">
      <c r="A659" s="11">
        <v>35935</v>
      </c>
      <c r="B659" s="10">
        <v>12310.999999988999</v>
      </c>
      <c r="C659" s="12">
        <f t="shared" si="13"/>
        <v>12501.952355204197</v>
      </c>
      <c r="D659" s="12">
        <f t="shared" si="14"/>
        <v>186.66130733415048</v>
      </c>
    </row>
    <row r="660" spans="1:4">
      <c r="A660" s="11">
        <v>35936</v>
      </c>
      <c r="B660" s="10">
        <v>12079.999999988999</v>
      </c>
      <c r="C660" s="12">
        <f t="shared" si="13"/>
        <v>12491.518614753615</v>
      </c>
      <c r="D660" s="12">
        <f t="shared" si="14"/>
        <v>177.75830462328668</v>
      </c>
    </row>
    <row r="661" spans="1:4">
      <c r="A661" s="11">
        <v>35937</v>
      </c>
      <c r="B661" s="10">
        <v>12430.999999988999</v>
      </c>
      <c r="C661" s="12">
        <f t="shared" si="13"/>
        <v>12488.136953059995</v>
      </c>
      <c r="D661" s="12">
        <f t="shared" si="14"/>
        <v>179.70759718786758</v>
      </c>
    </row>
    <row r="662" spans="1:4">
      <c r="A662" s="11">
        <v>35938</v>
      </c>
      <c r="B662" s="10">
        <v>12460.999999988999</v>
      </c>
      <c r="C662" s="12">
        <f t="shared" si="13"/>
        <v>12487.249098720444</v>
      </c>
      <c r="D662" s="12">
        <f t="shared" si="14"/>
        <v>178.73894156658207</v>
      </c>
    </row>
    <row r="663" spans="1:4">
      <c r="A663" s="11">
        <v>35939</v>
      </c>
      <c r="B663" s="10">
        <v>12355.999999989999</v>
      </c>
      <c r="C663" s="12">
        <f t="shared" si="13"/>
        <v>12483.260008103516</v>
      </c>
      <c r="D663" s="12">
        <f t="shared" si="14"/>
        <v>176.86724418456834</v>
      </c>
    </row>
    <row r="664" spans="1:4">
      <c r="A664" s="11">
        <v>35940</v>
      </c>
      <c r="B664" s="10">
        <v>12227.999999989999</v>
      </c>
      <c r="C664" s="12">
        <f t="shared" si="13"/>
        <v>12475.955867056444</v>
      </c>
      <c r="D664" s="12">
        <f t="shared" si="14"/>
        <v>171.01438338046319</v>
      </c>
    </row>
    <row r="665" spans="1:4">
      <c r="A665" s="11">
        <v>35941</v>
      </c>
      <c r="B665" s="10">
        <v>12246.999999988999</v>
      </c>
      <c r="C665" s="12">
        <f t="shared" si="13"/>
        <v>12471.492977944556</v>
      </c>
      <c r="D665" s="12">
        <f t="shared" si="14"/>
        <v>171.02428842230802</v>
      </c>
    </row>
    <row r="666" spans="1:4">
      <c r="A666" s="11">
        <v>35942</v>
      </c>
      <c r="B666" s="10">
        <v>12142.999999988999</v>
      </c>
      <c r="C666" s="12">
        <f t="shared" si="13"/>
        <v>12465.143971443107</v>
      </c>
      <c r="D666" s="12">
        <f t="shared" si="14"/>
        <v>174.55460216161919</v>
      </c>
    </row>
    <row r="667" spans="1:4">
      <c r="A667" s="11">
        <v>35943</v>
      </c>
      <c r="B667" s="10">
        <v>12255.999999988999</v>
      </c>
      <c r="C667" s="12">
        <f t="shared" si="13"/>
        <v>12459.290592147639</v>
      </c>
      <c r="D667" s="12">
        <f t="shared" si="14"/>
        <v>185.30097209990345</v>
      </c>
    </row>
    <row r="668" spans="1:4">
      <c r="A668" s="11">
        <v>35944</v>
      </c>
      <c r="B668" s="10">
        <v>12373.999999988999</v>
      </c>
      <c r="C668" s="12">
        <f t="shared" si="13"/>
        <v>12457.900635305388</v>
      </c>
      <c r="D668" s="12">
        <f t="shared" si="14"/>
        <v>195.05650757086005</v>
      </c>
    </row>
    <row r="669" spans="1:4">
      <c r="A669" s="11">
        <v>35945</v>
      </c>
      <c r="B669" s="10">
        <v>12353.999999988999</v>
      </c>
      <c r="C669" s="12">
        <f t="shared" si="13"/>
        <v>12456.661079766938</v>
      </c>
      <c r="D669" s="12">
        <f t="shared" si="14"/>
        <v>197.45866071246382</v>
      </c>
    </row>
    <row r="670" spans="1:4">
      <c r="A670" s="11">
        <v>35946</v>
      </c>
      <c r="B670" s="10">
        <v>12439.999999988999</v>
      </c>
      <c r="C670" s="12">
        <f t="shared" si="13"/>
        <v>12459.317087400448</v>
      </c>
      <c r="D670" s="12">
        <f t="shared" si="14"/>
        <v>207.0871441735344</v>
      </c>
    </row>
    <row r="671" spans="1:4">
      <c r="A671" s="11">
        <v>35947</v>
      </c>
      <c r="B671" s="10">
        <v>12031.999999988999</v>
      </c>
      <c r="C671" s="12">
        <f t="shared" si="13"/>
        <v>12453.271382878891</v>
      </c>
      <c r="D671" s="12">
        <f t="shared" si="14"/>
        <v>202.54680167228253</v>
      </c>
    </row>
    <row r="672" spans="1:4">
      <c r="A672" s="11">
        <v>35948</v>
      </c>
      <c r="B672" s="10">
        <v>11737.999999989999</v>
      </c>
      <c r="C672" s="12">
        <f t="shared" si="13"/>
        <v>12440.112351595595</v>
      </c>
      <c r="D672" s="12">
        <f t="shared" si="14"/>
        <v>197.52666448018681</v>
      </c>
    </row>
    <row r="673" spans="1:4">
      <c r="A673" s="11">
        <v>35949</v>
      </c>
      <c r="B673" s="10">
        <v>11813.575923250199</v>
      </c>
      <c r="C673" s="12">
        <f t="shared" si="13"/>
        <v>12425.328891432586</v>
      </c>
      <c r="D673" s="12">
        <f t="shared" si="14"/>
        <v>200.69709928659722</v>
      </c>
    </row>
    <row r="674" spans="1:4">
      <c r="A674" s="11">
        <v>35950</v>
      </c>
      <c r="B674" s="10">
        <v>11780.999999988999</v>
      </c>
      <c r="C674" s="12">
        <f t="shared" si="13"/>
        <v>12410.362650410427</v>
      </c>
      <c r="D674" s="12">
        <f t="shared" si="14"/>
        <v>201.45555839514418</v>
      </c>
    </row>
    <row r="675" spans="1:4">
      <c r="A675" s="11">
        <v>35951</v>
      </c>
      <c r="B675" s="10">
        <v>12032.999999988999</v>
      </c>
      <c r="C675" s="12">
        <f t="shared" si="13"/>
        <v>12399.665231900399</v>
      </c>
      <c r="D675" s="12">
        <f t="shared" si="14"/>
        <v>200.64972556418979</v>
      </c>
    </row>
    <row r="676" spans="1:4">
      <c r="A676" s="11">
        <v>35952</v>
      </c>
      <c r="B676" s="10">
        <v>12359.999999988999</v>
      </c>
      <c r="C676" s="12">
        <f t="shared" si="13"/>
        <v>12394.974870720447</v>
      </c>
      <c r="D676" s="12">
        <f t="shared" si="14"/>
        <v>198.03361745005168</v>
      </c>
    </row>
    <row r="677" spans="1:4">
      <c r="A677" s="11">
        <v>35953</v>
      </c>
      <c r="B677" s="10">
        <v>12185.999999989999</v>
      </c>
      <c r="C677" s="12">
        <f t="shared" si="13"/>
        <v>12387.822933718842</v>
      </c>
      <c r="D677" s="12">
        <f t="shared" si="14"/>
        <v>188.56237917611179</v>
      </c>
    </row>
    <row r="678" spans="1:4">
      <c r="A678" s="11">
        <v>35954</v>
      </c>
      <c r="B678" s="10">
        <v>11913.999999989999</v>
      </c>
      <c r="C678" s="12">
        <f t="shared" si="13"/>
        <v>12372.503896975757</v>
      </c>
      <c r="D678" s="12">
        <f t="shared" si="14"/>
        <v>174.82398564394862</v>
      </c>
    </row>
    <row r="679" spans="1:4">
      <c r="A679" s="11">
        <v>35955</v>
      </c>
      <c r="B679" s="10">
        <v>11781.999999988999</v>
      </c>
      <c r="C679" s="12">
        <f t="shared" si="13"/>
        <v>12354.586243370331</v>
      </c>
      <c r="D679" s="12">
        <f t="shared" si="14"/>
        <v>159.38027506835533</v>
      </c>
    </row>
    <row r="680" spans="1:4">
      <c r="A680" s="11">
        <v>35956</v>
      </c>
      <c r="B680" s="10">
        <v>11910.5107606934</v>
      </c>
      <c r="C680" s="12">
        <f t="shared" si="13"/>
        <v>12337.83242425103</v>
      </c>
      <c r="D680" s="12">
        <f t="shared" si="14"/>
        <v>152.61900005686039</v>
      </c>
    </row>
    <row r="681" spans="1:4">
      <c r="A681" s="11">
        <v>35957</v>
      </c>
      <c r="B681" s="10">
        <v>12131.999999988999</v>
      </c>
      <c r="C681" s="12">
        <f t="shared" si="13"/>
        <v>12328.865757584366</v>
      </c>
      <c r="D681" s="12">
        <f t="shared" si="14"/>
        <v>155.74650416085751</v>
      </c>
    </row>
    <row r="682" spans="1:4">
      <c r="A682" s="11">
        <v>35958</v>
      </c>
      <c r="B682" s="10">
        <v>12204.999999989999</v>
      </c>
      <c r="C682" s="12">
        <f t="shared" si="13"/>
        <v>12323.562869395088</v>
      </c>
      <c r="D682" s="12">
        <f t="shared" si="14"/>
        <v>155.19361597157877</v>
      </c>
    </row>
    <row r="683" spans="1:4">
      <c r="A683" s="11">
        <v>35959</v>
      </c>
      <c r="B683" s="10">
        <v>12382.999999989999</v>
      </c>
      <c r="C683" s="12">
        <f t="shared" si="13"/>
        <v>12318.825702536067</v>
      </c>
      <c r="D683" s="12">
        <f t="shared" si="14"/>
        <v>154.25644911255768</v>
      </c>
    </row>
    <row r="684" spans="1:4">
      <c r="A684" s="11">
        <v>35960</v>
      </c>
      <c r="B684" s="10">
        <v>12289.999999989999</v>
      </c>
      <c r="C684" s="12">
        <f t="shared" si="13"/>
        <v>12314.88390836363</v>
      </c>
      <c r="D684" s="12">
        <f t="shared" si="14"/>
        <v>151.0757137359069</v>
      </c>
    </row>
    <row r="685" spans="1:4">
      <c r="A685" s="11">
        <v>35961</v>
      </c>
      <c r="B685" s="10">
        <v>11874.7827095952</v>
      </c>
      <c r="C685" s="12">
        <f t="shared" si="13"/>
        <v>12303.194311336383</v>
      </c>
      <c r="D685" s="12">
        <f t="shared" si="14"/>
        <v>144.07111478129264</v>
      </c>
    </row>
    <row r="686" spans="1:4">
      <c r="A686" s="11">
        <v>35962</v>
      </c>
      <c r="B686" s="10">
        <v>11660.8527067546</v>
      </c>
      <c r="C686" s="12">
        <f t="shared" si="13"/>
        <v>12282.277547702153</v>
      </c>
      <c r="D686" s="12">
        <f t="shared" si="14"/>
        <v>130.64055481307878</v>
      </c>
    </row>
    <row r="687" spans="1:4">
      <c r="A687" s="11">
        <v>35963</v>
      </c>
      <c r="B687" s="10">
        <v>11850.8439087638</v>
      </c>
      <c r="C687" s="12">
        <f t="shared" si="13"/>
        <v>12269.058279515046</v>
      </c>
      <c r="D687" s="12">
        <f t="shared" si="14"/>
        <v>133.03054106324453</v>
      </c>
    </row>
    <row r="688" spans="1:4">
      <c r="A688" s="11">
        <v>35964</v>
      </c>
      <c r="B688" s="10">
        <v>11853.605810457799</v>
      </c>
      <c r="C688" s="12">
        <f t="shared" si="13"/>
        <v>12253.735043022843</v>
      </c>
      <c r="D688" s="12">
        <f t="shared" si="14"/>
        <v>124.69933506533016</v>
      </c>
    </row>
    <row r="689" spans="1:4">
      <c r="A689" s="11">
        <v>35965</v>
      </c>
      <c r="B689" s="10">
        <v>12007.8015255882</v>
      </c>
      <c r="C689" s="12">
        <f t="shared" si="13"/>
        <v>12246.127637694028</v>
      </c>
      <c r="D689" s="12">
        <f t="shared" si="14"/>
        <v>120.40311145758642</v>
      </c>
    </row>
    <row r="690" spans="1:4">
      <c r="A690" s="11">
        <v>35966</v>
      </c>
      <c r="B690" s="10">
        <v>12021.2010493954</v>
      </c>
      <c r="C690" s="12">
        <f t="shared" si="13"/>
        <v>12237.520328359473</v>
      </c>
      <c r="D690" s="12">
        <f t="shared" si="14"/>
        <v>111.53813908954544</v>
      </c>
    </row>
    <row r="691" spans="1:4">
      <c r="A691" s="11">
        <v>35967</v>
      </c>
      <c r="B691" s="10">
        <v>12220.591266446199</v>
      </c>
      <c r="C691" s="12">
        <f t="shared" si="13"/>
        <v>12234.933542849483</v>
      </c>
      <c r="D691" s="12">
        <f t="shared" si="14"/>
        <v>106.83170678509669</v>
      </c>
    </row>
    <row r="692" spans="1:4">
      <c r="A692" s="11">
        <v>35968</v>
      </c>
      <c r="B692" s="10">
        <v>12001.828921186199</v>
      </c>
      <c r="C692" s="12">
        <f t="shared" si="13"/>
        <v>12227.796357236053</v>
      </c>
      <c r="D692" s="12">
        <f t="shared" si="14"/>
        <v>100.06118783833335</v>
      </c>
    </row>
    <row r="693" spans="1:4">
      <c r="A693" s="11">
        <v>35969</v>
      </c>
      <c r="B693" s="10">
        <v>11883.999999988999</v>
      </c>
      <c r="C693" s="12">
        <f t="shared" si="13"/>
        <v>12216.193844241587</v>
      </c>
      <c r="D693" s="12">
        <f t="shared" si="14"/>
        <v>92.475341510533326</v>
      </c>
    </row>
    <row r="694" spans="1:4">
      <c r="A694" s="11">
        <v>35970</v>
      </c>
      <c r="B694" s="10">
        <v>11977.284807288599</v>
      </c>
      <c r="C694" s="12">
        <f t="shared" si="13"/>
        <v>12204.851784112414</v>
      </c>
      <c r="D694" s="12">
        <f t="shared" si="14"/>
        <v>87.298111880660144</v>
      </c>
    </row>
    <row r="695" spans="1:4">
      <c r="A695" s="11">
        <v>35971</v>
      </c>
      <c r="B695" s="10">
        <v>12256.9262441834</v>
      </c>
      <c r="C695" s="12">
        <f t="shared" si="13"/>
        <v>12199.916936161004</v>
      </c>
      <c r="D695" s="12">
        <f t="shared" si="14"/>
        <v>85.229930595916812</v>
      </c>
    </row>
    <row r="696" spans="1:4">
      <c r="A696" s="11">
        <v>35972</v>
      </c>
      <c r="B696" s="10">
        <v>12420.999999988999</v>
      </c>
      <c r="C696" s="12">
        <f t="shared" si="13"/>
        <v>12199.291174669017</v>
      </c>
      <c r="D696" s="12">
        <f t="shared" si="14"/>
        <v>85.637502437264629</v>
      </c>
    </row>
    <row r="697" spans="1:4">
      <c r="A697" s="11">
        <v>35973</v>
      </c>
      <c r="B697" s="10">
        <v>12427.999999988999</v>
      </c>
      <c r="C697" s="12">
        <f t="shared" si="13"/>
        <v>12200.849154752435</v>
      </c>
      <c r="D697" s="12">
        <f t="shared" si="14"/>
        <v>80.880423838190836</v>
      </c>
    </row>
    <row r="698" spans="1:4">
      <c r="A698" s="11">
        <v>35974</v>
      </c>
      <c r="B698" s="10">
        <v>12508.999999988999</v>
      </c>
      <c r="C698" s="12">
        <f t="shared" si="13"/>
        <v>12201.615821419085</v>
      </c>
      <c r="D698" s="12">
        <f t="shared" si="14"/>
        <v>74.154687481706787</v>
      </c>
    </row>
    <row r="699" spans="1:4">
      <c r="A699" s="11">
        <v>35975</v>
      </c>
      <c r="B699" s="10">
        <v>12268.999999988999</v>
      </c>
      <c r="C699" s="12">
        <f t="shared" si="13"/>
        <v>12196.749154752404</v>
      </c>
      <c r="D699" s="12">
        <f t="shared" si="14"/>
        <v>61.413567102592424</v>
      </c>
    </row>
    <row r="700" spans="1:4">
      <c r="A700" s="11">
        <v>35976</v>
      </c>
      <c r="B700" s="10">
        <v>12294.999999989999</v>
      </c>
      <c r="C700" s="12">
        <f t="shared" si="13"/>
        <v>12195.416112435749</v>
      </c>
      <c r="D700" s="12">
        <f t="shared" si="14"/>
        <v>54.734366489956301</v>
      </c>
    </row>
    <row r="701" spans="1:4">
      <c r="A701" s="11">
        <v>35977</v>
      </c>
      <c r="B701" s="10">
        <v>12283.4778169852</v>
      </c>
      <c r="C701" s="12">
        <f t="shared" si="13"/>
        <v>12193.765516109528</v>
      </c>
      <c r="D701" s="12">
        <f t="shared" si="14"/>
        <v>52.03377016540253</v>
      </c>
    </row>
    <row r="702" spans="1:4">
      <c r="A702" s="11">
        <v>35978</v>
      </c>
      <c r="B702" s="10">
        <v>12144.999999989999</v>
      </c>
      <c r="C702" s="12">
        <f t="shared" ref="C702:C765" si="15">AVERAGE(B643:B702)</f>
        <v>12187.14194943722</v>
      </c>
      <c r="D702" s="12">
        <f t="shared" si="14"/>
        <v>44.860203493095469</v>
      </c>
    </row>
    <row r="703" spans="1:4">
      <c r="A703" s="11">
        <v>35979</v>
      </c>
      <c r="B703" s="10">
        <v>12360.999999989999</v>
      </c>
      <c r="C703" s="12">
        <f t="shared" si="15"/>
        <v>12193.408616103892</v>
      </c>
      <c r="D703" s="12">
        <f t="shared" si="14"/>
        <v>50.926870159766622</v>
      </c>
    </row>
    <row r="704" spans="1:4">
      <c r="A704" s="11">
        <v>35980</v>
      </c>
      <c r="B704" s="10">
        <v>12405.999999988999</v>
      </c>
      <c r="C704" s="12">
        <f t="shared" si="15"/>
        <v>12203.8908651521</v>
      </c>
      <c r="D704" s="12">
        <f t="shared" si="14"/>
        <v>53.392452541307648</v>
      </c>
    </row>
    <row r="705" spans="1:4">
      <c r="A705" s="11">
        <v>35981</v>
      </c>
      <c r="B705" s="10">
        <v>12446.999999989999</v>
      </c>
      <c r="C705" s="12">
        <f t="shared" si="15"/>
        <v>12205.571390834853</v>
      </c>
      <c r="D705" s="12">
        <f t="shared" si="14"/>
        <v>49.935533667754498</v>
      </c>
    </row>
    <row r="706" spans="1:4">
      <c r="A706" s="11">
        <v>35982</v>
      </c>
      <c r="B706" s="10">
        <v>12256.999999989999</v>
      </c>
      <c r="C706" s="12">
        <f t="shared" si="15"/>
        <v>12201.671390834854</v>
      </c>
      <c r="D706" s="12">
        <f t="shared" si="14"/>
        <v>41.502200334422014</v>
      </c>
    </row>
    <row r="707" spans="1:4">
      <c r="A707" s="11">
        <v>35983</v>
      </c>
      <c r="B707" s="10">
        <v>12074.999999989999</v>
      </c>
      <c r="C707" s="12">
        <f t="shared" si="15"/>
        <v>12204.271390834854</v>
      </c>
      <c r="D707" s="12">
        <f t="shared" si="14"/>
        <v>40.335533667755954</v>
      </c>
    </row>
    <row r="708" spans="1:4">
      <c r="A708" s="11">
        <v>35984</v>
      </c>
      <c r="B708" s="10">
        <v>12287.999999989999</v>
      </c>
      <c r="C708" s="12">
        <f t="shared" si="15"/>
        <v>12201.404724168187</v>
      </c>
      <c r="D708" s="12">
        <f t="shared" si="14"/>
        <v>37.718867001089166</v>
      </c>
    </row>
    <row r="709" spans="1:4">
      <c r="A709" s="11">
        <v>35985</v>
      </c>
      <c r="B709" s="10">
        <v>12409.999999989999</v>
      </c>
      <c r="C709" s="12">
        <f t="shared" si="15"/>
        <v>12199.504724168188</v>
      </c>
      <c r="D709" s="12">
        <f t="shared" si="14"/>
        <v>36.102200334422378</v>
      </c>
    </row>
    <row r="710" spans="1:4">
      <c r="A710" s="11">
        <v>35986</v>
      </c>
      <c r="B710" s="10">
        <v>12323.999999989999</v>
      </c>
      <c r="C710" s="12">
        <f t="shared" si="15"/>
        <v>12199.154724168187</v>
      </c>
      <c r="D710" s="12">
        <f t="shared" si="14"/>
        <v>36.150708412955282</v>
      </c>
    </row>
    <row r="711" spans="1:4">
      <c r="A711" s="11">
        <v>35987</v>
      </c>
      <c r="B711" s="10">
        <v>12287.999999989999</v>
      </c>
      <c r="C711" s="12">
        <f t="shared" si="15"/>
        <v>12206.538057501537</v>
      </c>
      <c r="D711" s="12">
        <f t="shared" si="14"/>
        <v>39.300708412971289</v>
      </c>
    </row>
    <row r="712" spans="1:4">
      <c r="A712" s="11">
        <v>35988</v>
      </c>
      <c r="B712" s="10">
        <v>12594.999999989999</v>
      </c>
      <c r="C712" s="12">
        <f t="shared" si="15"/>
        <v>12214.338057501553</v>
      </c>
      <c r="D712" s="12">
        <f t="shared" si="14"/>
        <v>41.246626711341378</v>
      </c>
    </row>
    <row r="713" spans="1:4">
      <c r="A713" s="11">
        <v>35989</v>
      </c>
      <c r="B713" s="10">
        <v>12332.999999989999</v>
      </c>
      <c r="C713" s="12">
        <f t="shared" si="15"/>
        <v>12213.688057501551</v>
      </c>
      <c r="D713" s="12">
        <f t="shared" si="14"/>
        <v>48.292985136311472</v>
      </c>
    </row>
    <row r="714" spans="1:4">
      <c r="A714" s="11">
        <v>35990</v>
      </c>
      <c r="B714" s="10">
        <v>12395.999999989999</v>
      </c>
      <c r="C714" s="12">
        <f t="shared" si="15"/>
        <v>12210.754724168219</v>
      </c>
      <c r="D714" s="12">
        <f t="shared" si="14"/>
        <v>63.698974053311758</v>
      </c>
    </row>
    <row r="715" spans="1:4">
      <c r="A715" s="11">
        <v>35991</v>
      </c>
      <c r="B715" s="10">
        <v>12326.999999988999</v>
      </c>
      <c r="C715" s="12">
        <f t="shared" si="15"/>
        <v>12204.538057501552</v>
      </c>
      <c r="D715" s="12">
        <f t="shared" si="14"/>
        <v>78.974915187849547</v>
      </c>
    </row>
    <row r="716" spans="1:4">
      <c r="A716" s="11">
        <v>35992</v>
      </c>
      <c r="B716" s="10">
        <v>12393.999999988999</v>
      </c>
      <c r="C716" s="12">
        <f t="shared" si="15"/>
        <v>12200.588057501553</v>
      </c>
      <c r="D716" s="12">
        <f t="shared" si="14"/>
        <v>96.607021545283715</v>
      </c>
    </row>
    <row r="717" spans="1:4">
      <c r="A717" s="11">
        <v>35993</v>
      </c>
      <c r="B717" s="10">
        <v>12580.999999988999</v>
      </c>
      <c r="C717" s="12">
        <f t="shared" si="15"/>
        <v>12198.638057501552</v>
      </c>
      <c r="D717" s="12">
        <f t="shared" si="14"/>
        <v>120.88562335660208</v>
      </c>
    </row>
    <row r="718" spans="1:4">
      <c r="A718" s="11">
        <v>35994</v>
      </c>
      <c r="B718" s="10">
        <v>12561.999999988999</v>
      </c>
      <c r="C718" s="12">
        <f t="shared" si="15"/>
        <v>12204.088057501536</v>
      </c>
      <c r="D718" s="12">
        <f t="shared" si="14"/>
        <v>139.9263476503329</v>
      </c>
    </row>
    <row r="719" spans="1:4">
      <c r="A719" s="11">
        <v>35995</v>
      </c>
      <c r="B719" s="10">
        <v>12622.999999988999</v>
      </c>
      <c r="C719" s="12">
        <f t="shared" si="15"/>
        <v>12209.288057501541</v>
      </c>
      <c r="D719" s="12">
        <f t="shared" ref="D719:D782" si="16">C719-C354</f>
        <v>150.17634765033836</v>
      </c>
    </row>
    <row r="720" spans="1:4">
      <c r="A720" s="11">
        <v>35996</v>
      </c>
      <c r="B720" s="10">
        <v>12417.999999988999</v>
      </c>
      <c r="C720" s="12">
        <f t="shared" si="15"/>
        <v>12214.92139083487</v>
      </c>
      <c r="D720" s="12">
        <f t="shared" si="16"/>
        <v>152.70968098366757</v>
      </c>
    </row>
    <row r="721" spans="1:4">
      <c r="A721" s="11">
        <v>35997</v>
      </c>
      <c r="B721" s="10">
        <v>12274.999999988999</v>
      </c>
      <c r="C721" s="12">
        <f t="shared" si="15"/>
        <v>12212.321390834873</v>
      </c>
      <c r="D721" s="12">
        <f t="shared" si="16"/>
        <v>149.95968098367121</v>
      </c>
    </row>
    <row r="722" spans="1:4">
      <c r="A722" s="11">
        <v>35998</v>
      </c>
      <c r="B722" s="10">
        <v>12338.999999988999</v>
      </c>
      <c r="C722" s="12">
        <f t="shared" si="15"/>
        <v>12210.288057501541</v>
      </c>
      <c r="D722" s="12">
        <f t="shared" si="16"/>
        <v>149.44301431700478</v>
      </c>
    </row>
    <row r="723" spans="1:4">
      <c r="A723" s="11">
        <v>35999</v>
      </c>
      <c r="B723" s="10">
        <v>12239.999999988999</v>
      </c>
      <c r="C723" s="12">
        <f t="shared" si="15"/>
        <v>12208.354724168192</v>
      </c>
      <c r="D723" s="12">
        <f t="shared" si="16"/>
        <v>142.36157274346078</v>
      </c>
    </row>
    <row r="724" spans="1:4">
      <c r="A724" s="11">
        <v>36000</v>
      </c>
      <c r="B724" s="10">
        <v>12406.999999988999</v>
      </c>
      <c r="C724" s="12">
        <f t="shared" si="15"/>
        <v>12211.338057501509</v>
      </c>
      <c r="D724" s="12">
        <f t="shared" si="16"/>
        <v>141.84490607677799</v>
      </c>
    </row>
    <row r="725" spans="1:4">
      <c r="A725" s="11">
        <v>36001</v>
      </c>
      <c r="B725" s="10">
        <v>12436.999999988999</v>
      </c>
      <c r="C725" s="12">
        <f t="shared" si="15"/>
        <v>12214.504724168177</v>
      </c>
      <c r="D725" s="12">
        <f t="shared" si="16"/>
        <v>135.99490607677944</v>
      </c>
    </row>
    <row r="726" spans="1:4">
      <c r="A726" s="11">
        <v>36002</v>
      </c>
      <c r="B726" s="10">
        <v>12276.999999988999</v>
      </c>
      <c r="C726" s="12">
        <f t="shared" si="15"/>
        <v>12216.738057501514</v>
      </c>
      <c r="D726" s="12">
        <f t="shared" si="16"/>
        <v>124.24490607678308</v>
      </c>
    </row>
    <row r="727" spans="1:4">
      <c r="A727" s="11">
        <v>36003</v>
      </c>
      <c r="B727" s="10">
        <v>12237.999999988999</v>
      </c>
      <c r="C727" s="12">
        <f t="shared" si="15"/>
        <v>12216.438057501513</v>
      </c>
      <c r="D727" s="12">
        <f t="shared" si="16"/>
        <v>106.46157274345023</v>
      </c>
    </row>
    <row r="728" spans="1:4">
      <c r="A728" s="11">
        <v>36004</v>
      </c>
      <c r="B728" s="10">
        <v>12310.999999988999</v>
      </c>
      <c r="C728" s="12">
        <f t="shared" si="15"/>
        <v>12215.388057501514</v>
      </c>
      <c r="D728" s="12">
        <f t="shared" si="16"/>
        <v>98.244906076783082</v>
      </c>
    </row>
    <row r="729" spans="1:4">
      <c r="A729" s="11">
        <v>36005</v>
      </c>
      <c r="B729" s="10">
        <v>12289.999999988999</v>
      </c>
      <c r="C729" s="12">
        <f t="shared" si="15"/>
        <v>12214.321390834846</v>
      </c>
      <c r="D729" s="12">
        <f t="shared" si="16"/>
        <v>98.102996295951016</v>
      </c>
    </row>
    <row r="730" spans="1:4">
      <c r="A730" s="11">
        <v>36006</v>
      </c>
      <c r="B730" s="10">
        <v>12257.999999988999</v>
      </c>
      <c r="C730" s="12">
        <f t="shared" si="15"/>
        <v>12211.288057501517</v>
      </c>
      <c r="D730" s="12">
        <f t="shared" si="16"/>
        <v>91.662476704586879</v>
      </c>
    </row>
    <row r="731" spans="1:4">
      <c r="A731" s="11">
        <v>36007</v>
      </c>
      <c r="B731" s="10">
        <v>12006.999999988999</v>
      </c>
      <c r="C731" s="12">
        <f t="shared" si="15"/>
        <v>12210.871390834851</v>
      </c>
      <c r="D731" s="12">
        <f t="shared" si="16"/>
        <v>85.931564010896182</v>
      </c>
    </row>
    <row r="732" spans="1:4">
      <c r="A732" s="11">
        <v>36008</v>
      </c>
      <c r="B732" s="10">
        <v>12515.999999988999</v>
      </c>
      <c r="C732" s="12">
        <f t="shared" si="15"/>
        <v>12223.838057501498</v>
      </c>
      <c r="D732" s="12">
        <f t="shared" si="16"/>
        <v>84.798230679209155</v>
      </c>
    </row>
    <row r="733" spans="1:4">
      <c r="A733" s="11">
        <v>36009</v>
      </c>
      <c r="B733" s="10">
        <v>12610.999999988999</v>
      </c>
      <c r="C733" s="12">
        <f t="shared" si="15"/>
        <v>12237.12845878048</v>
      </c>
      <c r="D733" s="12">
        <f t="shared" si="16"/>
        <v>75.255298624861098</v>
      </c>
    </row>
    <row r="734" spans="1:4">
      <c r="A734" s="11">
        <v>36010</v>
      </c>
      <c r="B734" s="10">
        <v>12446.999999988999</v>
      </c>
      <c r="C734" s="12">
        <f t="shared" si="15"/>
        <v>12248.228458780481</v>
      </c>
      <c r="D734" s="12">
        <f t="shared" si="16"/>
        <v>66.788631958193946</v>
      </c>
    </row>
    <row r="735" spans="1:4">
      <c r="A735" s="11">
        <v>36011</v>
      </c>
      <c r="B735" s="10">
        <v>12166.999999988999</v>
      </c>
      <c r="C735" s="12">
        <f t="shared" si="15"/>
        <v>12250.461792113814</v>
      </c>
      <c r="D735" s="12">
        <f t="shared" si="16"/>
        <v>62.205298624860006</v>
      </c>
    </row>
    <row r="736" spans="1:4">
      <c r="A736" s="11">
        <v>36012</v>
      </c>
      <c r="B736" s="10">
        <v>11992.999999988999</v>
      </c>
      <c r="C736" s="12">
        <f t="shared" si="15"/>
        <v>12244.345125447147</v>
      </c>
      <c r="D736" s="12">
        <f t="shared" si="16"/>
        <v>56.938631958193582</v>
      </c>
    </row>
    <row r="737" spans="1:4">
      <c r="A737" s="11">
        <v>36013</v>
      </c>
      <c r="B737" s="10">
        <v>12294.999999988999</v>
      </c>
      <c r="C737" s="12">
        <f t="shared" si="15"/>
        <v>12246.161792113795</v>
      </c>
      <c r="D737" s="12">
        <f t="shared" si="16"/>
        <v>72.271965291507513</v>
      </c>
    </row>
    <row r="738" spans="1:4">
      <c r="A738" s="11">
        <v>36014</v>
      </c>
      <c r="B738" s="10">
        <v>12574.999999988999</v>
      </c>
      <c r="C738" s="12">
        <f t="shared" si="15"/>
        <v>12257.178458780447</v>
      </c>
      <c r="D738" s="12">
        <f t="shared" si="16"/>
        <v>88.737272414860854</v>
      </c>
    </row>
    <row r="739" spans="1:4">
      <c r="A739" s="11">
        <v>36015</v>
      </c>
      <c r="B739" s="10">
        <v>12106.999999988999</v>
      </c>
      <c r="C739" s="12">
        <f t="shared" si="15"/>
        <v>12262.595125447113</v>
      </c>
      <c r="D739" s="12">
        <f t="shared" si="16"/>
        <v>94.503939081527278</v>
      </c>
    </row>
    <row r="740" spans="1:4">
      <c r="A740" s="11">
        <v>36016</v>
      </c>
      <c r="B740" s="10">
        <v>11552.48000292924</v>
      </c>
      <c r="C740" s="12">
        <f t="shared" si="15"/>
        <v>12256.627946151044</v>
      </c>
      <c r="D740" s="12">
        <f t="shared" si="16"/>
        <v>84.303426452124768</v>
      </c>
    </row>
    <row r="741" spans="1:4">
      <c r="A741" s="11">
        <v>36017</v>
      </c>
      <c r="B741" s="10">
        <v>11597.636670418446</v>
      </c>
      <c r="C741" s="12">
        <f t="shared" si="15"/>
        <v>12247.7218906582</v>
      </c>
      <c r="D741" s="12">
        <f t="shared" si="16"/>
        <v>67.835902947967043</v>
      </c>
    </row>
    <row r="742" spans="1:4">
      <c r="A742" s="11">
        <v>36018</v>
      </c>
      <c r="B742" s="10">
        <v>12011.999999988999</v>
      </c>
      <c r="C742" s="12">
        <f t="shared" si="15"/>
        <v>12244.505223991513</v>
      </c>
      <c r="D742" s="12">
        <f t="shared" si="16"/>
        <v>62.252569614613094</v>
      </c>
    </row>
    <row r="743" spans="1:4">
      <c r="A743" s="11">
        <v>36019</v>
      </c>
      <c r="B743" s="10">
        <v>12378.999999988999</v>
      </c>
      <c r="C743" s="12">
        <f t="shared" si="15"/>
        <v>12244.438557324831</v>
      </c>
      <c r="D743" s="12">
        <f t="shared" si="16"/>
        <v>59.752569614598542</v>
      </c>
    </row>
    <row r="744" spans="1:4">
      <c r="A744" s="11">
        <v>36020</v>
      </c>
      <c r="B744" s="10">
        <v>12563.999999988999</v>
      </c>
      <c r="C744" s="12">
        <f t="shared" si="15"/>
        <v>12249.005223991482</v>
      </c>
      <c r="D744" s="12">
        <f t="shared" si="16"/>
        <v>63.235902947915747</v>
      </c>
    </row>
    <row r="745" spans="1:4">
      <c r="A745" s="11">
        <v>36021</v>
      </c>
      <c r="B745" s="10">
        <v>12442.999999988999</v>
      </c>
      <c r="C745" s="12">
        <f t="shared" si="15"/>
        <v>12258.47551216471</v>
      </c>
      <c r="D745" s="12">
        <f t="shared" si="16"/>
        <v>68.089524454477214</v>
      </c>
    </row>
    <row r="746" spans="1:4">
      <c r="A746" s="11">
        <v>36022</v>
      </c>
      <c r="B746" s="10">
        <v>12522.999999988999</v>
      </c>
      <c r="C746" s="12">
        <f t="shared" si="15"/>
        <v>12272.844633718614</v>
      </c>
      <c r="D746" s="12">
        <f t="shared" si="16"/>
        <v>76.625312675047098</v>
      </c>
    </row>
    <row r="747" spans="1:4">
      <c r="A747" s="11">
        <v>36023</v>
      </c>
      <c r="B747" s="10">
        <v>12435.999999988999</v>
      </c>
      <c r="C747" s="12">
        <f t="shared" si="15"/>
        <v>12282.597235239036</v>
      </c>
      <c r="D747" s="12">
        <f t="shared" si="16"/>
        <v>69.177914195470294</v>
      </c>
    </row>
    <row r="748" spans="1:4">
      <c r="A748" s="11">
        <v>36024</v>
      </c>
      <c r="B748" s="10">
        <v>12304.999999988999</v>
      </c>
      <c r="C748" s="12">
        <f t="shared" si="15"/>
        <v>12290.120471731225</v>
      </c>
      <c r="D748" s="12">
        <f t="shared" si="16"/>
        <v>69.517817354324507</v>
      </c>
    </row>
    <row r="749" spans="1:4">
      <c r="A749" s="11">
        <v>36025</v>
      </c>
      <c r="B749" s="10">
        <v>12341.098612759799</v>
      </c>
      <c r="C749" s="12">
        <f t="shared" si="15"/>
        <v>12295.675423184082</v>
      </c>
      <c r="D749" s="12">
        <f t="shared" si="16"/>
        <v>72.806102140515577</v>
      </c>
    </row>
    <row r="750" spans="1:4">
      <c r="A750" s="11">
        <v>36026</v>
      </c>
      <c r="B750" s="10">
        <v>12403.999999988999</v>
      </c>
      <c r="C750" s="12">
        <f t="shared" si="15"/>
        <v>12302.055405693975</v>
      </c>
      <c r="D750" s="12">
        <f t="shared" si="16"/>
        <v>82.602751317075672</v>
      </c>
    </row>
    <row r="751" spans="1:4">
      <c r="A751" s="11">
        <v>36027</v>
      </c>
      <c r="B751" s="10">
        <v>12443.999999988999</v>
      </c>
      <c r="C751" s="12">
        <f t="shared" si="15"/>
        <v>12305.778884586354</v>
      </c>
      <c r="D751" s="12">
        <f t="shared" si="16"/>
        <v>87.259563542787873</v>
      </c>
    </row>
    <row r="752" spans="1:4">
      <c r="A752" s="11">
        <v>36028</v>
      </c>
      <c r="B752" s="10">
        <v>12488.999999988999</v>
      </c>
      <c r="C752" s="12">
        <f t="shared" si="15"/>
        <v>12313.898402566401</v>
      </c>
      <c r="D752" s="12">
        <f t="shared" si="16"/>
        <v>94.712414856168834</v>
      </c>
    </row>
    <row r="753" spans="1:4">
      <c r="A753" s="11">
        <v>36029</v>
      </c>
      <c r="B753" s="10">
        <v>12359.999999988999</v>
      </c>
      <c r="C753" s="12">
        <f t="shared" si="15"/>
        <v>12321.831735899734</v>
      </c>
      <c r="D753" s="12">
        <f t="shared" si="16"/>
        <v>98.879081522834895</v>
      </c>
    </row>
    <row r="754" spans="1:4">
      <c r="A754" s="11">
        <v>36030</v>
      </c>
      <c r="B754" s="10">
        <v>12312.999999988999</v>
      </c>
      <c r="C754" s="12">
        <f t="shared" si="15"/>
        <v>12327.426989111409</v>
      </c>
      <c r="D754" s="12">
        <f t="shared" si="16"/>
        <v>98.891001401176254</v>
      </c>
    </row>
    <row r="755" spans="1:4">
      <c r="A755" s="11">
        <v>36031</v>
      </c>
      <c r="B755" s="10">
        <v>12520.999999988999</v>
      </c>
      <c r="C755" s="12">
        <f t="shared" si="15"/>
        <v>12331.828218374836</v>
      </c>
      <c r="D755" s="12">
        <f t="shared" si="16"/>
        <v>100.95889733126751</v>
      </c>
    </row>
    <row r="756" spans="1:4">
      <c r="A756" s="11">
        <v>36032</v>
      </c>
      <c r="B756" s="10">
        <v>12487.999999988999</v>
      </c>
      <c r="C756" s="12">
        <f t="shared" si="15"/>
        <v>12332.944885041503</v>
      </c>
      <c r="D756" s="12">
        <f t="shared" si="16"/>
        <v>101.35889733126714</v>
      </c>
    </row>
    <row r="757" spans="1:4">
      <c r="A757" s="11">
        <v>36033</v>
      </c>
      <c r="B757" s="10">
        <v>12445.999999988999</v>
      </c>
      <c r="C757" s="12">
        <f t="shared" si="15"/>
        <v>12333.244885041506</v>
      </c>
      <c r="D757" s="12">
        <f t="shared" si="16"/>
        <v>105.07556399793793</v>
      </c>
    </row>
    <row r="758" spans="1:4">
      <c r="A758" s="11">
        <v>36034</v>
      </c>
      <c r="B758" s="10">
        <v>12577.999999988999</v>
      </c>
      <c r="C758" s="12">
        <f t="shared" si="15"/>
        <v>12334.394885041507</v>
      </c>
      <c r="D758" s="12">
        <f t="shared" si="16"/>
        <v>110.00889733127224</v>
      </c>
    </row>
    <row r="759" spans="1:4">
      <c r="A759" s="11">
        <v>36035</v>
      </c>
      <c r="B759" s="10">
        <v>12576.999999988999</v>
      </c>
      <c r="C759" s="12">
        <f t="shared" si="15"/>
        <v>12339.52821837484</v>
      </c>
      <c r="D759" s="12">
        <f t="shared" si="16"/>
        <v>115.29223066460509</v>
      </c>
    </row>
    <row r="760" spans="1:4">
      <c r="A760" s="11">
        <v>36036</v>
      </c>
      <c r="B760" s="10">
        <v>12452.999999988999</v>
      </c>
      <c r="C760" s="12">
        <f t="shared" si="15"/>
        <v>12342.161551708157</v>
      </c>
      <c r="D760" s="12">
        <f t="shared" si="16"/>
        <v>114.97556399625682</v>
      </c>
    </row>
    <row r="761" spans="1:4">
      <c r="A761" s="11">
        <v>36037</v>
      </c>
      <c r="B761" s="10">
        <v>12422.999999988999</v>
      </c>
      <c r="C761" s="12">
        <f t="shared" si="15"/>
        <v>12344.486921424888</v>
      </c>
      <c r="D761" s="12">
        <f t="shared" si="16"/>
        <v>112.21760037798595</v>
      </c>
    </row>
    <row r="762" spans="1:4">
      <c r="A762" s="11">
        <v>36038</v>
      </c>
      <c r="B762" s="10">
        <v>12581.999999988999</v>
      </c>
      <c r="C762" s="12">
        <f t="shared" si="15"/>
        <v>12351.770254758203</v>
      </c>
      <c r="D762" s="12">
        <f t="shared" si="16"/>
        <v>111.68426704463491</v>
      </c>
    </row>
    <row r="763" spans="1:4">
      <c r="A763" s="11">
        <v>36039</v>
      </c>
      <c r="B763" s="10">
        <v>12505.999999988999</v>
      </c>
      <c r="C763" s="12">
        <f t="shared" si="15"/>
        <v>12354.186921424853</v>
      </c>
      <c r="D763" s="12">
        <f t="shared" si="16"/>
        <v>109.38426704495214</v>
      </c>
    </row>
    <row r="764" spans="1:4">
      <c r="A764" s="11">
        <v>36040</v>
      </c>
      <c r="B764" s="10">
        <v>12296.999999988999</v>
      </c>
      <c r="C764" s="12">
        <f t="shared" si="15"/>
        <v>12352.370254758187</v>
      </c>
      <c r="D764" s="12">
        <f t="shared" si="16"/>
        <v>109.46760037828608</v>
      </c>
    </row>
    <row r="765" spans="1:4">
      <c r="A765" s="11">
        <v>36041</v>
      </c>
      <c r="B765" s="10">
        <v>12498.999999988999</v>
      </c>
      <c r="C765" s="12">
        <f t="shared" si="15"/>
        <v>12353.236921424837</v>
      </c>
      <c r="D765" s="12">
        <f t="shared" si="16"/>
        <v>112.75093371160256</v>
      </c>
    </row>
    <row r="766" spans="1:4">
      <c r="A766" s="11">
        <v>36042</v>
      </c>
      <c r="B766" s="10">
        <v>12595.999999988999</v>
      </c>
      <c r="C766" s="12">
        <f t="shared" ref="C766:C829" si="17">AVERAGE(B707:B766)</f>
        <v>12358.886921424823</v>
      </c>
      <c r="D766" s="12">
        <f t="shared" si="16"/>
        <v>122.86760037825479</v>
      </c>
    </row>
    <row r="767" spans="1:4">
      <c r="A767" s="11">
        <v>36043</v>
      </c>
      <c r="B767" s="10">
        <v>12780.999999988999</v>
      </c>
      <c r="C767" s="12">
        <f t="shared" si="17"/>
        <v>12370.653588091473</v>
      </c>
      <c r="D767" s="12">
        <f t="shared" si="16"/>
        <v>137.68426704490412</v>
      </c>
    </row>
    <row r="768" spans="1:4">
      <c r="A768" s="11">
        <v>36044</v>
      </c>
      <c r="B768" s="10">
        <v>12672.999999988999</v>
      </c>
      <c r="C768" s="12">
        <f t="shared" si="17"/>
        <v>12377.07025475812</v>
      </c>
      <c r="D768" s="12">
        <f t="shared" si="16"/>
        <v>142.75093371155344</v>
      </c>
    </row>
    <row r="769" spans="1:4">
      <c r="A769" s="11">
        <v>36045</v>
      </c>
      <c r="B769" s="10">
        <v>12607.999999988999</v>
      </c>
      <c r="C769" s="12">
        <f t="shared" si="17"/>
        <v>12380.370254758105</v>
      </c>
      <c r="D769" s="12">
        <f t="shared" si="16"/>
        <v>145.6842670448732</v>
      </c>
    </row>
    <row r="770" spans="1:4">
      <c r="A770" s="11">
        <v>36046</v>
      </c>
      <c r="B770" s="10">
        <v>12320.999999988999</v>
      </c>
      <c r="C770" s="12">
        <f t="shared" si="17"/>
        <v>12380.32025475809</v>
      </c>
      <c r="D770" s="12">
        <f t="shared" si="16"/>
        <v>147.00242563299071</v>
      </c>
    </row>
    <row r="771" spans="1:4">
      <c r="A771" s="11">
        <v>36047</v>
      </c>
      <c r="B771" s="10">
        <v>12272.999999988999</v>
      </c>
      <c r="C771" s="12">
        <f t="shared" si="17"/>
        <v>12380.070254758075</v>
      </c>
      <c r="D771" s="12">
        <f t="shared" si="16"/>
        <v>150.41909229964222</v>
      </c>
    </row>
    <row r="772" spans="1:4">
      <c r="A772" s="11">
        <v>36048</v>
      </c>
      <c r="B772" s="10">
        <v>12248.999999988999</v>
      </c>
      <c r="C772" s="12">
        <f t="shared" si="17"/>
        <v>12374.303588091389</v>
      </c>
      <c r="D772" s="12">
        <f t="shared" si="16"/>
        <v>151.06909229962366</v>
      </c>
    </row>
    <row r="773" spans="1:4">
      <c r="A773" s="11">
        <v>36049</v>
      </c>
      <c r="B773" s="10">
        <v>12360.999999988999</v>
      </c>
      <c r="C773" s="12">
        <f t="shared" si="17"/>
        <v>12374.770254758039</v>
      </c>
      <c r="D773" s="12">
        <f t="shared" si="16"/>
        <v>136.41909229960766</v>
      </c>
    </row>
    <row r="774" spans="1:4">
      <c r="A774" s="11">
        <v>36050</v>
      </c>
      <c r="B774" s="10">
        <v>12340.999999988999</v>
      </c>
      <c r="C774" s="12">
        <f t="shared" si="17"/>
        <v>12373.853588091357</v>
      </c>
      <c r="D774" s="12">
        <f t="shared" si="16"/>
        <v>121.34643671592494</v>
      </c>
    </row>
    <row r="775" spans="1:4">
      <c r="A775" s="11">
        <v>36051</v>
      </c>
      <c r="B775" s="10">
        <v>12534.999999988999</v>
      </c>
      <c r="C775" s="12">
        <f t="shared" si="17"/>
        <v>12377.320254758024</v>
      </c>
      <c r="D775" s="12">
        <f t="shared" si="16"/>
        <v>108.503828914716</v>
      </c>
    </row>
    <row r="776" spans="1:4">
      <c r="A776" s="11">
        <v>36052</v>
      </c>
      <c r="B776" s="10">
        <v>12187.999999988999</v>
      </c>
      <c r="C776" s="12">
        <f t="shared" si="17"/>
        <v>12373.88692142469</v>
      </c>
      <c r="D776" s="12">
        <f t="shared" si="16"/>
        <v>95.788389223949707</v>
      </c>
    </row>
    <row r="777" spans="1:4">
      <c r="A777" s="11">
        <v>36053</v>
      </c>
      <c r="B777" s="10">
        <v>12205.999999988999</v>
      </c>
      <c r="C777" s="12">
        <f t="shared" si="17"/>
        <v>12367.63692142469</v>
      </c>
      <c r="D777" s="12">
        <f t="shared" si="16"/>
        <v>83.240283536211791</v>
      </c>
    </row>
    <row r="778" spans="1:4">
      <c r="A778" s="11">
        <v>36054</v>
      </c>
      <c r="B778" s="10">
        <v>12188.999999988999</v>
      </c>
      <c r="C778" s="12">
        <f t="shared" si="17"/>
        <v>12361.420254758024</v>
      </c>
      <c r="D778" s="12">
        <f t="shared" si="16"/>
        <v>83.079050949139855</v>
      </c>
    </row>
    <row r="779" spans="1:4">
      <c r="A779" s="11">
        <v>36055</v>
      </c>
      <c r="B779" s="10">
        <v>12274.999999988999</v>
      </c>
      <c r="C779" s="12">
        <f t="shared" si="17"/>
        <v>12355.620254758023</v>
      </c>
      <c r="D779" s="12">
        <f t="shared" si="16"/>
        <v>81.912384282471976</v>
      </c>
    </row>
    <row r="780" spans="1:4">
      <c r="A780" s="11">
        <v>36056</v>
      </c>
      <c r="B780" s="10">
        <v>12429.999999988999</v>
      </c>
      <c r="C780" s="12">
        <f t="shared" si="17"/>
        <v>12355.820254758024</v>
      </c>
      <c r="D780" s="12">
        <f t="shared" si="16"/>
        <v>84.84571761580446</v>
      </c>
    </row>
    <row r="781" spans="1:4">
      <c r="A781" s="11">
        <v>36057</v>
      </c>
      <c r="B781" s="10">
        <v>12440.999999988999</v>
      </c>
      <c r="C781" s="12">
        <f t="shared" si="17"/>
        <v>12358.58692142469</v>
      </c>
      <c r="D781" s="12">
        <f t="shared" si="16"/>
        <v>85.09571761580446</v>
      </c>
    </row>
    <row r="782" spans="1:4">
      <c r="A782" s="11">
        <v>36058</v>
      </c>
      <c r="B782" s="10">
        <v>12472.999999988999</v>
      </c>
      <c r="C782" s="12">
        <f t="shared" si="17"/>
        <v>12360.820254758024</v>
      </c>
      <c r="D782" s="12">
        <f t="shared" si="16"/>
        <v>86.879050949139128</v>
      </c>
    </row>
    <row r="783" spans="1:4">
      <c r="A783" s="11">
        <v>36059</v>
      </c>
      <c r="B783" s="10">
        <v>12280.999999988999</v>
      </c>
      <c r="C783" s="12">
        <f t="shared" si="17"/>
        <v>12361.503588091357</v>
      </c>
      <c r="D783" s="12">
        <f t="shared" ref="D783:D846" si="18">C783-C418</f>
        <v>90.410492522665663</v>
      </c>
    </row>
    <row r="784" spans="1:4">
      <c r="A784" s="11">
        <v>36060</v>
      </c>
      <c r="B784" s="10">
        <v>12315.999999988999</v>
      </c>
      <c r="C784" s="12">
        <f t="shared" si="17"/>
        <v>12359.98692142469</v>
      </c>
      <c r="D784" s="12">
        <f t="shared" si="18"/>
        <v>96.443825855998512</v>
      </c>
    </row>
    <row r="785" spans="1:4">
      <c r="A785" s="11">
        <v>36061</v>
      </c>
      <c r="B785" s="10">
        <v>12326.999999988999</v>
      </c>
      <c r="C785" s="12">
        <f t="shared" si="17"/>
        <v>12358.153588091356</v>
      </c>
      <c r="D785" s="12">
        <f t="shared" si="18"/>
        <v>100.54382585599706</v>
      </c>
    </row>
    <row r="786" spans="1:4">
      <c r="A786" s="11">
        <v>36062</v>
      </c>
      <c r="B786" s="10">
        <v>12286.824449023399</v>
      </c>
      <c r="C786" s="12">
        <f t="shared" si="17"/>
        <v>12358.317328908595</v>
      </c>
      <c r="D786" s="12">
        <f t="shared" si="18"/>
        <v>106.39090000657052</v>
      </c>
    </row>
    <row r="787" spans="1:4">
      <c r="A787" s="11">
        <v>36063</v>
      </c>
      <c r="B787" s="10">
        <v>12222.303472396199</v>
      </c>
      <c r="C787" s="12">
        <f t="shared" si="17"/>
        <v>12358.055720115381</v>
      </c>
      <c r="D787" s="12">
        <f t="shared" si="18"/>
        <v>109.57929121335474</v>
      </c>
    </row>
    <row r="788" spans="1:4">
      <c r="A788" s="11">
        <v>36064</v>
      </c>
      <c r="B788" s="10">
        <v>12446.997020060999</v>
      </c>
      <c r="C788" s="12">
        <f t="shared" si="17"/>
        <v>12360.32233711658</v>
      </c>
      <c r="D788" s="12">
        <f t="shared" si="18"/>
        <v>105.76257488122246</v>
      </c>
    </row>
    <row r="789" spans="1:4">
      <c r="A789" s="11">
        <v>36065</v>
      </c>
      <c r="B789" s="10">
        <v>12542.551786615</v>
      </c>
      <c r="C789" s="12">
        <f t="shared" si="17"/>
        <v>12364.531533560346</v>
      </c>
      <c r="D789" s="12">
        <f t="shared" si="18"/>
        <v>102.80510465832049</v>
      </c>
    </row>
    <row r="790" spans="1:4">
      <c r="A790" s="11">
        <v>36066</v>
      </c>
      <c r="B790" s="10">
        <v>12090.6848171534</v>
      </c>
      <c r="C790" s="12">
        <f t="shared" si="17"/>
        <v>12361.742947179753</v>
      </c>
      <c r="D790" s="12">
        <f t="shared" si="18"/>
        <v>90.466518277728028</v>
      </c>
    </row>
    <row r="791" spans="1:4">
      <c r="A791" s="11">
        <v>36067</v>
      </c>
      <c r="B791" s="10">
        <v>12056.9921922798</v>
      </c>
      <c r="C791" s="12">
        <f t="shared" si="17"/>
        <v>12362.576150384597</v>
      </c>
      <c r="D791" s="12">
        <f t="shared" si="18"/>
        <v>91.234778673551773</v>
      </c>
    </row>
    <row r="792" spans="1:4">
      <c r="A792" s="11">
        <v>36068</v>
      </c>
      <c r="B792" s="10">
        <v>11955.1345341162</v>
      </c>
      <c r="C792" s="12">
        <f t="shared" si="17"/>
        <v>12353.228392620051</v>
      </c>
      <c r="D792" s="12">
        <f t="shared" si="18"/>
        <v>86.620354240672896</v>
      </c>
    </row>
    <row r="793" spans="1:4">
      <c r="A793" s="11">
        <v>36069</v>
      </c>
      <c r="B793" s="10">
        <v>12341.228582246</v>
      </c>
      <c r="C793" s="12">
        <f t="shared" si="17"/>
        <v>12348.732202324334</v>
      </c>
      <c r="D793" s="12">
        <f t="shared" si="18"/>
        <v>84.340830611807178</v>
      </c>
    </row>
    <row r="794" spans="1:4">
      <c r="A794" s="11">
        <v>36070</v>
      </c>
      <c r="B794" s="10">
        <v>12418.523391643201</v>
      </c>
      <c r="C794" s="12">
        <f t="shared" si="17"/>
        <v>12348.257592185235</v>
      </c>
      <c r="D794" s="12">
        <f t="shared" si="18"/>
        <v>89.032887139557715</v>
      </c>
    </row>
    <row r="795" spans="1:4">
      <c r="A795" s="11">
        <v>36071</v>
      </c>
      <c r="B795" s="10">
        <v>12475.123377235799</v>
      </c>
      <c r="C795" s="12">
        <f t="shared" si="17"/>
        <v>12353.392981806015</v>
      </c>
      <c r="D795" s="12">
        <f t="shared" si="18"/>
        <v>99.518276760514709</v>
      </c>
    </row>
    <row r="796" spans="1:4">
      <c r="A796" s="11">
        <v>36072</v>
      </c>
      <c r="B796" s="10">
        <v>12415.502379</v>
      </c>
      <c r="C796" s="12">
        <f t="shared" si="17"/>
        <v>12360.434688122863</v>
      </c>
      <c r="D796" s="12">
        <f t="shared" si="18"/>
        <v>105.99331641087883</v>
      </c>
    </row>
    <row r="797" spans="1:4">
      <c r="A797" s="11">
        <v>36073</v>
      </c>
      <c r="B797" s="10">
        <v>12449.536524545199</v>
      </c>
      <c r="C797" s="12">
        <f t="shared" si="17"/>
        <v>12363.010296865465</v>
      </c>
      <c r="D797" s="12">
        <f t="shared" si="18"/>
        <v>99.068925153662349</v>
      </c>
    </row>
    <row r="798" spans="1:4">
      <c r="A798" s="11">
        <v>36074</v>
      </c>
      <c r="B798" s="10">
        <v>12419.502520792199</v>
      </c>
      <c r="C798" s="12">
        <f t="shared" si="17"/>
        <v>12360.418672212185</v>
      </c>
      <c r="D798" s="12">
        <f t="shared" si="18"/>
        <v>88.595326710534209</v>
      </c>
    </row>
    <row r="799" spans="1:4">
      <c r="A799" s="11">
        <v>36075</v>
      </c>
      <c r="B799" s="10">
        <v>12546.999999988999</v>
      </c>
      <c r="C799" s="12">
        <f t="shared" si="17"/>
        <v>12367.752005545515</v>
      </c>
      <c r="D799" s="12">
        <f t="shared" si="18"/>
        <v>93.495326710697555</v>
      </c>
    </row>
    <row r="800" spans="1:4">
      <c r="A800" s="11">
        <v>36076</v>
      </c>
      <c r="B800" s="10">
        <v>12580.999999988999</v>
      </c>
      <c r="C800" s="12">
        <f t="shared" si="17"/>
        <v>12384.894005496513</v>
      </c>
      <c r="D800" s="12">
        <f t="shared" si="18"/>
        <v>114.52065999519618</v>
      </c>
    </row>
    <row r="801" spans="1:4">
      <c r="A801" s="11">
        <v>36077</v>
      </c>
      <c r="B801" s="10">
        <v>12261.999999988999</v>
      </c>
      <c r="C801" s="12">
        <f t="shared" si="17"/>
        <v>12395.966727656021</v>
      </c>
      <c r="D801" s="12">
        <f t="shared" si="18"/>
        <v>133.56004882138768</v>
      </c>
    </row>
    <row r="802" spans="1:4">
      <c r="A802" s="11">
        <v>36078</v>
      </c>
      <c r="B802" s="10">
        <v>12461.186775325399</v>
      </c>
      <c r="C802" s="12">
        <f t="shared" si="17"/>
        <v>12403.453173911628</v>
      </c>
      <c r="D802" s="12">
        <f t="shared" si="18"/>
        <v>136.79883390187752</v>
      </c>
    </row>
    <row r="803" spans="1:4">
      <c r="A803" s="11">
        <v>36079</v>
      </c>
      <c r="B803" s="10">
        <v>12510.522540882999</v>
      </c>
      <c r="C803" s="12">
        <f t="shared" si="17"/>
        <v>12405.645216259862</v>
      </c>
      <c r="D803" s="12">
        <f t="shared" si="18"/>
        <v>131.00754291696285</v>
      </c>
    </row>
    <row r="804" spans="1:4">
      <c r="A804" s="11">
        <v>36080</v>
      </c>
      <c r="B804" s="10">
        <v>12410.999999988999</v>
      </c>
      <c r="C804" s="12">
        <f t="shared" si="17"/>
        <v>12403.095216259864</v>
      </c>
      <c r="D804" s="12">
        <f t="shared" si="18"/>
        <v>121.47420958381372</v>
      </c>
    </row>
    <row r="805" spans="1:4">
      <c r="A805" s="11">
        <v>36081</v>
      </c>
      <c r="B805" s="10">
        <v>12125.881389845399</v>
      </c>
      <c r="C805" s="12">
        <f t="shared" si="17"/>
        <v>12397.809906090804</v>
      </c>
      <c r="D805" s="12">
        <f t="shared" si="18"/>
        <v>114.1888994149358</v>
      </c>
    </row>
    <row r="806" spans="1:4">
      <c r="A806" s="11">
        <v>36082</v>
      </c>
      <c r="B806" s="10">
        <v>12061.2989350138</v>
      </c>
      <c r="C806" s="12">
        <f t="shared" si="17"/>
        <v>12390.114888341217</v>
      </c>
      <c r="D806" s="12">
        <f t="shared" si="18"/>
        <v>103.82721499884974</v>
      </c>
    </row>
    <row r="807" spans="1:4">
      <c r="A807" s="11">
        <v>36083</v>
      </c>
      <c r="B807" s="10">
        <v>12071.263868948199</v>
      </c>
      <c r="C807" s="12">
        <f t="shared" si="17"/>
        <v>12384.03595282387</v>
      </c>
      <c r="D807" s="12">
        <f t="shared" si="18"/>
        <v>109.81112335175931</v>
      </c>
    </row>
    <row r="808" spans="1:4">
      <c r="A808" s="11">
        <v>36084</v>
      </c>
      <c r="B808" s="10">
        <v>12732.999999988999</v>
      </c>
      <c r="C808" s="12">
        <f t="shared" si="17"/>
        <v>12391.169286157206</v>
      </c>
      <c r="D808" s="12">
        <f t="shared" si="18"/>
        <v>127.01320075697004</v>
      </c>
    </row>
    <row r="809" spans="1:4">
      <c r="A809" s="11">
        <v>36085</v>
      </c>
      <c r="B809" s="10">
        <v>12551.999999988999</v>
      </c>
      <c r="C809" s="12">
        <f t="shared" si="17"/>
        <v>12394.684309277691</v>
      </c>
      <c r="D809" s="12">
        <f t="shared" si="18"/>
        <v>133.98937116171146</v>
      </c>
    </row>
    <row r="810" spans="1:4">
      <c r="A810" s="11">
        <v>36086</v>
      </c>
      <c r="B810" s="10">
        <v>12478.999999988999</v>
      </c>
      <c r="C810" s="12">
        <f t="shared" si="17"/>
        <v>12395.934309277691</v>
      </c>
      <c r="D810" s="12">
        <f t="shared" si="18"/>
        <v>132.36891966154144</v>
      </c>
    </row>
    <row r="811" spans="1:4">
      <c r="A811" s="11">
        <v>36087</v>
      </c>
      <c r="B811" s="10">
        <v>12267.999999988999</v>
      </c>
      <c r="C811" s="12">
        <f t="shared" si="17"/>
        <v>12393.000975944362</v>
      </c>
      <c r="D811" s="12">
        <f t="shared" si="18"/>
        <v>129.15225299504709</v>
      </c>
    </row>
    <row r="812" spans="1:4">
      <c r="A812" s="11">
        <v>36088</v>
      </c>
      <c r="B812" s="10">
        <v>12423.5806069674</v>
      </c>
      <c r="C812" s="12">
        <f t="shared" si="17"/>
        <v>12391.910652727334</v>
      </c>
      <c r="D812" s="12">
        <f t="shared" si="18"/>
        <v>131.23778681027943</v>
      </c>
    </row>
    <row r="813" spans="1:4">
      <c r="A813" s="11">
        <v>36089</v>
      </c>
      <c r="B813" s="10">
        <v>12369.999999988999</v>
      </c>
      <c r="C813" s="12">
        <f t="shared" si="17"/>
        <v>12392.077319394002</v>
      </c>
      <c r="D813" s="12">
        <f t="shared" si="18"/>
        <v>132.2166157558313</v>
      </c>
    </row>
    <row r="814" spans="1:4">
      <c r="A814" s="11">
        <v>36090</v>
      </c>
      <c r="B814" s="10">
        <v>12302.999999988999</v>
      </c>
      <c r="C814" s="12">
        <f t="shared" si="17"/>
        <v>12391.910652727334</v>
      </c>
      <c r="D814" s="12">
        <f t="shared" si="18"/>
        <v>133.71661575601502</v>
      </c>
    </row>
    <row r="815" spans="1:4">
      <c r="A815" s="11">
        <v>36091</v>
      </c>
      <c r="B815" s="10">
        <v>12614.999999988999</v>
      </c>
      <c r="C815" s="12">
        <f t="shared" si="17"/>
        <v>12393.477319394005</v>
      </c>
      <c r="D815" s="12">
        <f t="shared" si="18"/>
        <v>137.0497773965435</v>
      </c>
    </row>
    <row r="816" spans="1:4">
      <c r="A816" s="11">
        <v>36092</v>
      </c>
      <c r="B816" s="10">
        <v>12579.999999988999</v>
      </c>
      <c r="C816" s="12">
        <f t="shared" si="17"/>
        <v>12395.010652727338</v>
      </c>
      <c r="D816" s="12">
        <f t="shared" si="18"/>
        <v>140.42763253350677</v>
      </c>
    </row>
    <row r="817" spans="1:4">
      <c r="A817" s="11">
        <v>36093</v>
      </c>
      <c r="B817" s="10">
        <v>12595.999999988999</v>
      </c>
      <c r="C817" s="12">
        <f t="shared" si="17"/>
        <v>12397.510652727338</v>
      </c>
      <c r="D817" s="12">
        <f t="shared" si="18"/>
        <v>139.92959980299747</v>
      </c>
    </row>
    <row r="818" spans="1:4">
      <c r="A818" s="11">
        <v>36094</v>
      </c>
      <c r="B818" s="10">
        <v>12572.946475828599</v>
      </c>
      <c r="C818" s="12">
        <f t="shared" si="17"/>
        <v>12397.426427324664</v>
      </c>
      <c r="D818" s="12">
        <f t="shared" si="18"/>
        <v>136.8325231380004</v>
      </c>
    </row>
    <row r="819" spans="1:4">
      <c r="A819" s="11">
        <v>36095</v>
      </c>
      <c r="B819" s="10">
        <v>12318.999999988999</v>
      </c>
      <c r="C819" s="12">
        <f t="shared" si="17"/>
        <v>12393.126427324663</v>
      </c>
      <c r="D819" s="12">
        <f t="shared" si="18"/>
        <v>132.58848001924889</v>
      </c>
    </row>
    <row r="820" spans="1:4">
      <c r="A820" s="11">
        <v>36096</v>
      </c>
      <c r="B820" s="10">
        <v>12329.999999988999</v>
      </c>
      <c r="C820" s="12">
        <f t="shared" si="17"/>
        <v>12391.076427324664</v>
      </c>
      <c r="D820" s="12">
        <f t="shared" si="18"/>
        <v>137.36704278085199</v>
      </c>
    </row>
    <row r="821" spans="1:4">
      <c r="A821" s="11">
        <v>36097</v>
      </c>
      <c r="B821" s="10">
        <v>12509.999999988999</v>
      </c>
      <c r="C821" s="12">
        <f t="shared" si="17"/>
        <v>12392.526427324663</v>
      </c>
      <c r="D821" s="12">
        <f t="shared" si="18"/>
        <v>144.573417243515</v>
      </c>
    </row>
    <row r="822" spans="1:4">
      <c r="A822" s="11">
        <v>36098</v>
      </c>
      <c r="B822" s="10">
        <v>12509.999999988999</v>
      </c>
      <c r="C822" s="12">
        <f t="shared" si="17"/>
        <v>12391.326427324664</v>
      </c>
      <c r="D822" s="12">
        <f t="shared" si="18"/>
        <v>153.34462565569265</v>
      </c>
    </row>
    <row r="823" spans="1:4">
      <c r="A823" s="11">
        <v>36099</v>
      </c>
      <c r="B823" s="10">
        <v>12669.999999988999</v>
      </c>
      <c r="C823" s="12">
        <f t="shared" si="17"/>
        <v>12394.059760657996</v>
      </c>
      <c r="D823" s="12">
        <f t="shared" si="18"/>
        <v>160.15194777980105</v>
      </c>
    </row>
    <row r="824" spans="1:4">
      <c r="A824" s="11">
        <v>36100</v>
      </c>
      <c r="B824" s="10">
        <v>12536.1284233838</v>
      </c>
      <c r="C824" s="12">
        <f t="shared" si="17"/>
        <v>12398.045234381243</v>
      </c>
      <c r="D824" s="12">
        <f t="shared" si="18"/>
        <v>161.82407332111507</v>
      </c>
    </row>
    <row r="825" spans="1:4">
      <c r="A825" s="11">
        <v>36101</v>
      </c>
      <c r="B825" s="10">
        <v>12378.7785323718</v>
      </c>
      <c r="C825" s="12">
        <f t="shared" si="17"/>
        <v>12396.041543254292</v>
      </c>
      <c r="D825" s="12">
        <f t="shared" si="18"/>
        <v>154.33966688627697</v>
      </c>
    </row>
    <row r="826" spans="1:4">
      <c r="A826" s="11">
        <v>36102</v>
      </c>
      <c r="B826" s="10">
        <v>12343.999999989999</v>
      </c>
      <c r="C826" s="12">
        <f t="shared" si="17"/>
        <v>12391.841543254304</v>
      </c>
      <c r="D826" s="12">
        <f t="shared" si="18"/>
        <v>145.25531833141758</v>
      </c>
    </row>
    <row r="827" spans="1:4">
      <c r="A827" s="11">
        <v>36103</v>
      </c>
      <c r="B827" s="10">
        <v>12487.463410215199</v>
      </c>
      <c r="C827" s="12">
        <f t="shared" si="17"/>
        <v>12386.949266758078</v>
      </c>
      <c r="D827" s="12">
        <f t="shared" si="18"/>
        <v>138.20934920509899</v>
      </c>
    </row>
    <row r="828" spans="1:4">
      <c r="A828" s="11">
        <v>36104</v>
      </c>
      <c r="B828" s="10">
        <v>12480.9904278136</v>
      </c>
      <c r="C828" s="12">
        <f t="shared" si="17"/>
        <v>12383.74910722182</v>
      </c>
      <c r="D828" s="12">
        <f t="shared" si="18"/>
        <v>136.76497857222057</v>
      </c>
    </row>
    <row r="829" spans="1:4">
      <c r="A829" s="11">
        <v>36105</v>
      </c>
      <c r="B829" s="10">
        <v>12514.406552779201</v>
      </c>
      <c r="C829" s="12">
        <f t="shared" si="17"/>
        <v>12382.18921643499</v>
      </c>
      <c r="D829" s="12">
        <f t="shared" si="18"/>
        <v>130.23063725840802</v>
      </c>
    </row>
    <row r="830" spans="1:4">
      <c r="A830" s="11">
        <v>36106</v>
      </c>
      <c r="B830" s="10">
        <v>12536.8455359704</v>
      </c>
      <c r="C830" s="12">
        <f t="shared" ref="C830:C893" si="19">AVERAGE(B771:B830)</f>
        <v>12385.78664203468</v>
      </c>
      <c r="D830" s="12">
        <f t="shared" si="18"/>
        <v>128.12605736112346</v>
      </c>
    </row>
    <row r="831" spans="1:4">
      <c r="A831" s="11">
        <v>36107</v>
      </c>
      <c r="B831" s="10">
        <v>12686.3483358184</v>
      </c>
      <c r="C831" s="12">
        <f t="shared" si="19"/>
        <v>12392.675780965168</v>
      </c>
      <c r="D831" s="12">
        <f t="shared" si="18"/>
        <v>130.20614408012443</v>
      </c>
    </row>
    <row r="832" spans="1:4">
      <c r="A832" s="11">
        <v>36108</v>
      </c>
      <c r="B832" s="10">
        <v>12594.893518842</v>
      </c>
      <c r="C832" s="12">
        <f t="shared" si="19"/>
        <v>12398.44067294605</v>
      </c>
      <c r="D832" s="12">
        <f t="shared" si="18"/>
        <v>132.76629868787859</v>
      </c>
    </row>
    <row r="833" spans="1:4">
      <c r="A833" s="11">
        <v>36109</v>
      </c>
      <c r="B833" s="10">
        <v>12235.138796995399</v>
      </c>
      <c r="C833" s="12">
        <f t="shared" si="19"/>
        <v>12396.342986229489</v>
      </c>
      <c r="D833" s="12">
        <f t="shared" si="18"/>
        <v>133.0149049726715</v>
      </c>
    </row>
    <row r="834" spans="1:4">
      <c r="A834" s="11">
        <v>36110</v>
      </c>
      <c r="B834" s="10">
        <v>12369.485077957799</v>
      </c>
      <c r="C834" s="12">
        <f t="shared" si="19"/>
        <v>12396.817737528969</v>
      </c>
      <c r="D834" s="12">
        <f t="shared" si="18"/>
        <v>126.51524464368413</v>
      </c>
    </row>
    <row r="835" spans="1:4">
      <c r="A835" s="11">
        <v>36111</v>
      </c>
      <c r="B835" s="10">
        <v>12432.078102060799</v>
      </c>
      <c r="C835" s="12">
        <f t="shared" si="19"/>
        <v>12395.102372563499</v>
      </c>
      <c r="D835" s="12">
        <f t="shared" si="18"/>
        <v>121.57727934653485</v>
      </c>
    </row>
    <row r="836" spans="1:4">
      <c r="A836" s="11">
        <v>36112</v>
      </c>
      <c r="B836" s="10">
        <v>12602.471935972599</v>
      </c>
      <c r="C836" s="12">
        <f t="shared" si="19"/>
        <v>12402.010238163224</v>
      </c>
      <c r="D836" s="12">
        <f t="shared" si="18"/>
        <v>119.89472670861142</v>
      </c>
    </row>
    <row r="837" spans="1:4">
      <c r="A837" s="11">
        <v>36113</v>
      </c>
      <c r="B837" s="10">
        <v>12540.7639838086</v>
      </c>
      <c r="C837" s="12">
        <f t="shared" si="19"/>
        <v>12407.589637893549</v>
      </c>
      <c r="D837" s="12">
        <f t="shared" si="18"/>
        <v>113.50694139462757</v>
      </c>
    </row>
    <row r="838" spans="1:4">
      <c r="A838" s="11">
        <v>36114</v>
      </c>
      <c r="B838" s="10">
        <v>12478.376683737</v>
      </c>
      <c r="C838" s="12">
        <f t="shared" si="19"/>
        <v>12412.412582622683</v>
      </c>
      <c r="D838" s="12">
        <f t="shared" si="18"/>
        <v>97.854507889907836</v>
      </c>
    </row>
    <row r="839" spans="1:4">
      <c r="A839" s="11">
        <v>36115</v>
      </c>
      <c r="B839" s="10">
        <v>12388.9130733114</v>
      </c>
      <c r="C839" s="12">
        <f t="shared" si="19"/>
        <v>12414.311133844722</v>
      </c>
      <c r="D839" s="12">
        <f t="shared" si="18"/>
        <v>92.304284584723064</v>
      </c>
    </row>
    <row r="840" spans="1:4">
      <c r="A840" s="11">
        <v>36116</v>
      </c>
      <c r="B840" s="10">
        <v>12413.270706813</v>
      </c>
      <c r="C840" s="12">
        <f t="shared" si="19"/>
        <v>12414.032312291791</v>
      </c>
      <c r="D840" s="12">
        <f t="shared" si="18"/>
        <v>93.13085254028374</v>
      </c>
    </row>
    <row r="841" spans="1:4">
      <c r="A841" s="11">
        <v>36117</v>
      </c>
      <c r="B841" s="10">
        <v>12468.1967439946</v>
      </c>
      <c r="C841" s="12">
        <f t="shared" si="19"/>
        <v>12414.485591358551</v>
      </c>
      <c r="D841" s="12">
        <f t="shared" si="18"/>
        <v>90.839644532992679</v>
      </c>
    </row>
    <row r="842" spans="1:4">
      <c r="A842" s="11">
        <v>36118</v>
      </c>
      <c r="B842" s="10">
        <v>12459.708528408999</v>
      </c>
      <c r="C842" s="12">
        <f t="shared" si="19"/>
        <v>12414.264066832216</v>
      </c>
      <c r="D842" s="12">
        <f t="shared" si="18"/>
        <v>91.315552988204217</v>
      </c>
    </row>
    <row r="843" spans="1:4">
      <c r="A843" s="11">
        <v>36119</v>
      </c>
      <c r="B843" s="10">
        <v>12634.4181911746</v>
      </c>
      <c r="C843" s="12">
        <f t="shared" si="19"/>
        <v>12420.154370018641</v>
      </c>
      <c r="D843" s="12">
        <f t="shared" si="18"/>
        <v>92.263187449163524</v>
      </c>
    </row>
    <row r="844" spans="1:4">
      <c r="A844" s="11">
        <v>36120</v>
      </c>
      <c r="B844" s="10">
        <v>12673.995599858199</v>
      </c>
      <c r="C844" s="12">
        <f t="shared" si="19"/>
        <v>12426.120963349795</v>
      </c>
      <c r="D844" s="12">
        <f t="shared" si="18"/>
        <v>91.656668073494075</v>
      </c>
    </row>
    <row r="845" spans="1:4">
      <c r="A845" s="11">
        <v>36121</v>
      </c>
      <c r="B845" s="10">
        <v>12717.9961806558</v>
      </c>
      <c r="C845" s="12">
        <f t="shared" si="19"/>
        <v>12432.637566360907</v>
      </c>
      <c r="D845" s="12">
        <f t="shared" si="18"/>
        <v>91.185459396740043</v>
      </c>
    </row>
    <row r="846" spans="1:4">
      <c r="A846" s="11">
        <v>36122</v>
      </c>
      <c r="B846" s="10">
        <v>12635.4725031454</v>
      </c>
      <c r="C846" s="12">
        <f t="shared" si="19"/>
        <v>12438.448367262941</v>
      </c>
      <c r="D846" s="12">
        <f t="shared" si="18"/>
        <v>95.785367004245927</v>
      </c>
    </row>
    <row r="847" spans="1:4">
      <c r="A847" s="11">
        <v>36123</v>
      </c>
      <c r="B847" s="10">
        <v>12623.805583715399</v>
      </c>
      <c r="C847" s="12">
        <f t="shared" si="19"/>
        <v>12445.140069118263</v>
      </c>
      <c r="D847" s="12">
        <f t="shared" ref="D847:D910" si="20">C847-C482</f>
        <v>100.43029367541567</v>
      </c>
    </row>
    <row r="848" spans="1:4">
      <c r="A848" s="11">
        <v>36124</v>
      </c>
      <c r="B848" s="10">
        <v>12662.251015092001</v>
      </c>
      <c r="C848" s="12">
        <f t="shared" si="19"/>
        <v>12448.727635702111</v>
      </c>
      <c r="D848" s="12">
        <f t="shared" si="20"/>
        <v>105.42459663519003</v>
      </c>
    </row>
    <row r="849" spans="1:4">
      <c r="A849" s="11">
        <v>36125</v>
      </c>
      <c r="B849" s="10">
        <v>12611.9638716108</v>
      </c>
      <c r="C849" s="12">
        <f t="shared" si="19"/>
        <v>12449.884503785373</v>
      </c>
      <c r="D849" s="12">
        <f t="shared" si="20"/>
        <v>104.71311189228618</v>
      </c>
    </row>
    <row r="850" spans="1:4">
      <c r="A850" s="11">
        <v>36126</v>
      </c>
      <c r="B850" s="10">
        <v>12580.291687666</v>
      </c>
      <c r="C850" s="12">
        <f t="shared" si="19"/>
        <v>12458.044618293918</v>
      </c>
      <c r="D850" s="12">
        <f t="shared" si="20"/>
        <v>116.90055389632471</v>
      </c>
    </row>
    <row r="851" spans="1:4">
      <c r="A851" s="11">
        <v>36127</v>
      </c>
      <c r="B851" s="10">
        <v>12666.488678924199</v>
      </c>
      <c r="C851" s="12">
        <f t="shared" si="19"/>
        <v>12468.202893071324</v>
      </c>
      <c r="D851" s="12">
        <f t="shared" si="20"/>
        <v>125.35298612514998</v>
      </c>
    </row>
    <row r="852" spans="1:4">
      <c r="A852" s="11">
        <v>36128</v>
      </c>
      <c r="B852" s="10">
        <v>12585.9680556446</v>
      </c>
      <c r="C852" s="12">
        <f t="shared" si="19"/>
        <v>12478.716785096796</v>
      </c>
      <c r="D852" s="12">
        <f t="shared" si="20"/>
        <v>132.17938471323396</v>
      </c>
    </row>
    <row r="853" spans="1:4">
      <c r="A853" s="11">
        <v>36129</v>
      </c>
      <c r="B853" s="10">
        <v>12539.470653022399</v>
      </c>
      <c r="C853" s="12">
        <f t="shared" si="19"/>
        <v>12482.020819609741</v>
      </c>
      <c r="D853" s="12">
        <f t="shared" si="20"/>
        <v>132.85502871487552</v>
      </c>
    </row>
    <row r="854" spans="1:4">
      <c r="A854" s="11">
        <v>36130</v>
      </c>
      <c r="B854" s="10">
        <v>12554.3349981744</v>
      </c>
      <c r="C854" s="12">
        <f t="shared" si="19"/>
        <v>12484.284346385259</v>
      </c>
      <c r="D854" s="12">
        <f t="shared" si="20"/>
        <v>131.83191135695597</v>
      </c>
    </row>
    <row r="855" spans="1:4">
      <c r="A855" s="11">
        <v>36131</v>
      </c>
      <c r="B855" s="10">
        <v>12458.363534940399</v>
      </c>
      <c r="C855" s="12">
        <f t="shared" si="19"/>
        <v>12484.005015680335</v>
      </c>
      <c r="D855" s="12">
        <f t="shared" si="20"/>
        <v>129.40613917355586</v>
      </c>
    </row>
    <row r="856" spans="1:4">
      <c r="A856" s="11">
        <v>36132</v>
      </c>
      <c r="B856" s="10">
        <v>12603.709527773799</v>
      </c>
      <c r="C856" s="12">
        <f t="shared" si="19"/>
        <v>12487.141801493233</v>
      </c>
      <c r="D856" s="12">
        <f t="shared" si="20"/>
        <v>133.90985321343942</v>
      </c>
    </row>
    <row r="857" spans="1:4">
      <c r="A857" s="11">
        <v>36133</v>
      </c>
      <c r="B857" s="10">
        <v>12551.999999988999</v>
      </c>
      <c r="C857" s="12">
        <f t="shared" si="19"/>
        <v>12488.849526083959</v>
      </c>
      <c r="D857" s="12">
        <f t="shared" si="20"/>
        <v>128.78892898281447</v>
      </c>
    </row>
    <row r="858" spans="1:4">
      <c r="A858" s="11">
        <v>36134</v>
      </c>
      <c r="B858" s="10">
        <v>12475.999999988999</v>
      </c>
      <c r="C858" s="12">
        <f t="shared" si="19"/>
        <v>12489.791150737239</v>
      </c>
      <c r="D858" s="12">
        <f t="shared" si="20"/>
        <v>129.57867642349629</v>
      </c>
    </row>
    <row r="859" spans="1:4">
      <c r="A859" s="11">
        <v>36135</v>
      </c>
      <c r="B859" s="10">
        <v>12576.3581377146</v>
      </c>
      <c r="C859" s="12">
        <f t="shared" si="19"/>
        <v>12490.280453032668</v>
      </c>
      <c r="D859" s="12">
        <f t="shared" si="20"/>
        <v>127.33570459999282</v>
      </c>
    </row>
    <row r="860" spans="1:4">
      <c r="A860" s="11">
        <v>36136</v>
      </c>
      <c r="B860" s="10">
        <v>12556.0167679194</v>
      </c>
      <c r="C860" s="12">
        <f t="shared" si="19"/>
        <v>12489.864065831507</v>
      </c>
      <c r="D860" s="12">
        <f t="shared" si="20"/>
        <v>116.98909259122593</v>
      </c>
    </row>
    <row r="861" spans="1:4">
      <c r="A861" s="11">
        <v>36137</v>
      </c>
      <c r="B861" s="10">
        <v>12696.223617212199</v>
      </c>
      <c r="C861" s="12">
        <f t="shared" si="19"/>
        <v>12497.101126118559</v>
      </c>
      <c r="D861" s="12">
        <f t="shared" si="20"/>
        <v>113.17279563617376</v>
      </c>
    </row>
    <row r="862" spans="1:4">
      <c r="A862" s="11">
        <v>36138</v>
      </c>
      <c r="B862" s="10">
        <v>12520.579405131399</v>
      </c>
      <c r="C862" s="12">
        <f t="shared" si="19"/>
        <v>12498.091003281994</v>
      </c>
      <c r="D862" s="12">
        <f t="shared" si="20"/>
        <v>116.06981617887868</v>
      </c>
    </row>
    <row r="863" spans="1:4">
      <c r="A863" s="11">
        <v>36139</v>
      </c>
      <c r="B863" s="10">
        <v>12429.4074710278</v>
      </c>
      <c r="C863" s="12">
        <f t="shared" si="19"/>
        <v>12496.739085451076</v>
      </c>
      <c r="D863" s="12">
        <f t="shared" si="20"/>
        <v>120.52586244582926</v>
      </c>
    </row>
    <row r="864" spans="1:4">
      <c r="A864" s="11">
        <v>36140</v>
      </c>
      <c r="B864" s="10">
        <v>12495.236610591799</v>
      </c>
      <c r="C864" s="12">
        <f t="shared" si="19"/>
        <v>12498.14302896112</v>
      </c>
      <c r="D864" s="12">
        <f t="shared" si="20"/>
        <v>125.33327092204854</v>
      </c>
    </row>
    <row r="865" spans="1:4">
      <c r="A865" s="11">
        <v>36141</v>
      </c>
      <c r="B865" s="10">
        <v>12644.6077280722</v>
      </c>
      <c r="C865" s="12">
        <f t="shared" si="19"/>
        <v>12506.788467931567</v>
      </c>
      <c r="D865" s="12">
        <f t="shared" si="20"/>
        <v>131.54210837271057</v>
      </c>
    </row>
    <row r="866" spans="1:4">
      <c r="A866" s="11">
        <v>36142</v>
      </c>
      <c r="B866" s="10">
        <v>12819.377372265799</v>
      </c>
      <c r="C866" s="12">
        <f t="shared" si="19"/>
        <v>12519.42310855243</v>
      </c>
      <c r="D866" s="12">
        <f t="shared" si="20"/>
        <v>140.21186848818979</v>
      </c>
    </row>
    <row r="867" spans="1:4">
      <c r="A867" s="11">
        <v>36143</v>
      </c>
      <c r="B867" s="10">
        <v>12764.740551597799</v>
      </c>
      <c r="C867" s="12">
        <f t="shared" si="19"/>
        <v>12530.98105326326</v>
      </c>
      <c r="D867" s="12">
        <f t="shared" si="20"/>
        <v>140.12317073347003</v>
      </c>
    </row>
    <row r="868" spans="1:4">
      <c r="A868" s="11">
        <v>36144</v>
      </c>
      <c r="B868" s="10">
        <v>12593.6763793236</v>
      </c>
      <c r="C868" s="12">
        <f t="shared" si="19"/>
        <v>12528.658992918836</v>
      </c>
      <c r="D868" s="12">
        <f t="shared" si="20"/>
        <v>134.9656613471434</v>
      </c>
    </row>
    <row r="869" spans="1:4">
      <c r="A869" s="11">
        <v>36145</v>
      </c>
      <c r="B869" s="10">
        <v>12529.087548339599</v>
      </c>
      <c r="C869" s="12">
        <f t="shared" si="19"/>
        <v>12528.277118724678</v>
      </c>
      <c r="D869" s="12">
        <f t="shared" si="20"/>
        <v>136.07226549595907</v>
      </c>
    </row>
    <row r="870" spans="1:4">
      <c r="A870" s="11">
        <v>36146</v>
      </c>
      <c r="B870" s="10">
        <v>12472.9211373584</v>
      </c>
      <c r="C870" s="12">
        <f t="shared" si="19"/>
        <v>12528.175804347504</v>
      </c>
      <c r="D870" s="12">
        <f t="shared" si="20"/>
        <v>137.97601791507986</v>
      </c>
    </row>
    <row r="871" spans="1:4">
      <c r="A871" s="11">
        <v>36147</v>
      </c>
      <c r="B871" s="10">
        <v>11924.699150254201</v>
      </c>
      <c r="C871" s="12">
        <f t="shared" si="19"/>
        <v>12522.454123518592</v>
      </c>
      <c r="D871" s="12">
        <f t="shared" si="20"/>
        <v>131.0696983741982</v>
      </c>
    </row>
    <row r="872" spans="1:4">
      <c r="A872" s="11">
        <v>36148</v>
      </c>
      <c r="B872" s="10">
        <v>12192.4505615422</v>
      </c>
      <c r="C872" s="12">
        <f t="shared" si="19"/>
        <v>12518.601956094837</v>
      </c>
      <c r="D872" s="12">
        <f t="shared" si="20"/>
        <v>123.55193937018703</v>
      </c>
    </row>
    <row r="873" spans="1:4">
      <c r="A873" s="11">
        <v>36149</v>
      </c>
      <c r="B873" s="10">
        <v>12182.874417643399</v>
      </c>
      <c r="C873" s="12">
        <f t="shared" si="19"/>
        <v>12515.483196389076</v>
      </c>
      <c r="D873" s="12">
        <f t="shared" si="20"/>
        <v>114.66994968115432</v>
      </c>
    </row>
    <row r="874" spans="1:4">
      <c r="A874" s="11">
        <v>36150</v>
      </c>
      <c r="B874" s="10">
        <v>12170.559725407</v>
      </c>
      <c r="C874" s="12">
        <f t="shared" si="19"/>
        <v>12513.275858479376</v>
      </c>
      <c r="D874" s="12">
        <f t="shared" si="20"/>
        <v>107.34447508511948</v>
      </c>
    </row>
    <row r="875" spans="1:4">
      <c r="A875" s="11">
        <v>36151</v>
      </c>
      <c r="B875" s="10">
        <v>12441.001045496483</v>
      </c>
      <c r="C875" s="12">
        <f t="shared" si="19"/>
        <v>12510.375875904498</v>
      </c>
      <c r="D875" s="12">
        <f t="shared" si="20"/>
        <v>100.06012707202353</v>
      </c>
    </row>
    <row r="876" spans="1:4">
      <c r="A876" s="11">
        <v>36152</v>
      </c>
      <c r="B876" s="10">
        <v>12471.996411269105</v>
      </c>
      <c r="C876" s="12">
        <f t="shared" si="19"/>
        <v>12508.5758160925</v>
      </c>
      <c r="D876" s="12">
        <f t="shared" si="20"/>
        <v>90.178177496749413</v>
      </c>
    </row>
    <row r="877" spans="1:4">
      <c r="A877" s="11">
        <v>36153</v>
      </c>
      <c r="B877" s="10">
        <v>12485.5592416202</v>
      </c>
      <c r="C877" s="12">
        <f t="shared" si="19"/>
        <v>12506.735136786356</v>
      </c>
      <c r="D877" s="12">
        <f t="shared" si="20"/>
        <v>82.601807088949499</v>
      </c>
    </row>
    <row r="878" spans="1:4">
      <c r="A878" s="11">
        <v>36154</v>
      </c>
      <c r="B878" s="10">
        <v>12321.1773183362</v>
      </c>
      <c r="C878" s="12">
        <f t="shared" si="19"/>
        <v>12502.538984161483</v>
      </c>
      <c r="D878" s="12">
        <f t="shared" si="20"/>
        <v>75.214904023509007</v>
      </c>
    </row>
    <row r="879" spans="1:4">
      <c r="A879" s="11">
        <v>36155</v>
      </c>
      <c r="B879" s="10">
        <v>12427.6873564498</v>
      </c>
      <c r="C879" s="12">
        <f t="shared" si="19"/>
        <v>12504.350440102495</v>
      </c>
      <c r="D879" s="12">
        <f t="shared" si="20"/>
        <v>72.774696312197193</v>
      </c>
    </row>
    <row r="880" spans="1:4">
      <c r="A880" s="11">
        <v>36156</v>
      </c>
      <c r="B880" s="10">
        <v>12450.998441883901</v>
      </c>
      <c r="C880" s="12">
        <f t="shared" si="19"/>
        <v>12506.367080800746</v>
      </c>
      <c r="D880" s="12">
        <f t="shared" si="20"/>
        <v>69.298581148430458</v>
      </c>
    </row>
    <row r="881" spans="1:4">
      <c r="A881" s="11">
        <v>36157</v>
      </c>
      <c r="B881" s="10">
        <v>12236.6538682758</v>
      </c>
      <c r="C881" s="12">
        <f t="shared" si="19"/>
        <v>12501.811311938858</v>
      </c>
      <c r="D881" s="12">
        <f t="shared" si="20"/>
        <v>58.340962913292969</v>
      </c>
    </row>
    <row r="882" spans="1:4">
      <c r="A882" s="11">
        <v>36158</v>
      </c>
      <c r="B882" s="10">
        <v>12239.935691105798</v>
      </c>
      <c r="C882" s="12">
        <f t="shared" si="19"/>
        <v>12497.310240124139</v>
      </c>
      <c r="D882" s="12">
        <f t="shared" si="20"/>
        <v>42.964025776291237</v>
      </c>
    </row>
    <row r="883" spans="1:4">
      <c r="A883" s="11">
        <v>36159</v>
      </c>
      <c r="B883" s="10">
        <v>12323.9182369174</v>
      </c>
      <c r="C883" s="12">
        <f t="shared" si="19"/>
        <v>12491.542210739612</v>
      </c>
      <c r="D883" s="12">
        <f t="shared" si="20"/>
        <v>34.096673067446318</v>
      </c>
    </row>
    <row r="884" spans="1:4">
      <c r="A884" s="11">
        <v>36160</v>
      </c>
      <c r="B884" s="10">
        <v>12841.2267077868</v>
      </c>
      <c r="C884" s="12">
        <f t="shared" si="19"/>
        <v>12496.627182146329</v>
      </c>
      <c r="D884" s="12">
        <f t="shared" si="20"/>
        <v>36.35667080492567</v>
      </c>
    </row>
    <row r="885" spans="1:4">
      <c r="A885" s="11">
        <v>36161</v>
      </c>
      <c r="B885" s="10">
        <v>12433.570864112</v>
      </c>
      <c r="C885" s="12">
        <f t="shared" si="19"/>
        <v>12497.540387675333</v>
      </c>
      <c r="D885" s="12">
        <f t="shared" si="20"/>
        <v>41.411267509707613</v>
      </c>
    </row>
    <row r="886" spans="1:4">
      <c r="A886" s="11">
        <v>36162</v>
      </c>
      <c r="B886" s="10">
        <v>12393.538989527799</v>
      </c>
      <c r="C886" s="12">
        <f t="shared" si="19"/>
        <v>12498.366037500964</v>
      </c>
      <c r="D886" s="12">
        <f t="shared" si="20"/>
        <v>53.437003638928218</v>
      </c>
    </row>
    <row r="887" spans="1:4">
      <c r="A887" s="11">
        <v>36163</v>
      </c>
      <c r="B887" s="10">
        <v>12316.2396988856</v>
      </c>
      <c r="C887" s="12">
        <f t="shared" si="19"/>
        <v>12495.512308978803</v>
      </c>
      <c r="D887" s="12">
        <f t="shared" si="20"/>
        <v>61.401092330805113</v>
      </c>
    </row>
    <row r="888" spans="1:4">
      <c r="A888" s="11">
        <v>36164</v>
      </c>
      <c r="B888" s="10">
        <v>12447.935605449</v>
      </c>
      <c r="C888" s="12">
        <f t="shared" si="19"/>
        <v>12494.961395272727</v>
      </c>
      <c r="D888" s="12">
        <f t="shared" si="20"/>
        <v>67.812850677553797</v>
      </c>
    </row>
    <row r="889" spans="1:4">
      <c r="A889" s="11">
        <v>36165</v>
      </c>
      <c r="B889" s="10">
        <v>12468.591609073399</v>
      </c>
      <c r="C889" s="12">
        <f t="shared" si="19"/>
        <v>12494.197812877632</v>
      </c>
      <c r="D889" s="12">
        <f t="shared" si="20"/>
        <v>79.503971916572482</v>
      </c>
    </row>
    <row r="890" spans="1:4">
      <c r="A890" s="11">
        <v>36166</v>
      </c>
      <c r="B890" s="10">
        <v>12322.096558527399</v>
      </c>
      <c r="C890" s="12">
        <f t="shared" si="19"/>
        <v>12490.618663253583</v>
      </c>
      <c r="D890" s="12">
        <f t="shared" si="20"/>
        <v>84.730155186547563</v>
      </c>
    </row>
    <row r="891" spans="1:4">
      <c r="A891" s="11">
        <v>36167</v>
      </c>
      <c r="B891" s="10">
        <v>12460.1646873874</v>
      </c>
      <c r="C891" s="12">
        <f t="shared" si="19"/>
        <v>12486.848935779732</v>
      </c>
      <c r="D891" s="12">
        <f t="shared" si="20"/>
        <v>86.199193762990035</v>
      </c>
    </row>
    <row r="892" spans="1:4">
      <c r="A892" s="11">
        <v>36168</v>
      </c>
      <c r="B892" s="10">
        <v>12108.490669214199</v>
      </c>
      <c r="C892" s="12">
        <f t="shared" si="19"/>
        <v>12478.742221619266</v>
      </c>
      <c r="D892" s="12">
        <f t="shared" si="20"/>
        <v>82.012860941940744</v>
      </c>
    </row>
    <row r="893" spans="1:4">
      <c r="A893" s="11">
        <v>36169</v>
      </c>
      <c r="B893" s="10">
        <v>12297.787895908199</v>
      </c>
      <c r="C893" s="12">
        <f t="shared" si="19"/>
        <v>12479.786373267814</v>
      </c>
      <c r="D893" s="12">
        <f t="shared" si="20"/>
        <v>86.942817380904671</v>
      </c>
    </row>
    <row r="894" spans="1:4">
      <c r="A894" s="11">
        <v>36170</v>
      </c>
      <c r="B894" s="10">
        <v>12448.812939439</v>
      </c>
      <c r="C894" s="12">
        <f t="shared" ref="C894:C957" si="21">AVERAGE(B835:B894)</f>
        <v>12481.108504292501</v>
      </c>
      <c r="D894" s="12">
        <f t="shared" si="20"/>
        <v>100.21250528572637</v>
      </c>
    </row>
    <row r="895" spans="1:4">
      <c r="A895" s="11">
        <v>36171</v>
      </c>
      <c r="B895" s="10">
        <v>12397.2682402022</v>
      </c>
      <c r="C895" s="12">
        <f t="shared" si="21"/>
        <v>12480.528339928191</v>
      </c>
      <c r="D895" s="12">
        <f t="shared" si="20"/>
        <v>110.12023159630007</v>
      </c>
    </row>
    <row r="896" spans="1:4">
      <c r="A896" s="11">
        <v>36172</v>
      </c>
      <c r="B896" s="10">
        <v>12094.612137930801</v>
      </c>
      <c r="C896" s="12">
        <f t="shared" si="21"/>
        <v>12472.064009960828</v>
      </c>
      <c r="D896" s="12">
        <f t="shared" si="20"/>
        <v>110.76251897305883</v>
      </c>
    </row>
    <row r="897" spans="1:4">
      <c r="A897" s="11">
        <v>36173</v>
      </c>
      <c r="B897" s="10">
        <v>12221.0019925498</v>
      </c>
      <c r="C897" s="12">
        <f t="shared" si="21"/>
        <v>12466.734643439848</v>
      </c>
      <c r="D897" s="12">
        <f t="shared" si="20"/>
        <v>110.22295150500395</v>
      </c>
    </row>
    <row r="898" spans="1:4">
      <c r="A898" s="11">
        <v>36174</v>
      </c>
      <c r="B898" s="10">
        <v>12308.0286519322</v>
      </c>
      <c r="C898" s="12">
        <f t="shared" si="21"/>
        <v>12463.895509576434</v>
      </c>
      <c r="D898" s="12">
        <f t="shared" si="20"/>
        <v>115.57712360384539</v>
      </c>
    </row>
    <row r="899" spans="1:4">
      <c r="A899" s="11">
        <v>36175</v>
      </c>
      <c r="B899" s="10">
        <v>12138.327879626599</v>
      </c>
      <c r="C899" s="12">
        <f t="shared" si="21"/>
        <v>12459.719089681686</v>
      </c>
      <c r="D899" s="12">
        <f t="shared" si="20"/>
        <v>115.56783663846181</v>
      </c>
    </row>
    <row r="900" spans="1:4">
      <c r="A900" s="11">
        <v>36176</v>
      </c>
      <c r="B900" s="10">
        <v>12186.2310631242</v>
      </c>
      <c r="C900" s="12">
        <f t="shared" si="21"/>
        <v>12455.935095620209</v>
      </c>
      <c r="D900" s="12">
        <f t="shared" si="20"/>
        <v>109.45438012671366</v>
      </c>
    </row>
    <row r="901" spans="1:4">
      <c r="A901" s="11">
        <v>36177</v>
      </c>
      <c r="B901" s="10">
        <v>12028.3437065994</v>
      </c>
      <c r="C901" s="12">
        <f t="shared" si="21"/>
        <v>12448.604211663622</v>
      </c>
      <c r="D901" s="12">
        <f t="shared" si="20"/>
        <v>102.26580653550627</v>
      </c>
    </row>
    <row r="902" spans="1:4">
      <c r="A902" s="11">
        <v>36178</v>
      </c>
      <c r="B902" s="10">
        <v>12188.146487890199</v>
      </c>
      <c r="C902" s="12">
        <f t="shared" si="21"/>
        <v>12444.078177654974</v>
      </c>
      <c r="D902" s="12">
        <f t="shared" si="20"/>
        <v>91.694139318226007</v>
      </c>
    </row>
    <row r="903" spans="1:4">
      <c r="A903" s="11">
        <v>36179</v>
      </c>
      <c r="B903" s="10">
        <v>12423.131146984999</v>
      </c>
      <c r="C903" s="12">
        <f t="shared" si="21"/>
        <v>12440.556726918481</v>
      </c>
      <c r="D903" s="12">
        <f t="shared" si="20"/>
        <v>91.646968199958792</v>
      </c>
    </row>
    <row r="904" spans="1:4">
      <c r="A904" s="11">
        <v>36180</v>
      </c>
      <c r="B904" s="10">
        <v>12226.877476415799</v>
      </c>
      <c r="C904" s="12">
        <f t="shared" si="21"/>
        <v>12433.104758194442</v>
      </c>
      <c r="D904" s="12">
        <f t="shared" si="20"/>
        <v>86.118517115422947</v>
      </c>
    </row>
    <row r="905" spans="1:4">
      <c r="A905" s="11">
        <v>36181</v>
      </c>
      <c r="B905" s="10">
        <v>12551.035645225</v>
      </c>
      <c r="C905" s="12">
        <f t="shared" si="21"/>
        <v>12430.322082603927</v>
      </c>
      <c r="D905" s="12">
        <f t="shared" si="20"/>
        <v>84.639362981321028</v>
      </c>
    </row>
    <row r="906" spans="1:4">
      <c r="A906" s="11">
        <v>36182</v>
      </c>
      <c r="B906" s="10">
        <v>12474.822527511</v>
      </c>
      <c r="C906" s="12">
        <f t="shared" si="21"/>
        <v>12427.64458301002</v>
      </c>
      <c r="D906" s="12">
        <f t="shared" si="20"/>
        <v>80.371977365935891</v>
      </c>
    </row>
    <row r="907" spans="1:4">
      <c r="A907" s="11">
        <v>36183</v>
      </c>
      <c r="B907" s="10">
        <v>12337.727045554599</v>
      </c>
      <c r="C907" s="12">
        <f t="shared" si="21"/>
        <v>12422.876607374004</v>
      </c>
      <c r="D907" s="12">
        <f t="shared" si="20"/>
        <v>77.071809577313616</v>
      </c>
    </row>
    <row r="908" spans="1:4">
      <c r="A908" s="11">
        <v>36184</v>
      </c>
      <c r="B908" s="10">
        <v>12336.924810999401</v>
      </c>
      <c r="C908" s="12">
        <f t="shared" si="21"/>
        <v>12417.454503972462</v>
      </c>
      <c r="D908" s="12">
        <f t="shared" si="20"/>
        <v>69.820736854093411</v>
      </c>
    </row>
    <row r="909" spans="1:4">
      <c r="A909" s="11">
        <v>36185</v>
      </c>
      <c r="B909" s="10">
        <v>12590.564964943</v>
      </c>
      <c r="C909" s="12">
        <f t="shared" si="21"/>
        <v>12417.097855527998</v>
      </c>
      <c r="D909" s="12">
        <f t="shared" si="20"/>
        <v>71.749407728628285</v>
      </c>
    </row>
    <row r="910" spans="1:4">
      <c r="A910" s="11">
        <v>36186</v>
      </c>
      <c r="B910" s="10">
        <v>12442.4565911594</v>
      </c>
      <c r="C910" s="12">
        <f t="shared" si="21"/>
        <v>12414.800603919555</v>
      </c>
      <c r="D910" s="12">
        <f t="shared" si="20"/>
        <v>68.903041883921105</v>
      </c>
    </row>
    <row r="911" spans="1:4">
      <c r="A911" s="11">
        <v>36187</v>
      </c>
      <c r="B911" s="10">
        <v>12464.2389337922</v>
      </c>
      <c r="C911" s="12">
        <f t="shared" si="21"/>
        <v>12411.429774834021</v>
      </c>
      <c r="D911" s="12">
        <f t="shared" ref="D911:D974" si="22">C911-C546</f>
        <v>69.33445427674269</v>
      </c>
    </row>
    <row r="912" spans="1:4">
      <c r="A912" s="11">
        <v>36188</v>
      </c>
      <c r="B912" s="10">
        <v>12523.1773001698</v>
      </c>
      <c r="C912" s="12">
        <f t="shared" si="21"/>
        <v>12410.383262242776</v>
      </c>
      <c r="D912" s="12">
        <f t="shared" si="22"/>
        <v>69.039629602668356</v>
      </c>
    </row>
    <row r="913" spans="1:4">
      <c r="A913" s="11">
        <v>36189</v>
      </c>
      <c r="B913" s="10">
        <v>12431.457124271201</v>
      </c>
      <c r="C913" s="12">
        <f t="shared" si="21"/>
        <v>12408.58303676359</v>
      </c>
      <c r="D913" s="12">
        <f t="shared" si="22"/>
        <v>67.552634474493971</v>
      </c>
    </row>
    <row r="914" spans="1:4">
      <c r="A914" s="11">
        <v>36190</v>
      </c>
      <c r="B914" s="10">
        <v>12429.073724648</v>
      </c>
      <c r="C914" s="12">
        <f t="shared" si="21"/>
        <v>12406.495348871484</v>
      </c>
      <c r="D914" s="12">
        <f t="shared" si="22"/>
        <v>67.714569959953224</v>
      </c>
    </row>
    <row r="915" spans="1:4">
      <c r="A915" s="11">
        <v>36191</v>
      </c>
      <c r="B915" s="10">
        <v>12485.2697908352</v>
      </c>
      <c r="C915" s="12">
        <f t="shared" si="21"/>
        <v>12406.94378646973</v>
      </c>
      <c r="D915" s="12">
        <f t="shared" si="22"/>
        <v>57.390144795555898</v>
      </c>
    </row>
    <row r="916" spans="1:4">
      <c r="A916" s="11">
        <v>36192</v>
      </c>
      <c r="B916" s="10">
        <v>12455.673426655199</v>
      </c>
      <c r="C916" s="12">
        <f t="shared" si="21"/>
        <v>12404.476518117755</v>
      </c>
      <c r="D916" s="12">
        <f t="shared" si="22"/>
        <v>47.642158404381917</v>
      </c>
    </row>
    <row r="917" spans="1:4">
      <c r="A917" s="11">
        <v>36193</v>
      </c>
      <c r="B917" s="10">
        <v>12380.2272636056</v>
      </c>
      <c r="C917" s="12">
        <f t="shared" si="21"/>
        <v>12401.613639178029</v>
      </c>
      <c r="D917" s="12">
        <f t="shared" si="22"/>
        <v>45.909982767194379</v>
      </c>
    </row>
    <row r="918" spans="1:4">
      <c r="A918" s="11">
        <v>36194</v>
      </c>
      <c r="B918" s="10">
        <v>12343.554247067999</v>
      </c>
      <c r="C918" s="12">
        <f t="shared" si="21"/>
        <v>12399.406209962681</v>
      </c>
      <c r="D918" s="12">
        <f t="shared" si="22"/>
        <v>38.059000754850786</v>
      </c>
    </row>
    <row r="919" spans="1:4">
      <c r="A919" s="11">
        <v>36195</v>
      </c>
      <c r="B919" s="10">
        <v>12363.4298772688</v>
      </c>
      <c r="C919" s="12">
        <f t="shared" si="21"/>
        <v>12395.857405621917</v>
      </c>
      <c r="D919" s="12">
        <f t="shared" si="22"/>
        <v>33.005813382969791</v>
      </c>
    </row>
    <row r="920" spans="1:4">
      <c r="A920" s="11">
        <v>36196</v>
      </c>
      <c r="B920" s="10">
        <v>12352.988319092001</v>
      </c>
      <c r="C920" s="12">
        <f t="shared" si="21"/>
        <v>12392.473598141461</v>
      </c>
      <c r="D920" s="12">
        <f t="shared" si="22"/>
        <v>32.534568549406686</v>
      </c>
    </row>
    <row r="921" spans="1:4">
      <c r="A921" s="11">
        <v>36197</v>
      </c>
      <c r="B921" s="10">
        <v>12476.7508736256</v>
      </c>
      <c r="C921" s="12">
        <f t="shared" si="21"/>
        <v>12388.815719081684</v>
      </c>
      <c r="D921" s="12">
        <f t="shared" si="22"/>
        <v>27.299598391828113</v>
      </c>
    </row>
    <row r="922" spans="1:4">
      <c r="A922" s="11">
        <v>36198</v>
      </c>
      <c r="B922" s="10">
        <v>10887.215843566</v>
      </c>
      <c r="C922" s="12">
        <f t="shared" si="21"/>
        <v>12361.592993055594</v>
      </c>
      <c r="D922" s="12">
        <f t="shared" si="22"/>
        <v>-0.28286717502851388</v>
      </c>
    </row>
    <row r="923" spans="1:4">
      <c r="A923" s="11">
        <v>36199</v>
      </c>
      <c r="B923" s="10">
        <v>11915.8248727668</v>
      </c>
      <c r="C923" s="12">
        <f t="shared" si="21"/>
        <v>12353.033283084578</v>
      </c>
      <c r="D923" s="12">
        <f t="shared" si="22"/>
        <v>-13.100405718487309</v>
      </c>
    </row>
    <row r="924" spans="1:4">
      <c r="A924" s="11">
        <v>36200</v>
      </c>
      <c r="B924" s="10">
        <v>12074.000100155303</v>
      </c>
      <c r="C924" s="12">
        <f t="shared" si="21"/>
        <v>12346.012674577305</v>
      </c>
      <c r="D924" s="12">
        <f t="shared" si="22"/>
        <v>-21.60813708137357</v>
      </c>
    </row>
    <row r="925" spans="1:4">
      <c r="A925" s="11">
        <v>36201</v>
      </c>
      <c r="B925" s="10">
        <v>12039.120996272801</v>
      </c>
      <c r="C925" s="12">
        <f t="shared" si="21"/>
        <v>12335.921229047315</v>
      </c>
      <c r="D925" s="12">
        <f t="shared" si="22"/>
        <v>-27.977840290155655</v>
      </c>
    </row>
    <row r="926" spans="1:4">
      <c r="A926" s="11">
        <v>36202</v>
      </c>
      <c r="B926" s="10">
        <v>12152.205488120801</v>
      </c>
      <c r="C926" s="12">
        <f t="shared" si="21"/>
        <v>12324.801697644898</v>
      </c>
      <c r="D926" s="12">
        <f t="shared" si="22"/>
        <v>-36.596387533512825</v>
      </c>
    </row>
    <row r="927" spans="1:4">
      <c r="A927" s="11">
        <v>36203</v>
      </c>
      <c r="B927" s="10">
        <v>12264.4356255604</v>
      </c>
      <c r="C927" s="12">
        <f t="shared" si="21"/>
        <v>12316.463282210938</v>
      </c>
      <c r="D927" s="12">
        <f t="shared" si="22"/>
        <v>-42.578764385007162</v>
      </c>
    </row>
    <row r="928" spans="1:4">
      <c r="A928" s="11">
        <v>36204</v>
      </c>
      <c r="B928" s="10">
        <v>12518.889299106999</v>
      </c>
      <c r="C928" s="12">
        <f t="shared" si="21"/>
        <v>12315.216830873995</v>
      </c>
      <c r="D928" s="12">
        <f t="shared" si="22"/>
        <v>-51.173765024535896</v>
      </c>
    </row>
    <row r="929" spans="1:4">
      <c r="A929" s="11">
        <v>36205</v>
      </c>
      <c r="B929" s="10">
        <v>12678.6777456608</v>
      </c>
      <c r="C929" s="12">
        <f t="shared" si="21"/>
        <v>12317.710000829347</v>
      </c>
      <c r="D929" s="12">
        <f t="shared" si="22"/>
        <v>-58.62796957577666</v>
      </c>
    </row>
    <row r="930" spans="1:4">
      <c r="A930" s="11">
        <v>36206</v>
      </c>
      <c r="B930" s="10">
        <v>12573.8260405408</v>
      </c>
      <c r="C930" s="12">
        <f t="shared" si="21"/>
        <v>12319.39174921572</v>
      </c>
      <c r="D930" s="12">
        <f t="shared" si="22"/>
        <v>-63.719170115125962</v>
      </c>
    </row>
    <row r="931" spans="1:4">
      <c r="A931" s="11">
        <v>36207</v>
      </c>
      <c r="B931" s="10">
        <v>12558.8784167308</v>
      </c>
      <c r="C931" s="12">
        <f t="shared" si="21"/>
        <v>12329.961403656995</v>
      </c>
      <c r="D931" s="12">
        <f t="shared" si="22"/>
        <v>-55.757815321838279</v>
      </c>
    </row>
    <row r="932" spans="1:4">
      <c r="A932" s="11">
        <v>36208</v>
      </c>
      <c r="B932" s="10">
        <v>12572.460286233199</v>
      </c>
      <c r="C932" s="12">
        <f t="shared" si="21"/>
        <v>12336.294899068514</v>
      </c>
      <c r="D932" s="12">
        <f t="shared" si="22"/>
        <v>-50.006995322326475</v>
      </c>
    </row>
    <row r="933" spans="1:4">
      <c r="A933" s="11">
        <v>36209</v>
      </c>
      <c r="B933" s="10">
        <v>12454.564877016401</v>
      </c>
      <c r="C933" s="12">
        <f t="shared" si="21"/>
        <v>12340.823073391395</v>
      </c>
      <c r="D933" s="12">
        <f t="shared" si="22"/>
        <v>-41.665270667417644</v>
      </c>
    </row>
    <row r="934" spans="1:4">
      <c r="A934" s="11">
        <v>36210</v>
      </c>
      <c r="B934" s="10">
        <v>12575.8300805216</v>
      </c>
      <c r="C934" s="12">
        <f t="shared" si="21"/>
        <v>12347.577579309971</v>
      </c>
      <c r="D934" s="12">
        <f t="shared" si="22"/>
        <v>-31.847124425221409</v>
      </c>
    </row>
    <row r="935" spans="1:4">
      <c r="A935" s="11">
        <v>36211</v>
      </c>
      <c r="B935" s="10">
        <v>12480.122195848</v>
      </c>
      <c r="C935" s="12">
        <f t="shared" si="21"/>
        <v>12348.229598482498</v>
      </c>
      <c r="D935" s="12">
        <f t="shared" si="22"/>
        <v>-30.22932097557532</v>
      </c>
    </row>
    <row r="936" spans="1:4">
      <c r="A936" s="11">
        <v>36212</v>
      </c>
      <c r="B936" s="10">
        <v>12612.664185118399</v>
      </c>
      <c r="C936" s="12">
        <f t="shared" si="21"/>
        <v>12350.574061379988</v>
      </c>
      <c r="D936" s="12">
        <f t="shared" si="22"/>
        <v>-24.730781178574034</v>
      </c>
    </row>
    <row r="937" spans="1:4">
      <c r="A937" s="11">
        <v>36213</v>
      </c>
      <c r="B937" s="10">
        <v>12022.532862910801</v>
      </c>
      <c r="C937" s="12">
        <f t="shared" si="21"/>
        <v>12342.856955068164</v>
      </c>
      <c r="D937" s="12">
        <f t="shared" si="22"/>
        <v>-28.124510481238758</v>
      </c>
    </row>
    <row r="938" spans="1:4">
      <c r="A938" s="11">
        <v>36214</v>
      </c>
      <c r="B938" s="10">
        <v>12088.815678283199</v>
      </c>
      <c r="C938" s="12">
        <f t="shared" si="21"/>
        <v>12338.984261067282</v>
      </c>
      <c r="D938" s="12">
        <f t="shared" si="22"/>
        <v>-28.943501463372741</v>
      </c>
    </row>
    <row r="939" spans="1:4">
      <c r="A939" s="11">
        <v>36215</v>
      </c>
      <c r="B939" s="10">
        <v>12158.1101343428</v>
      </c>
      <c r="C939" s="12">
        <f t="shared" si="21"/>
        <v>12334.491307365497</v>
      </c>
      <c r="D939" s="12">
        <f t="shared" si="22"/>
        <v>-28.773527268309408</v>
      </c>
    </row>
    <row r="940" spans="1:4">
      <c r="A940" s="11">
        <v>36216</v>
      </c>
      <c r="B940" s="10">
        <v>12457.2718343572</v>
      </c>
      <c r="C940" s="12">
        <f t="shared" si="21"/>
        <v>12334.595863906719</v>
      </c>
      <c r="D940" s="12">
        <f t="shared" si="22"/>
        <v>-27.201294955086269</v>
      </c>
    </row>
    <row r="941" spans="1:4">
      <c r="A941" s="11">
        <v>36217</v>
      </c>
      <c r="B941" s="10">
        <v>12572.364955152199</v>
      </c>
      <c r="C941" s="12">
        <f t="shared" si="21"/>
        <v>12340.19104868799</v>
      </c>
      <c r="D941" s="12">
        <f t="shared" si="22"/>
        <v>-18.300441984223653</v>
      </c>
    </row>
    <row r="942" spans="1:4">
      <c r="A942" s="11">
        <v>36218</v>
      </c>
      <c r="B942" s="10">
        <v>12566.8097723028</v>
      </c>
      <c r="C942" s="12">
        <f t="shared" si="21"/>
        <v>12345.638950041272</v>
      </c>
      <c r="D942" s="12">
        <f t="shared" si="22"/>
        <v>-7.5691874940712296</v>
      </c>
    </row>
    <row r="943" spans="1:4">
      <c r="A943" s="11">
        <v>36219</v>
      </c>
      <c r="B943" s="10">
        <v>12655.842990515201</v>
      </c>
      <c r="C943" s="12">
        <f t="shared" si="21"/>
        <v>12351.1710292679</v>
      </c>
      <c r="D943" s="12">
        <f t="shared" si="22"/>
        <v>-4.2410209042427596</v>
      </c>
    </row>
    <row r="944" spans="1:4">
      <c r="A944" s="11">
        <v>36220</v>
      </c>
      <c r="B944" s="10">
        <v>12662.853449497372</v>
      </c>
      <c r="C944" s="12">
        <f t="shared" si="21"/>
        <v>12348.198141629744</v>
      </c>
      <c r="D944" s="12">
        <f t="shared" si="22"/>
        <v>-7.4702050186224369</v>
      </c>
    </row>
    <row r="945" spans="1:4">
      <c r="A945" s="11">
        <v>36221</v>
      </c>
      <c r="B945" s="10">
        <v>12477.103376225352</v>
      </c>
      <c r="C945" s="12">
        <f t="shared" si="21"/>
        <v>12348.923683498298</v>
      </c>
      <c r="D945" s="12">
        <f t="shared" si="22"/>
        <v>-10.566867612911665</v>
      </c>
    </row>
    <row r="946" spans="1:4">
      <c r="A946" s="11">
        <v>36222</v>
      </c>
      <c r="B946" s="10">
        <v>12470.201605215199</v>
      </c>
      <c r="C946" s="12">
        <f t="shared" si="21"/>
        <v>12350.201393759759</v>
      </c>
      <c r="D946" s="12">
        <f t="shared" si="22"/>
        <v>-21.938528043148835</v>
      </c>
    </row>
    <row r="947" spans="1:4">
      <c r="A947" s="11">
        <v>36223</v>
      </c>
      <c r="B947" s="10">
        <v>12399.6764422824</v>
      </c>
      <c r="C947" s="12">
        <f t="shared" si="21"/>
        <v>12351.592006149705</v>
      </c>
      <c r="D947" s="12">
        <f t="shared" si="22"/>
        <v>-34.30733040026098</v>
      </c>
    </row>
    <row r="948" spans="1:4">
      <c r="A948" s="11">
        <v>36224</v>
      </c>
      <c r="B948" s="10">
        <v>12429.000243345599</v>
      </c>
      <c r="C948" s="12">
        <f t="shared" si="21"/>
        <v>12351.276416781317</v>
      </c>
      <c r="D948" s="12">
        <f t="shared" si="22"/>
        <v>-44.104470304660936</v>
      </c>
    </row>
    <row r="949" spans="1:4">
      <c r="A949" s="11">
        <v>36225</v>
      </c>
      <c r="B949" s="10">
        <v>12667.096076378801</v>
      </c>
      <c r="C949" s="12">
        <f t="shared" si="21"/>
        <v>12354.584824569738</v>
      </c>
      <c r="D949" s="12">
        <f t="shared" si="22"/>
        <v>-52.310710809961165</v>
      </c>
    </row>
    <row r="950" spans="1:4">
      <c r="A950" s="11">
        <v>36226</v>
      </c>
      <c r="B950" s="10">
        <v>12607.999999989999</v>
      </c>
      <c r="C950" s="12">
        <f t="shared" si="21"/>
        <v>12359.349881927448</v>
      </c>
      <c r="D950" s="12">
        <f t="shared" si="22"/>
        <v>-53.910946347905337</v>
      </c>
    </row>
    <row r="951" spans="1:4">
      <c r="A951" s="11">
        <v>36227</v>
      </c>
      <c r="B951" s="10">
        <v>12804.733590117201</v>
      </c>
      <c r="C951" s="12">
        <f t="shared" si="21"/>
        <v>12365.092696972946</v>
      </c>
      <c r="D951" s="12">
        <f t="shared" si="22"/>
        <v>-52.217460845913592</v>
      </c>
    </row>
    <row r="952" spans="1:4">
      <c r="A952" s="11">
        <v>36228</v>
      </c>
      <c r="B952" s="10">
        <v>12392.271179256801</v>
      </c>
      <c r="C952" s="12">
        <f t="shared" si="21"/>
        <v>12369.822372140325</v>
      </c>
      <c r="D952" s="12">
        <f t="shared" si="22"/>
        <v>-49.634487668185102</v>
      </c>
    </row>
    <row r="953" spans="1:4">
      <c r="A953" s="11">
        <v>36229</v>
      </c>
      <c r="B953" s="10">
        <v>12382</v>
      </c>
      <c r="C953" s="12">
        <f t="shared" si="21"/>
        <v>12371.22590720852</v>
      </c>
      <c r="D953" s="12">
        <f t="shared" si="22"/>
        <v>-46.906927679538057</v>
      </c>
    </row>
    <row r="954" spans="1:4">
      <c r="A954" s="11">
        <v>36230</v>
      </c>
      <c r="B954" s="10">
        <v>12648.779806250801</v>
      </c>
      <c r="C954" s="12">
        <f t="shared" si="21"/>
        <v>12374.558688322051</v>
      </c>
      <c r="D954" s="12">
        <f t="shared" si="22"/>
        <v>-53.520134814643825</v>
      </c>
    </row>
    <row r="955" spans="1:4">
      <c r="A955" s="11">
        <v>36231</v>
      </c>
      <c r="B955" s="10">
        <v>12620.921781114799</v>
      </c>
      <c r="C955" s="12">
        <f t="shared" si="21"/>
        <v>12378.286247337261</v>
      </c>
      <c r="D955" s="12">
        <f t="shared" si="22"/>
        <v>-63.401969693823048</v>
      </c>
    </row>
    <row r="956" spans="1:4">
      <c r="A956" s="11">
        <v>36232</v>
      </c>
      <c r="B956" s="10">
        <v>12680.705550762799</v>
      </c>
      <c r="C956" s="12">
        <f t="shared" si="21"/>
        <v>12388.054470884461</v>
      </c>
      <c r="D956" s="12">
        <f t="shared" si="22"/>
        <v>-63.786191683981087</v>
      </c>
    </row>
    <row r="957" spans="1:4">
      <c r="A957" s="11">
        <v>36233</v>
      </c>
      <c r="B957" s="10">
        <v>12772.3608818428</v>
      </c>
      <c r="C957" s="12">
        <f t="shared" si="21"/>
        <v>12397.24378570601</v>
      </c>
      <c r="D957" s="12">
        <f t="shared" si="22"/>
        <v>-63.90775097572805</v>
      </c>
    </row>
    <row r="958" spans="1:4">
      <c r="A958" s="11">
        <v>36234</v>
      </c>
      <c r="B958" s="10">
        <v>12652.9792822872</v>
      </c>
      <c r="C958" s="12">
        <f t="shared" ref="C958:C1021" si="23">AVERAGE(B899:B958)</f>
        <v>12402.992962878596</v>
      </c>
      <c r="D958" s="12">
        <f t="shared" si="22"/>
        <v>-67.146549894565396</v>
      </c>
    </row>
    <row r="959" spans="1:4">
      <c r="A959" s="11">
        <v>36235</v>
      </c>
      <c r="B959" s="10">
        <v>12633.0666168116</v>
      </c>
      <c r="C959" s="12">
        <f t="shared" si="23"/>
        <v>12411.238608498343</v>
      </c>
      <c r="D959" s="12">
        <f t="shared" si="22"/>
        <v>-67.656115936095375</v>
      </c>
    </row>
    <row r="960" spans="1:4">
      <c r="A960" s="11">
        <v>36236</v>
      </c>
      <c r="B960" s="10">
        <v>12346.028322243521</v>
      </c>
      <c r="C960" s="12">
        <f t="shared" si="23"/>
        <v>12413.901896150333</v>
      </c>
      <c r="D960" s="12">
        <f t="shared" si="22"/>
        <v>-68.248314987222329</v>
      </c>
    </row>
    <row r="961" spans="1:4">
      <c r="A961" s="11">
        <v>36237</v>
      </c>
      <c r="B961" s="10">
        <v>12512.287728810399</v>
      </c>
      <c r="C961" s="12">
        <f t="shared" si="23"/>
        <v>12421.967629853851</v>
      </c>
      <c r="D961" s="12">
        <f t="shared" si="22"/>
        <v>-62.413153890083777</v>
      </c>
    </row>
    <row r="962" spans="1:4">
      <c r="A962" s="11">
        <v>36238</v>
      </c>
      <c r="B962" s="10">
        <v>12788.161074424401</v>
      </c>
      <c r="C962" s="12">
        <f t="shared" si="23"/>
        <v>12431.967872962754</v>
      </c>
      <c r="D962" s="12">
        <f t="shared" si="22"/>
        <v>-55.429705580871087</v>
      </c>
    </row>
    <row r="963" spans="1:4">
      <c r="A963" s="11">
        <v>36239</v>
      </c>
      <c r="B963" s="10">
        <v>12828.770362232801</v>
      </c>
      <c r="C963" s="12">
        <f t="shared" si="23"/>
        <v>12438.728526550218</v>
      </c>
      <c r="D963" s="12">
        <f t="shared" si="22"/>
        <v>-52.759538980993966</v>
      </c>
    </row>
    <row r="964" spans="1:4">
      <c r="A964" s="11">
        <v>36240</v>
      </c>
      <c r="B964" s="10">
        <v>12776.090442610801</v>
      </c>
      <c r="C964" s="12">
        <f t="shared" si="23"/>
        <v>12447.882075986799</v>
      </c>
      <c r="D964" s="12">
        <f t="shared" si="22"/>
        <v>-51.470157877221936</v>
      </c>
    </row>
    <row r="965" spans="1:4">
      <c r="A965" s="11">
        <v>36241</v>
      </c>
      <c r="B965" s="10">
        <v>12552.049695734</v>
      </c>
      <c r="C965" s="12">
        <f t="shared" si="23"/>
        <v>12447.898976828617</v>
      </c>
      <c r="D965" s="12">
        <f t="shared" si="22"/>
        <v>-56.552707254346387</v>
      </c>
    </row>
    <row r="966" spans="1:4">
      <c r="A966" s="11">
        <v>36242</v>
      </c>
      <c r="B966" s="10">
        <v>12406.106771536801</v>
      </c>
      <c r="C966" s="12">
        <f t="shared" si="23"/>
        <v>12446.753714229046</v>
      </c>
      <c r="D966" s="12">
        <f t="shared" si="22"/>
        <v>-61.412185564686297</v>
      </c>
    </row>
    <row r="967" spans="1:4">
      <c r="A967" s="11">
        <v>36243</v>
      </c>
      <c r="B967" s="10">
        <v>12412.423023498401</v>
      </c>
      <c r="C967" s="12">
        <f t="shared" si="23"/>
        <v>12447.998647194776</v>
      </c>
      <c r="D967" s="12">
        <f t="shared" si="22"/>
        <v>-63.759472934900259</v>
      </c>
    </row>
    <row r="968" spans="1:4">
      <c r="A968" s="11">
        <v>36244</v>
      </c>
      <c r="B968" s="10">
        <v>12357.2683456636</v>
      </c>
      <c r="C968" s="12">
        <f t="shared" si="23"/>
        <v>12448.337706105844</v>
      </c>
      <c r="D968" s="12">
        <f t="shared" si="22"/>
        <v>-65.737271694837546</v>
      </c>
    </row>
    <row r="969" spans="1:4">
      <c r="A969" s="11">
        <v>36245</v>
      </c>
      <c r="B969" s="10">
        <v>12590.5385119208</v>
      </c>
      <c r="C969" s="12">
        <f t="shared" si="23"/>
        <v>12448.337265222139</v>
      </c>
      <c r="D969" s="12">
        <f t="shared" si="22"/>
        <v>-70.308820118281801</v>
      </c>
    </row>
    <row r="970" spans="1:4">
      <c r="A970" s="11">
        <v>36246</v>
      </c>
      <c r="B970" s="10">
        <v>12686.773195825999</v>
      </c>
      <c r="C970" s="12">
        <f t="shared" si="23"/>
        <v>12452.409208633249</v>
      </c>
      <c r="D970" s="12">
        <f t="shared" si="22"/>
        <v>-68.61131241143994</v>
      </c>
    </row>
    <row r="971" spans="1:4">
      <c r="A971" s="11">
        <v>36247</v>
      </c>
      <c r="B971" s="10">
        <v>12801.999999989999</v>
      </c>
      <c r="C971" s="12">
        <f t="shared" si="23"/>
        <v>12458.038559736546</v>
      </c>
      <c r="D971" s="12">
        <f t="shared" si="22"/>
        <v>-66.594033405848677</v>
      </c>
    </row>
    <row r="972" spans="1:4">
      <c r="A972" s="11">
        <v>36248</v>
      </c>
      <c r="B972" s="10">
        <v>12861.999999989999</v>
      </c>
      <c r="C972" s="12">
        <f t="shared" si="23"/>
        <v>12463.68560473355</v>
      </c>
      <c r="D972" s="12">
        <f t="shared" si="22"/>
        <v>-62.41456218391977</v>
      </c>
    </row>
    <row r="973" spans="1:4">
      <c r="A973" s="11">
        <v>36249</v>
      </c>
      <c r="B973" s="10">
        <v>12815.999999989999</v>
      </c>
      <c r="C973" s="12">
        <f t="shared" si="23"/>
        <v>12470.094652662196</v>
      </c>
      <c r="D973" s="12">
        <f t="shared" si="22"/>
        <v>-55.246977603897903</v>
      </c>
    </row>
    <row r="974" spans="1:4">
      <c r="A974" s="11">
        <v>36250</v>
      </c>
      <c r="B974" s="10">
        <v>12515.367579452801</v>
      </c>
      <c r="C974" s="12">
        <f t="shared" si="23"/>
        <v>12471.532883575612</v>
      </c>
      <c r="D974" s="12">
        <f t="shared" si="22"/>
        <v>-55.277948139722866</v>
      </c>
    </row>
    <row r="975" spans="1:4">
      <c r="A975" s="11">
        <v>36251</v>
      </c>
      <c r="B975" s="10">
        <v>12736.2875036312</v>
      </c>
      <c r="C975" s="12">
        <f t="shared" si="23"/>
        <v>12475.716512122211</v>
      </c>
      <c r="D975" s="12">
        <f t="shared" ref="D975:D1038" si="24">C975-C610</f>
        <v>-44.469007718496869</v>
      </c>
    </row>
    <row r="976" spans="1:4">
      <c r="A976" s="11">
        <v>36252</v>
      </c>
      <c r="B976" s="10">
        <v>12915.731028746401</v>
      </c>
      <c r="C976" s="12">
        <f t="shared" si="23"/>
        <v>12483.384138823731</v>
      </c>
      <c r="D976" s="12">
        <f t="shared" si="24"/>
        <v>-37.016629059662591</v>
      </c>
    </row>
    <row r="977" spans="1:4">
      <c r="A977" s="11">
        <v>36253</v>
      </c>
      <c r="B977" s="10">
        <v>12893.195784871599</v>
      </c>
      <c r="C977" s="12">
        <f t="shared" si="23"/>
        <v>12491.933614178162</v>
      </c>
      <c r="D977" s="12">
        <f t="shared" si="24"/>
        <v>-29.128239469722757</v>
      </c>
    </row>
    <row r="978" spans="1:4">
      <c r="A978" s="11">
        <v>36254</v>
      </c>
      <c r="B978" s="10">
        <v>12887.670194288399</v>
      </c>
      <c r="C978" s="12">
        <f t="shared" si="23"/>
        <v>12501.002213298505</v>
      </c>
      <c r="D978" s="12">
        <f t="shared" si="24"/>
        <v>-21.307269223822004</v>
      </c>
    </row>
    <row r="979" spans="1:4">
      <c r="A979" s="11">
        <v>36255</v>
      </c>
      <c r="B979" s="10">
        <v>12682.4402774964</v>
      </c>
      <c r="C979" s="12">
        <f t="shared" si="23"/>
        <v>12506.319053302295</v>
      </c>
      <c r="D979" s="12">
        <f t="shared" si="24"/>
        <v>-18.253346425450218</v>
      </c>
    </row>
    <row r="980" spans="1:4">
      <c r="A980" s="11">
        <v>36256</v>
      </c>
      <c r="B980" s="10">
        <v>12591.943367743201</v>
      </c>
      <c r="C980" s="12">
        <f t="shared" si="23"/>
        <v>12510.301637446482</v>
      </c>
      <c r="D980" s="12">
        <f t="shared" si="24"/>
        <v>-18.933851963898633</v>
      </c>
    </row>
    <row r="981" spans="1:4">
      <c r="A981" s="11">
        <v>36257</v>
      </c>
      <c r="B981" s="10">
        <v>12769.677295302399</v>
      </c>
      <c r="C981" s="12">
        <f t="shared" si="23"/>
        <v>12515.183744474429</v>
      </c>
      <c r="D981" s="12">
        <f t="shared" si="24"/>
        <v>-16.211657775831554</v>
      </c>
    </row>
    <row r="982" spans="1:4">
      <c r="A982" s="11">
        <v>36258</v>
      </c>
      <c r="B982" s="10">
        <v>12730.246978082569</v>
      </c>
      <c r="C982" s="12">
        <f t="shared" si="23"/>
        <v>12545.900930049705</v>
      </c>
      <c r="D982" s="12">
        <f t="shared" si="24"/>
        <v>11.653848134619693</v>
      </c>
    </row>
    <row r="983" spans="1:4">
      <c r="A983" s="11">
        <v>36259</v>
      </c>
      <c r="B983" s="10">
        <v>12695.909854580401</v>
      </c>
      <c r="C983" s="12">
        <f t="shared" si="23"/>
        <v>12558.902346413264</v>
      </c>
      <c r="D983" s="12">
        <f t="shared" si="24"/>
        <v>19.036092229660426</v>
      </c>
    </row>
    <row r="984" spans="1:4">
      <c r="A984" s="11">
        <v>36260</v>
      </c>
      <c r="B984" s="10">
        <v>12823.178323870799</v>
      </c>
      <c r="C984" s="12">
        <f t="shared" si="23"/>
        <v>12571.388650141856</v>
      </c>
      <c r="D984" s="12">
        <f t="shared" si="24"/>
        <v>24.888400242260104</v>
      </c>
    </row>
    <row r="985" spans="1:4">
      <c r="A985" s="11">
        <v>36261</v>
      </c>
      <c r="B985" s="10">
        <v>12885.5052937084</v>
      </c>
      <c r="C985" s="12">
        <f t="shared" si="23"/>
        <v>12585.495055099116</v>
      </c>
      <c r="D985" s="12">
        <f t="shared" si="24"/>
        <v>30.013999267055624</v>
      </c>
    </row>
    <row r="986" spans="1:4">
      <c r="A986" s="11">
        <v>36262</v>
      </c>
      <c r="B986" s="10">
        <v>12866.205651988401</v>
      </c>
      <c r="C986" s="12">
        <f t="shared" si="23"/>
        <v>12597.395057830243</v>
      </c>
      <c r="D986" s="12">
        <f t="shared" si="24"/>
        <v>37.194565011193845</v>
      </c>
    </row>
    <row r="987" spans="1:4">
      <c r="A987" s="11">
        <v>36263</v>
      </c>
      <c r="B987" s="10">
        <v>12665.765822589599</v>
      </c>
      <c r="C987" s="12">
        <f t="shared" si="23"/>
        <v>12604.083894447396</v>
      </c>
      <c r="D987" s="12">
        <f t="shared" si="24"/>
        <v>42.624940118730592</v>
      </c>
    </row>
    <row r="988" spans="1:4">
      <c r="A988" s="11">
        <v>36264</v>
      </c>
      <c r="B988" s="10">
        <v>12883.372765133199</v>
      </c>
      <c r="C988" s="12">
        <f t="shared" si="23"/>
        <v>12610.158618881167</v>
      </c>
      <c r="D988" s="12">
        <f t="shared" si="24"/>
        <v>48.544418632931411</v>
      </c>
    </row>
    <row r="989" spans="1:4">
      <c r="A989" s="11">
        <v>36265</v>
      </c>
      <c r="B989" s="10">
        <v>13006.999999989999</v>
      </c>
      <c r="C989" s="12">
        <f t="shared" si="23"/>
        <v>12615.630656453321</v>
      </c>
      <c r="D989" s="12">
        <f t="shared" si="24"/>
        <v>57.805744245513779</v>
      </c>
    </row>
    <row r="990" spans="1:4">
      <c r="A990" s="11">
        <v>36266</v>
      </c>
      <c r="B990" s="10">
        <v>12951.999999989999</v>
      </c>
      <c r="C990" s="12">
        <f t="shared" si="23"/>
        <v>12621.933555777474</v>
      </c>
      <c r="D990" s="12">
        <f t="shared" si="24"/>
        <v>65.594335012097872</v>
      </c>
    </row>
    <row r="991" spans="1:4">
      <c r="A991" s="11">
        <v>36267</v>
      </c>
      <c r="B991" s="10">
        <v>13062.999999989999</v>
      </c>
      <c r="C991" s="12">
        <f t="shared" si="23"/>
        <v>12630.335582165128</v>
      </c>
      <c r="D991" s="12">
        <f t="shared" si="24"/>
        <v>67.674991012736427</v>
      </c>
    </row>
    <row r="992" spans="1:4">
      <c r="A992" s="11">
        <v>36268</v>
      </c>
      <c r="B992" s="10">
        <v>12995.999999989999</v>
      </c>
      <c r="C992" s="12">
        <f t="shared" si="23"/>
        <v>12637.394577394405</v>
      </c>
      <c r="D992" s="12">
        <f t="shared" si="24"/>
        <v>72.223062868853958</v>
      </c>
    </row>
    <row r="993" spans="1:4">
      <c r="A993" s="11">
        <v>36269</v>
      </c>
      <c r="B993" s="10">
        <v>12876.999999989999</v>
      </c>
      <c r="C993" s="12">
        <f t="shared" si="23"/>
        <v>12644.435162777296</v>
      </c>
      <c r="D993" s="12">
        <f t="shared" si="24"/>
        <v>74.867832290938168</v>
      </c>
    </row>
    <row r="994" spans="1:4">
      <c r="A994" s="11">
        <v>36270</v>
      </c>
      <c r="B994" s="10">
        <v>12841.999999989999</v>
      </c>
      <c r="C994" s="12">
        <f t="shared" si="23"/>
        <v>12648.871328101772</v>
      </c>
      <c r="D994" s="12">
        <f t="shared" si="24"/>
        <v>80.521063222657176</v>
      </c>
    </row>
    <row r="995" spans="1:4">
      <c r="A995" s="11">
        <v>36271</v>
      </c>
      <c r="B995" s="10">
        <v>12834.330305374</v>
      </c>
      <c r="C995" s="12">
        <f t="shared" si="23"/>
        <v>12654.774796593872</v>
      </c>
      <c r="D995" s="12">
        <f t="shared" si="24"/>
        <v>87.249291077518137</v>
      </c>
    </row>
    <row r="996" spans="1:4">
      <c r="A996" s="11">
        <v>36272</v>
      </c>
      <c r="B996" s="10">
        <v>12814.289700290399</v>
      </c>
      <c r="C996" s="12">
        <f t="shared" si="23"/>
        <v>12658.13522184674</v>
      </c>
      <c r="D996" s="12">
        <f t="shared" si="24"/>
        <v>94.779700773095101</v>
      </c>
    </row>
    <row r="997" spans="1:4">
      <c r="A997" s="11">
        <v>36273</v>
      </c>
      <c r="B997" s="10">
        <v>12786.034784740001</v>
      </c>
      <c r="C997" s="12">
        <f t="shared" si="23"/>
        <v>12670.860253877227</v>
      </c>
      <c r="D997" s="12">
        <f t="shared" si="24"/>
        <v>110.48074532672763</v>
      </c>
    </row>
    <row r="998" spans="1:4">
      <c r="A998" s="11">
        <v>36274</v>
      </c>
      <c r="B998" s="10">
        <v>12577.1306177732</v>
      </c>
      <c r="C998" s="12">
        <f t="shared" si="23"/>
        <v>12678.998836202059</v>
      </c>
      <c r="D998" s="12">
        <f t="shared" si="24"/>
        <v>118.11671334142011</v>
      </c>
    </row>
    <row r="999" spans="1:4">
      <c r="A999" s="11">
        <v>36275</v>
      </c>
      <c r="B999" s="10">
        <v>12676.999999989999</v>
      </c>
      <c r="C999" s="12">
        <f t="shared" si="23"/>
        <v>12687.647000629515</v>
      </c>
      <c r="D999" s="12">
        <f t="shared" si="24"/>
        <v>124.05084972578879</v>
      </c>
    </row>
    <row r="1000" spans="1:4">
      <c r="A1000" s="11">
        <v>36276</v>
      </c>
      <c r="B1000" s="10">
        <v>12717.999999989999</v>
      </c>
      <c r="C1000" s="12">
        <f t="shared" si="23"/>
        <v>12691.992470056726</v>
      </c>
      <c r="D1000" s="12">
        <f t="shared" si="24"/>
        <v>128.32588446028058</v>
      </c>
    </row>
    <row r="1001" spans="1:4">
      <c r="A1001" s="11">
        <v>36277</v>
      </c>
      <c r="B1001" s="10">
        <v>12582.589069778</v>
      </c>
      <c r="C1001" s="12">
        <f t="shared" si="23"/>
        <v>12692.162871967157</v>
      </c>
      <c r="D1001" s="12">
        <f t="shared" si="24"/>
        <v>129.77699826656135</v>
      </c>
    </row>
    <row r="1002" spans="1:4">
      <c r="A1002" s="11">
        <v>36278</v>
      </c>
      <c r="B1002" s="10">
        <v>12693.760153122399</v>
      </c>
      <c r="C1002" s="12">
        <f t="shared" si="23"/>
        <v>12694.278711647483</v>
      </c>
      <c r="D1002" s="12">
        <f t="shared" si="24"/>
        <v>134.98878847039123</v>
      </c>
    </row>
    <row r="1003" spans="1:4">
      <c r="A1003" s="11">
        <v>36279</v>
      </c>
      <c r="B1003" s="10">
        <v>12951.0259822076</v>
      </c>
      <c r="C1003" s="12">
        <f t="shared" si="23"/>
        <v>12699.19842817569</v>
      </c>
      <c r="D1003" s="12">
        <f t="shared" si="24"/>
        <v>143.43775216877475</v>
      </c>
    </row>
    <row r="1004" spans="1:4">
      <c r="A1004" s="11">
        <v>36280</v>
      </c>
      <c r="B1004" s="10">
        <v>12826.999999989999</v>
      </c>
      <c r="C1004" s="12">
        <f t="shared" si="23"/>
        <v>12701.934204017236</v>
      </c>
      <c r="D1004" s="12">
        <f t="shared" si="24"/>
        <v>147.53481300454951</v>
      </c>
    </row>
    <row r="1005" spans="1:4">
      <c r="A1005" s="11">
        <v>36281</v>
      </c>
      <c r="B1005" s="10">
        <v>12784.006963752399</v>
      </c>
      <c r="C1005" s="12">
        <f t="shared" si="23"/>
        <v>12707.049263809351</v>
      </c>
      <c r="D1005" s="12">
        <f t="shared" si="24"/>
        <v>154.79502574179605</v>
      </c>
    </row>
    <row r="1006" spans="1:4">
      <c r="A1006" s="11">
        <v>36282</v>
      </c>
      <c r="B1006" s="10">
        <v>12769.999999989999</v>
      </c>
      <c r="C1006" s="12">
        <f t="shared" si="23"/>
        <v>12712.045903722264</v>
      </c>
      <c r="D1006" s="12">
        <f t="shared" si="24"/>
        <v>162.70007198838721</v>
      </c>
    </row>
    <row r="1007" spans="1:4">
      <c r="A1007" s="11">
        <v>36283</v>
      </c>
      <c r="B1007" s="10">
        <v>12314.5921081132</v>
      </c>
      <c r="C1007" s="12">
        <f t="shared" si="23"/>
        <v>12710.627831486114</v>
      </c>
      <c r="D1007" s="12">
        <f t="shared" si="24"/>
        <v>160.38705657654282</v>
      </c>
    </row>
    <row r="1008" spans="1:4">
      <c r="A1008" s="11">
        <v>36284</v>
      </c>
      <c r="B1008" s="10">
        <v>12332.0963463304</v>
      </c>
      <c r="C1008" s="12">
        <f t="shared" si="23"/>
        <v>12709.01276653586</v>
      </c>
      <c r="D1008" s="12">
        <f t="shared" si="24"/>
        <v>166.63508120625556</v>
      </c>
    </row>
    <row r="1009" spans="1:4">
      <c r="A1009" s="11">
        <v>36285</v>
      </c>
      <c r="B1009" s="10">
        <v>12161.505575034</v>
      </c>
      <c r="C1009" s="12">
        <f t="shared" si="23"/>
        <v>12700.586258180112</v>
      </c>
      <c r="D1009" s="12">
        <f t="shared" si="24"/>
        <v>171.09188375216036</v>
      </c>
    </row>
    <row r="1010" spans="1:4">
      <c r="A1010" s="11">
        <v>36286</v>
      </c>
      <c r="B1010" s="10">
        <v>12447.0096737288</v>
      </c>
      <c r="C1010" s="12">
        <f t="shared" si="23"/>
        <v>12697.903086075761</v>
      </c>
      <c r="D1010" s="12">
        <f t="shared" si="24"/>
        <v>169.13453616266997</v>
      </c>
    </row>
    <row r="1011" spans="1:4">
      <c r="A1011" s="11">
        <v>36287</v>
      </c>
      <c r="B1011" s="10">
        <v>12725.3626098884</v>
      </c>
      <c r="C1011" s="12">
        <f t="shared" si="23"/>
        <v>12696.58023640528</v>
      </c>
      <c r="D1011" s="12">
        <f t="shared" si="24"/>
        <v>166.01463553038047</v>
      </c>
    </row>
    <row r="1012" spans="1:4">
      <c r="A1012" s="11">
        <v>36288</v>
      </c>
      <c r="B1012" s="10">
        <v>12900.756371769199</v>
      </c>
      <c r="C1012" s="12">
        <f t="shared" si="23"/>
        <v>12705.054989613822</v>
      </c>
      <c r="D1012" s="12">
        <f t="shared" si="24"/>
        <v>179.32044676245096</v>
      </c>
    </row>
    <row r="1013" spans="1:4">
      <c r="A1013" s="11">
        <v>36289</v>
      </c>
      <c r="B1013" s="10">
        <v>12633.5892677176</v>
      </c>
      <c r="C1013" s="12">
        <f t="shared" si="23"/>
        <v>12709.24814407578</v>
      </c>
      <c r="D1013" s="12">
        <f t="shared" si="24"/>
        <v>176.55747851235537</v>
      </c>
    </row>
    <row r="1014" spans="1:4">
      <c r="A1014" s="11">
        <v>36290</v>
      </c>
      <c r="B1014" s="10">
        <v>12159.099256507199</v>
      </c>
      <c r="C1014" s="12">
        <f t="shared" si="23"/>
        <v>12701.086801580053</v>
      </c>
      <c r="D1014" s="12">
        <f t="shared" si="24"/>
        <v>168.10231234709499</v>
      </c>
    </row>
    <row r="1015" spans="1:4">
      <c r="A1015" s="11">
        <v>36291</v>
      </c>
      <c r="B1015" s="10">
        <v>12189.816515427599</v>
      </c>
      <c r="C1015" s="12">
        <f t="shared" si="23"/>
        <v>12693.901713818601</v>
      </c>
      <c r="D1015" s="12">
        <f t="shared" si="24"/>
        <v>165.19466147033017</v>
      </c>
    </row>
    <row r="1016" spans="1:4">
      <c r="A1016" s="11">
        <v>36292</v>
      </c>
      <c r="B1016" s="10">
        <v>12388.454038239201</v>
      </c>
      <c r="C1016" s="12">
        <f t="shared" si="23"/>
        <v>12689.03085527654</v>
      </c>
      <c r="D1016" s="12">
        <f t="shared" si="24"/>
        <v>170.9600493593407</v>
      </c>
    </row>
    <row r="1017" spans="1:4">
      <c r="A1017" s="11">
        <v>36293</v>
      </c>
      <c r="B1017" s="10">
        <v>12510.407126764399</v>
      </c>
      <c r="C1017" s="12">
        <f t="shared" si="23"/>
        <v>12684.66495935857</v>
      </c>
      <c r="D1017" s="12">
        <f t="shared" si="24"/>
        <v>173.06858408932021</v>
      </c>
    </row>
    <row r="1018" spans="1:4">
      <c r="A1018" s="11">
        <v>36294</v>
      </c>
      <c r="B1018" s="10">
        <v>12820.5805440196</v>
      </c>
      <c r="C1018" s="12">
        <f t="shared" si="23"/>
        <v>12687.458313720774</v>
      </c>
      <c r="D1018" s="12">
        <f t="shared" si="24"/>
        <v>180.00249510803587</v>
      </c>
    </row>
    <row r="1019" spans="1:4">
      <c r="A1019" s="11">
        <v>36295</v>
      </c>
      <c r="B1019" s="10">
        <v>12858.9031159972</v>
      </c>
      <c r="C1019" s="12">
        <f t="shared" si="23"/>
        <v>12691.222255373868</v>
      </c>
      <c r="D1019" s="12">
        <f t="shared" si="24"/>
        <v>185.63662335376466</v>
      </c>
    </row>
    <row r="1020" spans="1:4">
      <c r="A1020" s="11">
        <v>36296</v>
      </c>
      <c r="B1020" s="10">
        <v>12871.310438430401</v>
      </c>
      <c r="C1020" s="12">
        <f t="shared" si="23"/>
        <v>12699.976957310317</v>
      </c>
      <c r="D1020" s="12">
        <f t="shared" si="24"/>
        <v>189.73755160196015</v>
      </c>
    </row>
    <row r="1021" spans="1:4">
      <c r="A1021" s="11">
        <v>36297</v>
      </c>
      <c r="B1021" s="10">
        <v>12690.2396625528</v>
      </c>
      <c r="C1021" s="12">
        <f t="shared" si="23"/>
        <v>12702.94282287269</v>
      </c>
      <c r="D1021" s="12">
        <f t="shared" si="24"/>
        <v>189.43616647957242</v>
      </c>
    </row>
    <row r="1022" spans="1:4">
      <c r="A1022" s="11">
        <v>36298</v>
      </c>
      <c r="B1022" s="10">
        <v>12494.294411267199</v>
      </c>
      <c r="C1022" s="12">
        <f t="shared" ref="C1022:C1085" si="25">AVERAGE(B963:B1022)</f>
        <v>12698.045045153405</v>
      </c>
      <c r="D1022" s="12">
        <f t="shared" si="24"/>
        <v>182.87005045390652</v>
      </c>
    </row>
    <row r="1023" spans="1:4">
      <c r="A1023" s="11">
        <v>36299</v>
      </c>
      <c r="B1023" s="10">
        <v>12279.676667461599</v>
      </c>
      <c r="C1023" s="12">
        <f t="shared" si="25"/>
        <v>12688.893483573884</v>
      </c>
      <c r="D1023" s="12">
        <f t="shared" si="24"/>
        <v>179.02736496938087</v>
      </c>
    </row>
    <row r="1024" spans="1:4">
      <c r="A1024" s="11">
        <v>36300</v>
      </c>
      <c r="B1024" s="10">
        <v>12325.3930081324</v>
      </c>
      <c r="C1024" s="12">
        <f t="shared" si="25"/>
        <v>12681.381859665908</v>
      </c>
      <c r="D1024" s="12">
        <f t="shared" si="24"/>
        <v>179.42950446171017</v>
      </c>
    </row>
    <row r="1025" spans="1:4">
      <c r="A1025" s="11">
        <v>36301</v>
      </c>
      <c r="B1025" s="10">
        <v>12462.999999989999</v>
      </c>
      <c r="C1025" s="12">
        <f t="shared" si="25"/>
        <v>12679.897698070175</v>
      </c>
      <c r="D1025" s="12">
        <f t="shared" si="24"/>
        <v>188.37908331656035</v>
      </c>
    </row>
    <row r="1026" spans="1:4">
      <c r="A1026" s="11">
        <v>36302</v>
      </c>
      <c r="B1026" s="10">
        <v>12839.999999989999</v>
      </c>
      <c r="C1026" s="12">
        <f t="shared" si="25"/>
        <v>12687.129251877728</v>
      </c>
      <c r="D1026" s="12">
        <f t="shared" si="24"/>
        <v>198.99229881773317</v>
      </c>
    </row>
    <row r="1027" spans="1:4">
      <c r="A1027" s="11">
        <v>36303</v>
      </c>
      <c r="B1027" s="10">
        <v>12786.999999989999</v>
      </c>
      <c r="C1027" s="12">
        <f t="shared" si="25"/>
        <v>12693.372201485921</v>
      </c>
      <c r="D1027" s="12">
        <f t="shared" si="24"/>
        <v>206.1231027654776</v>
      </c>
    </row>
    <row r="1028" spans="1:4">
      <c r="A1028" s="11">
        <v>36304</v>
      </c>
      <c r="B1028" s="10">
        <v>12511.999999989999</v>
      </c>
      <c r="C1028" s="12">
        <f t="shared" si="25"/>
        <v>12695.951062391363</v>
      </c>
      <c r="D1028" s="12">
        <f t="shared" si="24"/>
        <v>212.69105428784678</v>
      </c>
    </row>
    <row r="1029" spans="1:4">
      <c r="A1029" s="11">
        <v>36305</v>
      </c>
      <c r="B1029" s="10">
        <v>12484.0342941408</v>
      </c>
      <c r="C1029" s="12">
        <f t="shared" si="25"/>
        <v>12694.175992095028</v>
      </c>
      <c r="D1029" s="12">
        <f t="shared" si="24"/>
        <v>218.22012503858423</v>
      </c>
    </row>
    <row r="1030" spans="1:4">
      <c r="A1030" s="11">
        <v>36306</v>
      </c>
      <c r="B1030" s="10">
        <v>12639.806790094</v>
      </c>
      <c r="C1030" s="12">
        <f t="shared" si="25"/>
        <v>12693.39321866616</v>
      </c>
      <c r="D1030" s="12">
        <f t="shared" si="24"/>
        <v>221.90024072160486</v>
      </c>
    </row>
    <row r="1031" spans="1:4">
      <c r="A1031" s="11">
        <v>36307</v>
      </c>
      <c r="B1031" s="10">
        <v>12634.862222785599</v>
      </c>
      <c r="C1031" s="12">
        <f t="shared" si="25"/>
        <v>12690.607589046087</v>
      </c>
      <c r="D1031" s="12">
        <f t="shared" si="24"/>
        <v>225.46361760297987</v>
      </c>
    </row>
    <row r="1032" spans="1:4">
      <c r="A1032" s="11">
        <v>36308</v>
      </c>
      <c r="B1032" s="10">
        <v>12916.999999989999</v>
      </c>
      <c r="C1032" s="12">
        <f t="shared" si="25"/>
        <v>12691.524255712753</v>
      </c>
      <c r="D1032" s="12">
        <f t="shared" si="24"/>
        <v>232.2336635651136</v>
      </c>
    </row>
    <row r="1033" spans="1:4">
      <c r="A1033" s="11">
        <v>36309</v>
      </c>
      <c r="B1033" s="10">
        <v>12926.999999989999</v>
      </c>
      <c r="C1033" s="12">
        <f t="shared" si="25"/>
        <v>12693.374255712753</v>
      </c>
      <c r="D1033" s="12">
        <f t="shared" si="24"/>
        <v>235.47362040736516</v>
      </c>
    </row>
    <row r="1034" spans="1:4">
      <c r="A1034" s="11">
        <v>36310</v>
      </c>
      <c r="B1034" s="10">
        <v>12685.492869772401</v>
      </c>
      <c r="C1034" s="12">
        <f t="shared" si="25"/>
        <v>12696.209677218079</v>
      </c>
      <c r="D1034" s="12">
        <f t="shared" si="24"/>
        <v>239.54859745114118</v>
      </c>
    </row>
    <row r="1035" spans="1:4">
      <c r="A1035" s="11">
        <v>36311</v>
      </c>
      <c r="B1035" s="10">
        <v>11566.091581498</v>
      </c>
      <c r="C1035" s="12">
        <f t="shared" si="25"/>
        <v>12676.706411849193</v>
      </c>
      <c r="D1035" s="12">
        <f t="shared" si="24"/>
        <v>217.38932444874445</v>
      </c>
    </row>
    <row r="1036" spans="1:4">
      <c r="A1036" s="11">
        <v>36312</v>
      </c>
      <c r="B1036" s="10">
        <v>11721.423737006</v>
      </c>
      <c r="C1036" s="12">
        <f t="shared" si="25"/>
        <v>12656.801290320187</v>
      </c>
      <c r="D1036" s="12">
        <f t="shared" si="24"/>
        <v>203.52990744129602</v>
      </c>
    </row>
    <row r="1037" spans="1:4">
      <c r="A1037" s="11">
        <v>36313</v>
      </c>
      <c r="B1037" s="10">
        <v>11706.2783522928</v>
      </c>
      <c r="C1037" s="12">
        <f t="shared" si="25"/>
        <v>12637.01933311054</v>
      </c>
      <c r="D1037" s="12">
        <f t="shared" si="24"/>
        <v>196.90698151494507</v>
      </c>
    </row>
    <row r="1038" spans="1:4">
      <c r="A1038" s="11">
        <v>36314</v>
      </c>
      <c r="B1038" s="10">
        <v>11591.999999989999</v>
      </c>
      <c r="C1038" s="12">
        <f t="shared" si="25"/>
        <v>12615.424829872234</v>
      </c>
      <c r="D1038" s="12">
        <f t="shared" si="24"/>
        <v>190.09593843964831</v>
      </c>
    </row>
    <row r="1039" spans="1:4">
      <c r="A1039" s="11">
        <v>36315</v>
      </c>
      <c r="B1039" s="10">
        <v>11440.674605783201</v>
      </c>
      <c r="C1039" s="12">
        <f t="shared" si="25"/>
        <v>12594.72873534368</v>
      </c>
      <c r="D1039" s="12">
        <f t="shared" ref="D1039:D1102" si="26">C1039-C674</f>
        <v>184.36608493325366</v>
      </c>
    </row>
    <row r="1040" spans="1:4">
      <c r="A1040" s="11">
        <v>36316</v>
      </c>
      <c r="B1040" s="10">
        <v>11457.4822352924</v>
      </c>
      <c r="C1040" s="12">
        <f t="shared" si="25"/>
        <v>12575.821049802837</v>
      </c>
      <c r="D1040" s="12">
        <f t="shared" si="26"/>
        <v>176.15581790243778</v>
      </c>
    </row>
    <row r="1041" spans="1:4">
      <c r="A1041" s="11">
        <v>36317</v>
      </c>
      <c r="B1041" s="10">
        <v>11489.868549624</v>
      </c>
      <c r="C1041" s="12">
        <f t="shared" si="25"/>
        <v>12554.49090404153</v>
      </c>
      <c r="D1041" s="12">
        <f t="shared" si="26"/>
        <v>159.51603332108243</v>
      </c>
    </row>
    <row r="1042" spans="1:4">
      <c r="A1042" s="11">
        <v>36318</v>
      </c>
      <c r="B1042" s="10">
        <v>11361.734877610001</v>
      </c>
      <c r="C1042" s="12">
        <f t="shared" si="25"/>
        <v>12531.682369033651</v>
      </c>
      <c r="D1042" s="12">
        <f t="shared" si="26"/>
        <v>143.85943531480916</v>
      </c>
    </row>
    <row r="1043" spans="1:4">
      <c r="A1043" s="11">
        <v>36319</v>
      </c>
      <c r="B1043" s="10">
        <v>11365.817442760401</v>
      </c>
      <c r="C1043" s="12">
        <f t="shared" si="25"/>
        <v>12509.514162169986</v>
      </c>
      <c r="D1043" s="12">
        <f t="shared" si="26"/>
        <v>137.01026519422885</v>
      </c>
    </row>
    <row r="1044" spans="1:4">
      <c r="A1044" s="11">
        <v>36320</v>
      </c>
      <c r="B1044" s="10">
        <v>11966.696829345599</v>
      </c>
      <c r="C1044" s="12">
        <f t="shared" si="25"/>
        <v>12495.239470594566</v>
      </c>
      <c r="D1044" s="12">
        <f t="shared" si="26"/>
        <v>140.6532272242348</v>
      </c>
    </row>
    <row r="1045" spans="1:4">
      <c r="A1045" s="11">
        <v>36321</v>
      </c>
      <c r="B1045" s="10">
        <v>11960.3910814348</v>
      </c>
      <c r="C1045" s="12">
        <f t="shared" si="25"/>
        <v>12479.820900390006</v>
      </c>
      <c r="D1045" s="12">
        <f t="shared" si="26"/>
        <v>141.98847613897669</v>
      </c>
    </row>
    <row r="1046" spans="1:4">
      <c r="A1046" s="11">
        <v>36322</v>
      </c>
      <c r="B1046" s="10">
        <v>12430.017037891999</v>
      </c>
      <c r="C1046" s="12">
        <f t="shared" si="25"/>
        <v>12472.551090155066</v>
      </c>
      <c r="D1046" s="12">
        <f t="shared" si="26"/>
        <v>143.68533257069976</v>
      </c>
    </row>
    <row r="1047" spans="1:4">
      <c r="A1047" s="11">
        <v>36323</v>
      </c>
      <c r="B1047" s="10">
        <v>12740.999999989999</v>
      </c>
      <c r="C1047" s="12">
        <f t="shared" si="25"/>
        <v>12473.804993111738</v>
      </c>
      <c r="D1047" s="12">
        <f t="shared" si="26"/>
        <v>150.24212371665089</v>
      </c>
    </row>
    <row r="1048" spans="1:4">
      <c r="A1048" s="11">
        <v>36324</v>
      </c>
      <c r="B1048" s="10">
        <v>12724.999999989999</v>
      </c>
      <c r="C1048" s="12">
        <f t="shared" si="25"/>
        <v>12471.165447026018</v>
      </c>
      <c r="D1048" s="12">
        <f t="shared" si="26"/>
        <v>152.33974448995104</v>
      </c>
    </row>
    <row r="1049" spans="1:4">
      <c r="A1049" s="11">
        <v>36325</v>
      </c>
      <c r="B1049" s="10">
        <v>12770.999999989999</v>
      </c>
      <c r="C1049" s="12">
        <f t="shared" si="25"/>
        <v>12467.232113692686</v>
      </c>
      <c r="D1049" s="12">
        <f t="shared" si="26"/>
        <v>152.34820532905542</v>
      </c>
    </row>
    <row r="1050" spans="1:4">
      <c r="A1050" s="11">
        <v>36326</v>
      </c>
      <c r="B1050" s="10">
        <v>12236.999999989999</v>
      </c>
      <c r="C1050" s="12">
        <f t="shared" si="25"/>
        <v>12455.31544702602</v>
      </c>
      <c r="D1050" s="12">
        <f t="shared" si="26"/>
        <v>152.1211356896365</v>
      </c>
    </row>
    <row r="1051" spans="1:4">
      <c r="A1051" s="11">
        <v>36327</v>
      </c>
      <c r="B1051" s="10">
        <v>11532.040544395601</v>
      </c>
      <c r="C1051" s="12">
        <f t="shared" si="25"/>
        <v>12429.799456099447</v>
      </c>
      <c r="D1051" s="12">
        <f t="shared" si="26"/>
        <v>147.52190839729337</v>
      </c>
    </row>
    <row r="1052" spans="1:4">
      <c r="A1052" s="11">
        <v>36328</v>
      </c>
      <c r="B1052" s="10">
        <v>11455.1431948564</v>
      </c>
      <c r="C1052" s="12">
        <f t="shared" si="25"/>
        <v>12404.11850934722</v>
      </c>
      <c r="D1052" s="12">
        <f t="shared" si="26"/>
        <v>135.06022983217372</v>
      </c>
    </row>
    <row r="1053" spans="1:4">
      <c r="A1053" s="11">
        <v>36329</v>
      </c>
      <c r="B1053" s="10">
        <v>11455.261107388</v>
      </c>
      <c r="C1053" s="12">
        <f t="shared" si="25"/>
        <v>12380.422861137185</v>
      </c>
      <c r="D1053" s="12">
        <f t="shared" si="26"/>
        <v>126.68781811434201</v>
      </c>
    </row>
    <row r="1054" spans="1:4">
      <c r="A1054" s="11">
        <v>36330</v>
      </c>
      <c r="B1054" s="10">
        <v>11709.5552753096</v>
      </c>
      <c r="C1054" s="12">
        <f t="shared" si="25"/>
        <v>12361.54878239251</v>
      </c>
      <c r="D1054" s="12">
        <f t="shared" si="26"/>
        <v>115.42114469848275</v>
      </c>
    </row>
    <row r="1055" spans="1:4">
      <c r="A1055" s="11">
        <v>36331</v>
      </c>
      <c r="B1055" s="10">
        <v>11526.5287350124</v>
      </c>
      <c r="C1055" s="12">
        <f t="shared" si="25"/>
        <v>12339.752089553151</v>
      </c>
      <c r="D1055" s="12">
        <f t="shared" si="26"/>
        <v>102.23176119367781</v>
      </c>
    </row>
    <row r="1056" spans="1:4">
      <c r="A1056" s="11">
        <v>36332</v>
      </c>
      <c r="B1056" s="10">
        <v>11429.4454586252</v>
      </c>
      <c r="C1056" s="12">
        <f t="shared" si="25"/>
        <v>12316.671352192065</v>
      </c>
      <c r="D1056" s="12">
        <f t="shared" si="26"/>
        <v>81.737809342581386</v>
      </c>
    </row>
    <row r="1057" spans="1:4">
      <c r="A1057" s="11">
        <v>36333</v>
      </c>
      <c r="B1057" s="10">
        <v>11354.076647087591</v>
      </c>
      <c r="C1057" s="12">
        <f t="shared" si="25"/>
        <v>12292.805383231191</v>
      </c>
      <c r="D1057" s="12">
        <f t="shared" si="26"/>
        <v>65.009025995137563</v>
      </c>
    </row>
    <row r="1058" spans="1:4">
      <c r="A1058" s="11">
        <v>36334</v>
      </c>
      <c r="B1058" s="10">
        <v>12109.0964161016</v>
      </c>
      <c r="C1058" s="12">
        <f t="shared" si="25"/>
        <v>12285.004813203328</v>
      </c>
      <c r="D1058" s="12">
        <f t="shared" si="26"/>
        <v>68.81096896174131</v>
      </c>
    </row>
    <row r="1059" spans="1:4">
      <c r="A1059" s="11">
        <v>36335</v>
      </c>
      <c r="B1059" s="10">
        <v>12308.118058866399</v>
      </c>
      <c r="C1059" s="12">
        <f t="shared" si="25"/>
        <v>12278.856780851265</v>
      </c>
      <c r="D1059" s="12">
        <f t="shared" si="26"/>
        <v>74.004996738851332</v>
      </c>
    </row>
    <row r="1060" spans="1:4">
      <c r="A1060" s="11">
        <v>36336</v>
      </c>
      <c r="B1060" s="10">
        <v>12409.999999989999</v>
      </c>
      <c r="C1060" s="12">
        <f t="shared" si="25"/>
        <v>12273.723447517934</v>
      </c>
      <c r="D1060" s="12">
        <f t="shared" si="26"/>
        <v>73.806511356930059</v>
      </c>
    </row>
    <row r="1061" spans="1:4">
      <c r="A1061" s="11">
        <v>36337</v>
      </c>
      <c r="B1061" s="10">
        <v>12622.999999989999</v>
      </c>
      <c r="C1061" s="12">
        <f t="shared" si="25"/>
        <v>12274.396963021465</v>
      </c>
      <c r="D1061" s="12">
        <f t="shared" si="26"/>
        <v>75.105788352448144</v>
      </c>
    </row>
    <row r="1062" spans="1:4">
      <c r="A1062" s="11">
        <v>36338</v>
      </c>
      <c r="B1062" s="10">
        <v>12729.999999989999</v>
      </c>
      <c r="C1062" s="12">
        <f t="shared" si="25"/>
        <v>12275.000960469259</v>
      </c>
      <c r="D1062" s="12">
        <f t="shared" si="26"/>
        <v>74.151805716823219</v>
      </c>
    </row>
    <row r="1063" spans="1:4">
      <c r="A1063" s="11">
        <v>36339</v>
      </c>
      <c r="B1063" s="10">
        <v>12735.591540940401</v>
      </c>
      <c r="C1063" s="12">
        <f t="shared" si="25"/>
        <v>12271.410386448142</v>
      </c>
      <c r="D1063" s="12">
        <f t="shared" si="26"/>
        <v>69.794565029056685</v>
      </c>
    </row>
    <row r="1064" spans="1:4">
      <c r="A1064" s="11">
        <v>36340</v>
      </c>
      <c r="B1064" s="10">
        <v>12641.433455517201</v>
      </c>
      <c r="C1064" s="12">
        <f t="shared" si="25"/>
        <v>12268.317610706928</v>
      </c>
      <c r="D1064" s="12">
        <f t="shared" si="26"/>
        <v>71.568455954524325</v>
      </c>
    </row>
    <row r="1065" spans="1:4">
      <c r="A1065" s="11">
        <v>36341</v>
      </c>
      <c r="B1065" s="10">
        <v>12827.999999989999</v>
      </c>
      <c r="C1065" s="12">
        <f t="shared" si="25"/>
        <v>12269.050827977555</v>
      </c>
      <c r="D1065" s="12">
        <f t="shared" si="26"/>
        <v>73.634715541806145</v>
      </c>
    </row>
    <row r="1066" spans="1:4">
      <c r="A1066" s="11">
        <v>36342</v>
      </c>
      <c r="B1066" s="10">
        <v>12734.999999989999</v>
      </c>
      <c r="C1066" s="12">
        <f t="shared" si="25"/>
        <v>12268.467494644221</v>
      </c>
      <c r="D1066" s="12">
        <f t="shared" si="26"/>
        <v>74.701978534692898</v>
      </c>
    </row>
    <row r="1067" spans="1:4">
      <c r="A1067" s="11">
        <v>36343</v>
      </c>
      <c r="B1067" s="10">
        <v>12749.893023701199</v>
      </c>
      <c r="C1067" s="12">
        <f t="shared" si="25"/>
        <v>12275.722509904019</v>
      </c>
      <c r="D1067" s="12">
        <f t="shared" si="26"/>
        <v>88.580560466798488</v>
      </c>
    </row>
    <row r="1068" spans="1:4">
      <c r="A1068" s="11">
        <v>36344</v>
      </c>
      <c r="B1068" s="10">
        <v>12760.999999989999</v>
      </c>
      <c r="C1068" s="12">
        <f t="shared" si="25"/>
        <v>12282.87090413168</v>
      </c>
      <c r="D1068" s="12">
        <f t="shared" si="26"/>
        <v>89.462288027787508</v>
      </c>
    </row>
    <row r="1069" spans="1:4">
      <c r="A1069" s="11">
        <v>36345</v>
      </c>
      <c r="B1069" s="10">
        <v>12725.999999989999</v>
      </c>
      <c r="C1069" s="12">
        <f t="shared" si="25"/>
        <v>12292.279144547614</v>
      </c>
      <c r="D1069" s="12">
        <f t="shared" si="26"/>
        <v>88.388279395514473</v>
      </c>
    </row>
    <row r="1070" spans="1:4">
      <c r="A1070" s="11">
        <v>36346</v>
      </c>
      <c r="B1070" s="10">
        <v>12773.999999989999</v>
      </c>
      <c r="C1070" s="12">
        <f t="shared" si="25"/>
        <v>12297.728983318635</v>
      </c>
      <c r="D1070" s="12">
        <f t="shared" si="26"/>
        <v>92.157592483781627</v>
      </c>
    </row>
    <row r="1071" spans="1:4">
      <c r="A1071" s="11">
        <v>36347</v>
      </c>
      <c r="B1071" s="10">
        <v>12500.3529520552</v>
      </c>
      <c r="C1071" s="12">
        <f t="shared" si="25"/>
        <v>12293.978822354749</v>
      </c>
      <c r="D1071" s="12">
        <f t="shared" si="26"/>
        <v>92.307431519895545</v>
      </c>
    </row>
    <row r="1072" spans="1:4">
      <c r="A1072" s="11">
        <v>36348</v>
      </c>
      <c r="B1072" s="10">
        <v>12298.3070960816</v>
      </c>
      <c r="C1072" s="12">
        <f t="shared" si="25"/>
        <v>12283.938001093287</v>
      </c>
      <c r="D1072" s="12">
        <f t="shared" si="26"/>
        <v>79.666610258433138</v>
      </c>
    </row>
    <row r="1073" spans="1:4">
      <c r="A1073" s="11">
        <v>36349</v>
      </c>
      <c r="B1073" s="10">
        <v>12693.296589760001</v>
      </c>
      <c r="C1073" s="12">
        <f t="shared" si="25"/>
        <v>12284.933123127326</v>
      </c>
      <c r="D1073" s="12">
        <f t="shared" si="26"/>
        <v>83.52839895913894</v>
      </c>
    </row>
    <row r="1074" spans="1:4">
      <c r="A1074" s="11">
        <v>36350</v>
      </c>
      <c r="B1074" s="10">
        <v>12624.9170185532</v>
      </c>
      <c r="C1074" s="12">
        <f t="shared" si="25"/>
        <v>12292.696752494759</v>
      </c>
      <c r="D1074" s="12">
        <f t="shared" si="26"/>
        <v>93.192028326571744</v>
      </c>
    </row>
    <row r="1075" spans="1:4">
      <c r="A1075" s="11">
        <v>36351</v>
      </c>
      <c r="B1075" s="10">
        <v>12430.358277248</v>
      </c>
      <c r="C1075" s="12">
        <f t="shared" si="25"/>
        <v>12296.705781858434</v>
      </c>
      <c r="D1075" s="12">
        <f t="shared" si="26"/>
        <v>97.551057690247035</v>
      </c>
    </row>
    <row r="1076" spans="1:4">
      <c r="A1076" s="11">
        <v>36352</v>
      </c>
      <c r="B1076" s="10">
        <v>12699.85341118</v>
      </c>
      <c r="C1076" s="12">
        <f t="shared" si="25"/>
        <v>12301.895771407448</v>
      </c>
      <c r="D1076" s="12">
        <f t="shared" si="26"/>
        <v>95.357713905910714</v>
      </c>
    </row>
    <row r="1077" spans="1:4">
      <c r="A1077" s="11">
        <v>36353</v>
      </c>
      <c r="B1077" s="10">
        <v>12536.999999989999</v>
      </c>
      <c r="C1077" s="12">
        <f t="shared" si="25"/>
        <v>12302.338985961211</v>
      </c>
      <c r="D1077" s="12">
        <f t="shared" si="26"/>
        <v>88.000928459658098</v>
      </c>
    </row>
    <row r="1078" spans="1:4">
      <c r="A1078" s="11">
        <v>36354</v>
      </c>
      <c r="B1078" s="10">
        <v>12407.046200666056</v>
      </c>
      <c r="C1078" s="12">
        <f t="shared" si="25"/>
        <v>12295.446746905318</v>
      </c>
      <c r="D1078" s="12">
        <f t="shared" si="26"/>
        <v>81.758689403766766</v>
      </c>
    </row>
    <row r="1079" spans="1:4">
      <c r="A1079" s="11">
        <v>36355</v>
      </c>
      <c r="B1079" s="10">
        <v>12353.063548046339</v>
      </c>
      <c r="C1079" s="12">
        <f t="shared" si="25"/>
        <v>12287.01608743947</v>
      </c>
      <c r="D1079" s="12">
        <f t="shared" si="26"/>
        <v>76.261363271250957</v>
      </c>
    </row>
    <row r="1080" spans="1:4">
      <c r="A1080" s="11">
        <v>36356</v>
      </c>
      <c r="B1080" s="10">
        <v>12326.0445214176</v>
      </c>
      <c r="C1080" s="12">
        <f t="shared" si="25"/>
        <v>12277.928322155924</v>
      </c>
      <c r="D1080" s="12">
        <f t="shared" si="26"/>
        <v>73.390264654372004</v>
      </c>
    </row>
    <row r="1081" spans="1:4">
      <c r="A1081" s="11">
        <v>36357</v>
      </c>
      <c r="B1081" s="10">
        <v>12497.5584599796</v>
      </c>
      <c r="C1081" s="12">
        <f t="shared" si="25"/>
        <v>12274.716968779705</v>
      </c>
      <c r="D1081" s="12">
        <f t="shared" si="26"/>
        <v>74.128911278152373</v>
      </c>
    </row>
    <row r="1082" spans="1:4">
      <c r="A1082" s="11">
        <v>36358</v>
      </c>
      <c r="B1082" s="10">
        <v>12639.8184868976</v>
      </c>
      <c r="C1082" s="12">
        <f t="shared" si="25"/>
        <v>12277.142370040212</v>
      </c>
      <c r="D1082" s="12">
        <f t="shared" si="26"/>
        <v>78.504312538660088</v>
      </c>
    </row>
    <row r="1083" spans="1:4">
      <c r="A1083" s="11">
        <v>36359</v>
      </c>
      <c r="B1083" s="10">
        <v>12554.9107705592</v>
      </c>
      <c r="C1083" s="12">
        <f t="shared" si="25"/>
        <v>12281.729605091839</v>
      </c>
      <c r="D1083" s="12">
        <f t="shared" si="26"/>
        <v>77.641547590303162</v>
      </c>
    </row>
    <row r="1084" spans="1:4">
      <c r="A1084" s="11">
        <v>36360</v>
      </c>
      <c r="B1084" s="10">
        <v>12433.2178620992</v>
      </c>
      <c r="C1084" s="12">
        <f t="shared" si="25"/>
        <v>12283.526685991284</v>
      </c>
      <c r="D1084" s="12">
        <f t="shared" si="26"/>
        <v>74.23862848974386</v>
      </c>
    </row>
    <row r="1085" spans="1:4">
      <c r="A1085" s="11">
        <v>36361</v>
      </c>
      <c r="B1085" s="10">
        <v>12373.3628934648</v>
      </c>
      <c r="C1085" s="12">
        <f t="shared" si="25"/>
        <v>12282.032734215865</v>
      </c>
      <c r="D1085" s="12">
        <f t="shared" si="26"/>
        <v>67.111343380995095</v>
      </c>
    </row>
    <row r="1086" spans="1:4">
      <c r="A1086" s="11">
        <v>36362</v>
      </c>
      <c r="B1086" s="10">
        <v>12261.3998771448</v>
      </c>
      <c r="C1086" s="12">
        <f t="shared" ref="C1086:C1149" si="27">AVERAGE(B1027:B1086)</f>
        <v>12272.389398835112</v>
      </c>
      <c r="D1086" s="12">
        <f t="shared" si="26"/>
        <v>60.068008000238478</v>
      </c>
    </row>
    <row r="1087" spans="1:4">
      <c r="A1087" s="11">
        <v>36363</v>
      </c>
      <c r="B1087" s="10">
        <v>12451.683271054</v>
      </c>
      <c r="C1087" s="12">
        <f t="shared" si="27"/>
        <v>12266.800786686179</v>
      </c>
      <c r="D1087" s="12">
        <f t="shared" si="26"/>
        <v>56.512729184638374</v>
      </c>
    </row>
    <row r="1088" spans="1:4">
      <c r="A1088" s="11">
        <v>36364</v>
      </c>
      <c r="B1088" s="10">
        <v>12546.999999989999</v>
      </c>
      <c r="C1088" s="12">
        <f t="shared" si="27"/>
        <v>12267.384120019515</v>
      </c>
      <c r="D1088" s="12">
        <f t="shared" si="26"/>
        <v>59.029395851322988</v>
      </c>
    </row>
    <row r="1089" spans="1:4">
      <c r="A1089" s="11">
        <v>36365</v>
      </c>
      <c r="B1089" s="10">
        <v>12592.999999989999</v>
      </c>
      <c r="C1089" s="12">
        <f t="shared" si="27"/>
        <v>12269.200215116998</v>
      </c>
      <c r="D1089" s="12">
        <f t="shared" si="26"/>
        <v>57.862157615489195</v>
      </c>
    </row>
    <row r="1090" spans="1:4">
      <c r="A1090" s="11">
        <v>36366</v>
      </c>
      <c r="B1090" s="10">
        <v>12619.999999989999</v>
      </c>
      <c r="C1090" s="12">
        <f t="shared" si="27"/>
        <v>12268.8701019486</v>
      </c>
      <c r="D1090" s="12">
        <f t="shared" si="26"/>
        <v>54.365377780422932</v>
      </c>
    </row>
    <row r="1091" spans="1:4">
      <c r="A1091" s="11">
        <v>36367</v>
      </c>
      <c r="B1091" s="10">
        <v>12612.999999989999</v>
      </c>
      <c r="C1091" s="12">
        <f t="shared" si="27"/>
        <v>12268.505731568674</v>
      </c>
      <c r="D1091" s="12">
        <f t="shared" si="26"/>
        <v>51.767674067159533</v>
      </c>
    </row>
    <row r="1092" spans="1:4">
      <c r="A1092" s="11">
        <v>36368</v>
      </c>
      <c r="B1092" s="10">
        <v>12391.999999989999</v>
      </c>
      <c r="C1092" s="12">
        <f t="shared" si="27"/>
        <v>12259.755731568674</v>
      </c>
      <c r="D1092" s="12">
        <f t="shared" si="26"/>
        <v>43.317674067160624</v>
      </c>
    </row>
    <row r="1093" spans="1:4">
      <c r="A1093" s="11">
        <v>36369</v>
      </c>
      <c r="B1093" s="10">
        <v>12530.999999989999</v>
      </c>
      <c r="C1093" s="12">
        <f t="shared" si="27"/>
        <v>12253.155731568673</v>
      </c>
      <c r="D1093" s="12">
        <f t="shared" si="26"/>
        <v>37.767674067159533</v>
      </c>
    </row>
    <row r="1094" spans="1:4">
      <c r="A1094" s="11">
        <v>36370</v>
      </c>
      <c r="B1094" s="10">
        <v>12485.01646229986</v>
      </c>
      <c r="C1094" s="12">
        <f t="shared" si="27"/>
        <v>12249.814458110797</v>
      </c>
      <c r="D1094" s="12">
        <f t="shared" si="26"/>
        <v>35.493067275951034</v>
      </c>
    </row>
    <row r="1095" spans="1:4">
      <c r="A1095" s="11">
        <v>36371</v>
      </c>
      <c r="B1095" s="10">
        <v>12614.999999989999</v>
      </c>
      <c r="C1095" s="12">
        <f t="shared" si="27"/>
        <v>12267.296265085663</v>
      </c>
      <c r="D1095" s="12">
        <f t="shared" si="26"/>
        <v>56.008207584145566</v>
      </c>
    </row>
    <row r="1096" spans="1:4">
      <c r="A1096" s="11">
        <v>36372</v>
      </c>
      <c r="B1096" s="10">
        <v>12732.966423898401</v>
      </c>
      <c r="C1096" s="12">
        <f t="shared" si="27"/>
        <v>12284.155309867201</v>
      </c>
      <c r="D1096" s="12">
        <f t="shared" si="26"/>
        <v>73.283919032350241</v>
      </c>
    </row>
    <row r="1097" spans="1:4">
      <c r="A1097" s="11">
        <v>36373</v>
      </c>
      <c r="B1097" s="10">
        <v>12696.302833202401</v>
      </c>
      <c r="C1097" s="12">
        <f t="shared" si="27"/>
        <v>12300.655717882362</v>
      </c>
      <c r="D1097" s="12">
        <f t="shared" si="26"/>
        <v>76.817660380864254</v>
      </c>
    </row>
    <row r="1098" spans="1:4">
      <c r="A1098" s="11">
        <v>36374</v>
      </c>
      <c r="B1098" s="10">
        <v>12628.0482239464</v>
      </c>
      <c r="C1098" s="12">
        <f t="shared" si="27"/>
        <v>12317.923188281635</v>
      </c>
      <c r="D1098" s="12">
        <f t="shared" si="26"/>
        <v>80.794729501154507</v>
      </c>
    </row>
    <row r="1099" spans="1:4">
      <c r="A1099" s="11">
        <v>36375</v>
      </c>
      <c r="B1099" s="10">
        <v>12323.874849202801</v>
      </c>
      <c r="C1099" s="12">
        <f t="shared" si="27"/>
        <v>12332.643192338628</v>
      </c>
      <c r="D1099" s="12">
        <f t="shared" si="26"/>
        <v>84.414733558147418</v>
      </c>
    </row>
    <row r="1100" spans="1:4">
      <c r="A1100" s="11">
        <v>36376</v>
      </c>
      <c r="B1100" s="10">
        <v>12295.999999989999</v>
      </c>
      <c r="C1100" s="12">
        <f t="shared" si="27"/>
        <v>12346.61848841692</v>
      </c>
      <c r="D1100" s="12">
        <f t="shared" si="26"/>
        <v>96.156696303105491</v>
      </c>
    </row>
    <row r="1101" spans="1:4">
      <c r="A1101" s="11">
        <v>36377</v>
      </c>
      <c r="B1101" s="10">
        <v>12292.2804071588</v>
      </c>
      <c r="C1101" s="12">
        <f t="shared" si="27"/>
        <v>12359.992019375833</v>
      </c>
      <c r="D1101" s="12">
        <f t="shared" si="26"/>
        <v>115.64689392868604</v>
      </c>
    </row>
    <row r="1102" spans="1:4">
      <c r="A1102" s="11">
        <v>36378</v>
      </c>
      <c r="B1102" s="10">
        <v>12569.102517740799</v>
      </c>
      <c r="C1102" s="12">
        <f t="shared" si="27"/>
        <v>12380.114813378013</v>
      </c>
      <c r="D1102" s="12">
        <f t="shared" si="26"/>
        <v>133.95302126421848</v>
      </c>
    </row>
    <row r="1103" spans="1:4">
      <c r="A1103" s="11">
        <v>36379</v>
      </c>
      <c r="B1103" s="10">
        <v>12449.5276522516</v>
      </c>
      <c r="C1103" s="12">
        <f t="shared" si="27"/>
        <v>12398.176650202866</v>
      </c>
      <c r="D1103" s="12">
        <f t="shared" ref="D1103:D1166" si="28">C1103-C738</f>
        <v>140.99819142241904</v>
      </c>
    </row>
    <row r="1104" spans="1:4">
      <c r="A1104" s="11">
        <v>36380</v>
      </c>
      <c r="B1104" s="10">
        <v>12369.999999989999</v>
      </c>
      <c r="C1104" s="12">
        <f t="shared" si="27"/>
        <v>12404.898369713606</v>
      </c>
      <c r="D1104" s="12">
        <f t="shared" si="28"/>
        <v>142.30324426649349</v>
      </c>
    </row>
    <row r="1105" spans="1:4">
      <c r="A1105" s="11">
        <v>36381</v>
      </c>
      <c r="B1105" s="10">
        <v>12167.999999989999</v>
      </c>
      <c r="C1105" s="12">
        <f t="shared" si="27"/>
        <v>12408.358518356194</v>
      </c>
      <c r="D1105" s="12">
        <f t="shared" si="28"/>
        <v>151.73057220514966</v>
      </c>
    </row>
    <row r="1106" spans="1:4">
      <c r="A1106" s="11">
        <v>36382</v>
      </c>
      <c r="B1106" s="10">
        <v>12001.999999989999</v>
      </c>
      <c r="C1106" s="12">
        <f t="shared" si="27"/>
        <v>12401.224901057827</v>
      </c>
      <c r="D1106" s="12">
        <f t="shared" si="28"/>
        <v>153.50301039962687</v>
      </c>
    </row>
    <row r="1107" spans="1:4">
      <c r="A1107" s="11">
        <v>36383</v>
      </c>
      <c r="B1107" s="10">
        <v>12274.3487748228</v>
      </c>
      <c r="C1107" s="12">
        <f t="shared" si="27"/>
        <v>12393.447380638372</v>
      </c>
      <c r="D1107" s="12">
        <f t="shared" si="28"/>
        <v>148.94215664685908</v>
      </c>
    </row>
    <row r="1108" spans="1:4">
      <c r="A1108" s="11">
        <v>36384</v>
      </c>
      <c r="B1108" s="10">
        <v>12575.326119068401</v>
      </c>
      <c r="C1108" s="12">
        <f t="shared" si="27"/>
        <v>12390.952815956347</v>
      </c>
      <c r="D1108" s="12">
        <f t="shared" si="28"/>
        <v>146.51425863151599</v>
      </c>
    </row>
    <row r="1109" spans="1:4">
      <c r="A1109" s="11">
        <v>36385</v>
      </c>
      <c r="B1109" s="10">
        <v>12567.999999988999</v>
      </c>
      <c r="C1109" s="12">
        <f t="shared" si="27"/>
        <v>12387.569482622997</v>
      </c>
      <c r="D1109" s="12">
        <f t="shared" si="28"/>
        <v>138.56425863151526</v>
      </c>
    </row>
    <row r="1110" spans="1:4">
      <c r="A1110" s="11">
        <v>36386</v>
      </c>
      <c r="B1110" s="10">
        <v>12577.999999988999</v>
      </c>
      <c r="C1110" s="12">
        <f t="shared" si="27"/>
        <v>12393.252815956315</v>
      </c>
      <c r="D1110" s="12">
        <f t="shared" si="28"/>
        <v>134.77730379160494</v>
      </c>
    </row>
    <row r="1111" spans="1:4">
      <c r="A1111" s="11">
        <v>36387</v>
      </c>
      <c r="B1111" s="10">
        <v>12587.999999988999</v>
      </c>
      <c r="C1111" s="12">
        <f t="shared" si="27"/>
        <v>12410.852140216208</v>
      </c>
      <c r="D1111" s="12">
        <f t="shared" si="28"/>
        <v>138.00750649759357</v>
      </c>
    </row>
    <row r="1112" spans="1:4">
      <c r="A1112" s="11">
        <v>36388</v>
      </c>
      <c r="B1112" s="10">
        <v>12339.999999988999</v>
      </c>
      <c r="C1112" s="12">
        <f t="shared" si="27"/>
        <v>12425.599753635082</v>
      </c>
      <c r="D1112" s="12">
        <f t="shared" si="28"/>
        <v>143.00251839604607</v>
      </c>
    </row>
    <row r="1113" spans="1:4">
      <c r="A1113" s="11">
        <v>36389</v>
      </c>
      <c r="B1113" s="10">
        <v>12475.999999988999</v>
      </c>
      <c r="C1113" s="12">
        <f t="shared" si="27"/>
        <v>12442.612068511768</v>
      </c>
      <c r="D1113" s="12">
        <f t="shared" si="28"/>
        <v>152.49159678054275</v>
      </c>
    </row>
    <row r="1114" spans="1:4">
      <c r="A1114" s="11">
        <v>36390</v>
      </c>
      <c r="B1114" s="10">
        <v>12330.0521873326</v>
      </c>
      <c r="C1114" s="12">
        <f t="shared" si="27"/>
        <v>12452.95368371215</v>
      </c>
      <c r="D1114" s="12">
        <f t="shared" si="28"/>
        <v>157.27826052806813</v>
      </c>
    </row>
    <row r="1115" spans="1:4">
      <c r="A1115" s="11">
        <v>36391</v>
      </c>
      <c r="B1115" s="10">
        <v>12291.849233946599</v>
      </c>
      <c r="C1115" s="12">
        <f t="shared" si="27"/>
        <v>12465.709025361057</v>
      </c>
      <c r="D1115" s="12">
        <f t="shared" si="28"/>
        <v>163.65361966708224</v>
      </c>
    </row>
    <row r="1116" spans="1:4">
      <c r="A1116" s="11">
        <v>36392</v>
      </c>
      <c r="B1116" s="10">
        <v>12348.470013816599</v>
      </c>
      <c r="C1116" s="12">
        <f t="shared" si="27"/>
        <v>12481.026101280913</v>
      </c>
      <c r="D1116" s="12">
        <f t="shared" si="28"/>
        <v>175.24721669455903</v>
      </c>
    </row>
    <row r="1117" spans="1:4">
      <c r="A1117" s="11">
        <v>36393</v>
      </c>
      <c r="B1117" s="10">
        <v>12414.999999989999</v>
      </c>
      <c r="C1117" s="12">
        <f t="shared" si="27"/>
        <v>12498.708157162622</v>
      </c>
      <c r="D1117" s="12">
        <f t="shared" si="28"/>
        <v>184.80975459622096</v>
      </c>
    </row>
    <row r="1118" spans="1:4">
      <c r="A1118" s="11">
        <v>36394</v>
      </c>
      <c r="B1118" s="10">
        <v>12520.999999989999</v>
      </c>
      <c r="C1118" s="12">
        <f t="shared" si="27"/>
        <v>12505.573216894096</v>
      </c>
      <c r="D1118" s="12">
        <f t="shared" si="28"/>
        <v>183.74148099436206</v>
      </c>
    </row>
    <row r="1119" spans="1:4">
      <c r="A1119" s="11">
        <v>36395</v>
      </c>
      <c r="B1119" s="10">
        <v>12360.4413307168</v>
      </c>
      <c r="C1119" s="12">
        <f t="shared" si="27"/>
        <v>12506.445271424938</v>
      </c>
      <c r="D1119" s="12">
        <f t="shared" si="28"/>
        <v>179.0182823135292</v>
      </c>
    </row>
    <row r="1120" spans="1:4">
      <c r="A1120" s="11">
        <v>36396</v>
      </c>
      <c r="B1120" s="10">
        <v>12500.121106274801</v>
      </c>
      <c r="C1120" s="12">
        <f t="shared" si="27"/>
        <v>12507.947289863014</v>
      </c>
      <c r="D1120" s="12">
        <f t="shared" si="28"/>
        <v>176.11907148817772</v>
      </c>
    </row>
    <row r="1121" spans="1:4">
      <c r="A1121" s="11">
        <v>36397</v>
      </c>
      <c r="B1121" s="10">
        <v>12551.533976819201</v>
      </c>
      <c r="C1121" s="12">
        <f t="shared" si="27"/>
        <v>12506.756189476835</v>
      </c>
      <c r="D1121" s="12">
        <f t="shared" si="28"/>
        <v>173.8113044353322</v>
      </c>
    </row>
    <row r="1122" spans="1:4">
      <c r="A1122" s="11">
        <v>36398</v>
      </c>
      <c r="B1122" s="10">
        <v>12588.285234950001</v>
      </c>
      <c r="C1122" s="12">
        <f t="shared" si="27"/>
        <v>12504.394276726169</v>
      </c>
      <c r="D1122" s="12">
        <f t="shared" si="28"/>
        <v>171.14939168466299</v>
      </c>
    </row>
    <row r="1123" spans="1:4">
      <c r="A1123" s="11">
        <v>36399</v>
      </c>
      <c r="B1123" s="10">
        <v>12697.220041324401</v>
      </c>
      <c r="C1123" s="12">
        <f t="shared" si="27"/>
        <v>12503.754751732569</v>
      </c>
      <c r="D1123" s="12">
        <f t="shared" si="28"/>
        <v>169.35986669106205</v>
      </c>
    </row>
    <row r="1124" spans="1:4">
      <c r="A1124" s="11">
        <v>36400</v>
      </c>
      <c r="B1124" s="10">
        <v>12523.6238566504</v>
      </c>
      <c r="C1124" s="12">
        <f t="shared" si="27"/>
        <v>12501.791258418121</v>
      </c>
      <c r="D1124" s="12">
        <f t="shared" si="28"/>
        <v>162.26304004328085</v>
      </c>
    </row>
    <row r="1125" spans="1:4">
      <c r="A1125" s="11">
        <v>36401</v>
      </c>
      <c r="B1125" s="10">
        <v>12596.2557078924</v>
      </c>
      <c r="C1125" s="12">
        <f t="shared" si="27"/>
        <v>12497.928853549827</v>
      </c>
      <c r="D1125" s="12">
        <f t="shared" si="28"/>
        <v>155.76730184166991</v>
      </c>
    </row>
    <row r="1126" spans="1:4">
      <c r="A1126" s="11">
        <v>36402</v>
      </c>
      <c r="B1126" s="10">
        <v>12568.998033051599</v>
      </c>
      <c r="C1126" s="12">
        <f t="shared" si="27"/>
        <v>12495.162154100855</v>
      </c>
      <c r="D1126" s="12">
        <f t="shared" si="28"/>
        <v>150.67523267596698</v>
      </c>
    </row>
    <row r="1127" spans="1:4">
      <c r="A1127" s="11">
        <v>36403</v>
      </c>
      <c r="B1127" s="10">
        <v>12441.999999989999</v>
      </c>
      <c r="C1127" s="12">
        <f t="shared" si="27"/>
        <v>12490.030603705669</v>
      </c>
      <c r="D1127" s="12">
        <f t="shared" si="28"/>
        <v>138.2603489474659</v>
      </c>
    </row>
    <row r="1128" spans="1:4">
      <c r="A1128" s="11">
        <v>36404</v>
      </c>
      <c r="B1128" s="10">
        <v>12588.862303910801</v>
      </c>
      <c r="C1128" s="12">
        <f t="shared" si="27"/>
        <v>12487.161642104345</v>
      </c>
      <c r="D1128" s="12">
        <f t="shared" si="28"/>
        <v>132.97472067949275</v>
      </c>
    </row>
    <row r="1129" spans="1:4">
      <c r="A1129" s="11">
        <v>36405</v>
      </c>
      <c r="B1129" s="10">
        <v>12463.2139752856</v>
      </c>
      <c r="C1129" s="12">
        <f t="shared" si="27"/>
        <v>12482.781875025939</v>
      </c>
      <c r="D1129" s="12">
        <f t="shared" si="28"/>
        <v>130.41162026775237</v>
      </c>
    </row>
    <row r="1130" spans="1:4">
      <c r="A1130" s="11">
        <v>36406</v>
      </c>
      <c r="B1130" s="10">
        <v>12622.8899694804</v>
      </c>
      <c r="C1130" s="12">
        <f t="shared" si="27"/>
        <v>12480.263374517446</v>
      </c>
      <c r="D1130" s="12">
        <f t="shared" si="28"/>
        <v>127.02645309260879</v>
      </c>
    </row>
    <row r="1131" spans="1:4">
      <c r="A1131" s="11">
        <v>36407</v>
      </c>
      <c r="B1131" s="10">
        <v>12676.999999989999</v>
      </c>
      <c r="C1131" s="12">
        <f t="shared" si="27"/>
        <v>12483.207491983025</v>
      </c>
      <c r="D1131" s="12">
        <f t="shared" si="28"/>
        <v>124.32057055820223</v>
      </c>
    </row>
    <row r="1132" spans="1:4">
      <c r="A1132" s="11">
        <v>36408</v>
      </c>
      <c r="B1132" s="10">
        <v>12767.999999989999</v>
      </c>
      <c r="C1132" s="12">
        <f t="shared" si="27"/>
        <v>12491.035707048164</v>
      </c>
      <c r="D1132" s="12">
        <f t="shared" si="28"/>
        <v>120.38211895669156</v>
      </c>
    </row>
    <row r="1133" spans="1:4">
      <c r="A1133" s="11">
        <v>36409</v>
      </c>
      <c r="B1133" s="10">
        <v>12613.999999989999</v>
      </c>
      <c r="C1133" s="12">
        <f t="shared" si="27"/>
        <v>12489.714097218664</v>
      </c>
      <c r="D1133" s="12">
        <f t="shared" si="28"/>
        <v>112.64384246054396</v>
      </c>
    </row>
    <row r="1134" spans="1:4">
      <c r="A1134" s="11">
        <v>36410</v>
      </c>
      <c r="B1134" s="10">
        <v>12237.999999989999</v>
      </c>
      <c r="C1134" s="12">
        <f t="shared" si="27"/>
        <v>12483.265480242611</v>
      </c>
      <c r="D1134" s="12">
        <f t="shared" si="28"/>
        <v>102.89522548450623</v>
      </c>
    </row>
    <row r="1135" spans="1:4">
      <c r="A1135" s="11">
        <v>36411</v>
      </c>
      <c r="B1135" s="10">
        <v>12470.652447430401</v>
      </c>
      <c r="C1135" s="12">
        <f t="shared" si="27"/>
        <v>12483.937049745649</v>
      </c>
      <c r="D1135" s="12">
        <f t="shared" si="28"/>
        <v>103.61679498755984</v>
      </c>
    </row>
    <row r="1136" spans="1:4">
      <c r="A1136" s="11">
        <v>36412</v>
      </c>
      <c r="B1136" s="10">
        <v>12495.999999989999</v>
      </c>
      <c r="C1136" s="12">
        <f t="shared" si="27"/>
        <v>12480.539492892482</v>
      </c>
      <c r="D1136" s="12">
        <f t="shared" si="28"/>
        <v>100.46923813440662</v>
      </c>
    </row>
    <row r="1137" spans="1:4">
      <c r="A1137" s="11">
        <v>36413</v>
      </c>
      <c r="B1137" s="10">
        <v>12573.332013704799</v>
      </c>
      <c r="C1137" s="12">
        <f t="shared" si="27"/>
        <v>12481.145026454395</v>
      </c>
      <c r="D1137" s="12">
        <f t="shared" si="28"/>
        <v>106.84143836300609</v>
      </c>
    </row>
    <row r="1138" spans="1:4">
      <c r="A1138" s="11">
        <v>36414</v>
      </c>
      <c r="B1138" s="10">
        <v>12527.903530022801</v>
      </c>
      <c r="C1138" s="12">
        <f t="shared" si="27"/>
        <v>12483.159315277009</v>
      </c>
      <c r="D1138" s="12">
        <f t="shared" si="28"/>
        <v>108.38906051896993</v>
      </c>
    </row>
    <row r="1139" spans="1:4">
      <c r="A1139" s="11">
        <v>36415</v>
      </c>
      <c r="B1139" s="10">
        <v>12433.328887442</v>
      </c>
      <c r="C1139" s="12">
        <f t="shared" si="27"/>
        <v>12484.497070933603</v>
      </c>
      <c r="D1139" s="12">
        <f t="shared" si="28"/>
        <v>110.64348284224616</v>
      </c>
    </row>
    <row r="1140" spans="1:4">
      <c r="A1140" s="11">
        <v>36416</v>
      </c>
      <c r="B1140" s="10">
        <v>12201.874284289799</v>
      </c>
      <c r="C1140" s="12">
        <f t="shared" si="27"/>
        <v>12482.427566981474</v>
      </c>
      <c r="D1140" s="12">
        <f t="shared" si="28"/>
        <v>105.10731222345021</v>
      </c>
    </row>
    <row r="1141" spans="1:4">
      <c r="A1141" s="11">
        <v>36417</v>
      </c>
      <c r="B1141" s="10">
        <v>12248.481661297201</v>
      </c>
      <c r="C1141" s="12">
        <f t="shared" si="27"/>
        <v>12478.276287003431</v>
      </c>
      <c r="D1141" s="12">
        <f t="shared" si="28"/>
        <v>104.38936557874149</v>
      </c>
    </row>
    <row r="1142" spans="1:4">
      <c r="A1142" s="11">
        <v>36418</v>
      </c>
      <c r="B1142" s="10">
        <v>12149.5631573216</v>
      </c>
      <c r="C1142" s="12">
        <f t="shared" si="27"/>
        <v>12470.105364843832</v>
      </c>
      <c r="D1142" s="12">
        <f t="shared" si="28"/>
        <v>102.4684434191422</v>
      </c>
    </row>
    <row r="1143" spans="1:4">
      <c r="A1143" s="11">
        <v>36419</v>
      </c>
      <c r="B1143" s="10">
        <v>12375.68631166</v>
      </c>
      <c r="C1143" s="12">
        <f t="shared" si="27"/>
        <v>12467.118290528848</v>
      </c>
      <c r="D1143" s="12">
        <f t="shared" si="28"/>
        <v>105.69803577082348</v>
      </c>
    </row>
    <row r="1144" spans="1:4">
      <c r="A1144" s="11">
        <v>36420</v>
      </c>
      <c r="B1144" s="10">
        <v>12364.999999989999</v>
      </c>
      <c r="C1144" s="12">
        <f t="shared" si="27"/>
        <v>12465.981326160361</v>
      </c>
      <c r="D1144" s="12">
        <f t="shared" si="28"/>
        <v>110.36107140233798</v>
      </c>
    </row>
    <row r="1145" spans="1:4">
      <c r="A1145" s="11">
        <v>36421</v>
      </c>
      <c r="B1145" s="10">
        <v>12505.999999989999</v>
      </c>
      <c r="C1145" s="12">
        <f t="shared" si="27"/>
        <v>12468.191944602448</v>
      </c>
      <c r="D1145" s="12">
        <f t="shared" si="28"/>
        <v>112.3716898444236</v>
      </c>
    </row>
    <row r="1146" spans="1:4">
      <c r="A1146" s="11">
        <v>36422</v>
      </c>
      <c r="B1146" s="10">
        <v>12393.999999989999</v>
      </c>
      <c r="C1146" s="12">
        <f t="shared" si="27"/>
        <v>12470.401946649865</v>
      </c>
      <c r="D1146" s="12">
        <f t="shared" si="28"/>
        <v>111.8150252251744</v>
      </c>
    </row>
    <row r="1147" spans="1:4">
      <c r="A1147" s="11">
        <v>36423</v>
      </c>
      <c r="B1147" s="10">
        <v>12167.999999989999</v>
      </c>
      <c r="C1147" s="12">
        <f t="shared" si="27"/>
        <v>12465.67389213213</v>
      </c>
      <c r="D1147" s="12">
        <f t="shared" si="28"/>
        <v>104.85363737410626</v>
      </c>
    </row>
    <row r="1148" spans="1:4">
      <c r="A1148" s="11">
        <v>36424</v>
      </c>
      <c r="B1148" s="10">
        <v>12187.999999989999</v>
      </c>
      <c r="C1148" s="12">
        <f t="shared" si="27"/>
        <v>12459.690558798797</v>
      </c>
      <c r="D1148" s="12">
        <f t="shared" si="28"/>
        <v>98.186970707440196</v>
      </c>
    </row>
    <row r="1149" spans="1:4">
      <c r="A1149" s="11">
        <v>36425</v>
      </c>
      <c r="B1149" s="10">
        <v>12330.999999988999</v>
      </c>
      <c r="C1149" s="12">
        <f t="shared" si="27"/>
        <v>12455.323892132115</v>
      </c>
      <c r="D1149" s="12">
        <f t="shared" si="28"/>
        <v>95.33697070742528</v>
      </c>
    </row>
    <row r="1150" spans="1:4">
      <c r="A1150" s="11">
        <v>36426</v>
      </c>
      <c r="B1150" s="10">
        <v>12350.999999988999</v>
      </c>
      <c r="C1150" s="12">
        <f t="shared" ref="C1150:C1213" si="29">AVERAGE(B1091:B1150)</f>
        <v>12450.840558798767</v>
      </c>
      <c r="D1150" s="12">
        <f t="shared" si="28"/>
        <v>92.686970707411092</v>
      </c>
    </row>
    <row r="1151" spans="1:4">
      <c r="A1151" s="11">
        <v>36427</v>
      </c>
      <c r="B1151" s="10">
        <v>12066.722235306199</v>
      </c>
      <c r="C1151" s="12">
        <f t="shared" si="29"/>
        <v>12441.735929387369</v>
      </c>
      <c r="D1151" s="12">
        <f t="shared" si="28"/>
        <v>83.418600478773442</v>
      </c>
    </row>
    <row r="1152" spans="1:4">
      <c r="A1152" s="11">
        <v>36428</v>
      </c>
      <c r="B1152" s="10">
        <v>12552.8641426798</v>
      </c>
      <c r="C1152" s="12">
        <f t="shared" si="29"/>
        <v>12444.416998432196</v>
      </c>
      <c r="D1152" s="12">
        <f t="shared" si="28"/>
        <v>86.361278316815515</v>
      </c>
    </row>
    <row r="1153" spans="1:4">
      <c r="A1153" s="11">
        <v>36429</v>
      </c>
      <c r="B1153" s="10">
        <v>12538.3958326424</v>
      </c>
      <c r="C1153" s="12">
        <f t="shared" si="29"/>
        <v>12444.540262309742</v>
      </c>
      <c r="D1153" s="12">
        <f t="shared" si="28"/>
        <v>84.217925193161136</v>
      </c>
    </row>
    <row r="1154" spans="1:4">
      <c r="A1154" s="11">
        <v>36430</v>
      </c>
      <c r="B1154" s="10">
        <v>12228.687729592</v>
      </c>
      <c r="C1154" s="12">
        <f t="shared" si="29"/>
        <v>12440.268116764608</v>
      </c>
      <c r="D1154" s="12">
        <f t="shared" si="28"/>
        <v>75.736583204261478</v>
      </c>
    </row>
    <row r="1155" spans="1:4">
      <c r="A1155" s="11">
        <v>36431</v>
      </c>
      <c r="B1155" s="10">
        <v>12189.430912321799</v>
      </c>
      <c r="C1155" s="12">
        <f t="shared" si="29"/>
        <v>12433.175298636805</v>
      </c>
      <c r="D1155" s="12">
        <f t="shared" si="28"/>
        <v>71.432351457051482</v>
      </c>
    </row>
    <row r="1156" spans="1:4">
      <c r="A1156" s="11">
        <v>36432</v>
      </c>
      <c r="B1156" s="10">
        <v>12183.350357264999</v>
      </c>
      <c r="C1156" s="12">
        <f t="shared" si="29"/>
        <v>12424.01503085958</v>
      </c>
      <c r="D1156" s="12">
        <f t="shared" si="28"/>
        <v>61.438880474983307</v>
      </c>
    </row>
    <row r="1157" spans="1:4">
      <c r="A1157" s="11">
        <v>36433</v>
      </c>
      <c r="B1157" s="10">
        <v>12315.1610046732</v>
      </c>
      <c r="C1157" s="12">
        <f t="shared" si="29"/>
        <v>12417.662667050761</v>
      </c>
      <c r="D1157" s="12">
        <f t="shared" si="28"/>
        <v>64.434274430710502</v>
      </c>
    </row>
    <row r="1158" spans="1:4">
      <c r="A1158" s="11">
        <v>36434</v>
      </c>
      <c r="B1158" s="10">
        <v>12065.4598835616</v>
      </c>
      <c r="C1158" s="12">
        <f t="shared" si="29"/>
        <v>12408.286194711014</v>
      </c>
      <c r="D1158" s="12">
        <f t="shared" si="28"/>
        <v>59.553992386679965</v>
      </c>
    </row>
    <row r="1159" spans="1:4">
      <c r="A1159" s="11">
        <v>36435</v>
      </c>
      <c r="B1159" s="10">
        <v>12250.366253988999</v>
      </c>
      <c r="C1159" s="12">
        <f t="shared" si="29"/>
        <v>12407.061051457455</v>
      </c>
      <c r="D1159" s="12">
        <f t="shared" si="28"/>
        <v>58.803459272219698</v>
      </c>
    </row>
    <row r="1160" spans="1:4">
      <c r="A1160" s="11">
        <v>36436</v>
      </c>
      <c r="B1160" s="10">
        <v>12436.1135957768</v>
      </c>
      <c r="C1160" s="12">
        <f t="shared" si="29"/>
        <v>12409.396278053899</v>
      </c>
      <c r="D1160" s="12">
        <f t="shared" si="28"/>
        <v>56.003296247883554</v>
      </c>
    </row>
    <row r="1161" spans="1:4">
      <c r="A1161" s="11">
        <v>36437</v>
      </c>
      <c r="B1161" s="10">
        <v>12363.5853065912</v>
      </c>
      <c r="C1161" s="12">
        <f t="shared" si="29"/>
        <v>12410.584693044442</v>
      </c>
      <c r="D1161" s="12">
        <f t="shared" si="28"/>
        <v>50.150004921579239</v>
      </c>
    </row>
    <row r="1162" spans="1:4">
      <c r="A1162" s="11">
        <v>36438</v>
      </c>
      <c r="B1162" s="10">
        <v>12108.5539969</v>
      </c>
      <c r="C1162" s="12">
        <f t="shared" si="29"/>
        <v>12402.908884363762</v>
      </c>
      <c r="D1162" s="12">
        <f t="shared" si="28"/>
        <v>39.898587498297275</v>
      </c>
    </row>
    <row r="1163" spans="1:4">
      <c r="A1163" s="11">
        <v>36439</v>
      </c>
      <c r="B1163" s="10">
        <v>12515.472579719</v>
      </c>
      <c r="C1163" s="12">
        <f t="shared" si="29"/>
        <v>12404.00796648822</v>
      </c>
      <c r="D1163" s="12">
        <f t="shared" si="28"/>
        <v>43.589294276034707</v>
      </c>
    </row>
    <row r="1164" spans="1:4">
      <c r="A1164" s="11">
        <v>36440</v>
      </c>
      <c r="B1164" s="10">
        <v>12396.069389510127</v>
      </c>
      <c r="C1164" s="12">
        <f t="shared" si="29"/>
        <v>12404.442456313554</v>
      </c>
      <c r="D1164" s="12">
        <f t="shared" si="28"/>
        <v>36.690450768039227</v>
      </c>
    </row>
    <row r="1165" spans="1:4">
      <c r="A1165" s="11">
        <v>36441</v>
      </c>
      <c r="B1165" s="10">
        <v>12469.809970222401</v>
      </c>
      <c r="C1165" s="12">
        <f t="shared" si="29"/>
        <v>12409.472622484091</v>
      </c>
      <c r="D1165" s="12">
        <f t="shared" si="28"/>
        <v>24.578616987577334</v>
      </c>
    </row>
    <row r="1166" spans="1:4">
      <c r="A1166" s="11">
        <v>36442</v>
      </c>
      <c r="B1166" s="10">
        <v>12677.976716383799</v>
      </c>
      <c r="C1166" s="12">
        <f t="shared" si="29"/>
        <v>12420.738901090655</v>
      </c>
      <c r="D1166" s="12">
        <f t="shared" si="28"/>
        <v>24.772173434634169</v>
      </c>
    </row>
    <row r="1167" spans="1:4">
      <c r="A1167" s="11">
        <v>36443</v>
      </c>
      <c r="B1167" s="10">
        <v>12490.789169133601</v>
      </c>
      <c r="C1167" s="12">
        <f t="shared" si="29"/>
        <v>12424.346240995836</v>
      </c>
      <c r="D1167" s="12">
        <f t="shared" ref="D1167:D1230" si="30">C1167-C802</f>
        <v>20.89306708420736</v>
      </c>
    </row>
    <row r="1168" spans="1:4">
      <c r="A1168" s="11">
        <v>36444</v>
      </c>
      <c r="B1168" s="10">
        <v>12578.74856405</v>
      </c>
      <c r="C1168" s="12">
        <f t="shared" si="29"/>
        <v>12424.40328174553</v>
      </c>
      <c r="D1168" s="12">
        <f t="shared" si="30"/>
        <v>18.75806548566834</v>
      </c>
    </row>
    <row r="1169" spans="1:4">
      <c r="A1169" s="11">
        <v>36445</v>
      </c>
      <c r="B1169" s="10">
        <v>12416.3028331924</v>
      </c>
      <c r="C1169" s="12">
        <f t="shared" si="29"/>
        <v>12421.874995632254</v>
      </c>
      <c r="D1169" s="12">
        <f t="shared" si="30"/>
        <v>18.779779372389385</v>
      </c>
    </row>
    <row r="1170" spans="1:4">
      <c r="A1170" s="11">
        <v>36446</v>
      </c>
      <c r="B1170" s="10">
        <v>12223.7521452128</v>
      </c>
      <c r="C1170" s="12">
        <f t="shared" si="29"/>
        <v>12415.970864719317</v>
      </c>
      <c r="D1170" s="12">
        <f t="shared" si="30"/>
        <v>18.160958628512162</v>
      </c>
    </row>
    <row r="1171" spans="1:4">
      <c r="A1171" s="11">
        <v>36447</v>
      </c>
      <c r="B1171" s="10">
        <v>12210.849184623599</v>
      </c>
      <c r="C1171" s="12">
        <f t="shared" si="29"/>
        <v>12409.685017796559</v>
      </c>
      <c r="D1171" s="12">
        <f t="shared" si="30"/>
        <v>19.570129455341885</v>
      </c>
    </row>
    <row r="1172" spans="1:4">
      <c r="A1172" s="11">
        <v>36448</v>
      </c>
      <c r="B1172" s="10">
        <v>12473.536538169999</v>
      </c>
      <c r="C1172" s="12">
        <f t="shared" si="29"/>
        <v>12411.910626766243</v>
      </c>
      <c r="D1172" s="12">
        <f t="shared" si="30"/>
        <v>27.874673942373192</v>
      </c>
    </row>
    <row r="1173" spans="1:4">
      <c r="A1173" s="11">
        <v>36449</v>
      </c>
      <c r="B1173" s="10">
        <v>12398.813895679199</v>
      </c>
      <c r="C1173" s="12">
        <f t="shared" si="29"/>
        <v>12410.624191694415</v>
      </c>
      <c r="D1173" s="12">
        <f t="shared" si="30"/>
        <v>19.454905537208106</v>
      </c>
    </row>
    <row r="1174" spans="1:4">
      <c r="A1174" s="11">
        <v>36450</v>
      </c>
      <c r="B1174" s="10">
        <v>12504.021939966</v>
      </c>
      <c r="C1174" s="12">
        <f t="shared" si="29"/>
        <v>12413.523687571635</v>
      </c>
      <c r="D1174" s="12">
        <f t="shared" si="30"/>
        <v>18.83937829394381</v>
      </c>
    </row>
    <row r="1175" spans="1:4">
      <c r="A1175" s="11">
        <v>36451</v>
      </c>
      <c r="B1175" s="10">
        <v>12331</v>
      </c>
      <c r="C1175" s="12">
        <f t="shared" si="29"/>
        <v>12414.176200339192</v>
      </c>
      <c r="D1175" s="12">
        <f t="shared" si="30"/>
        <v>18.241891061501519</v>
      </c>
    </row>
    <row r="1176" spans="1:4">
      <c r="A1176" s="11">
        <v>36452</v>
      </c>
      <c r="B1176" s="10">
        <v>12090.8460402044</v>
      </c>
      <c r="C1176" s="12">
        <f t="shared" si="29"/>
        <v>12409.882467445654</v>
      </c>
      <c r="D1176" s="12">
        <f t="shared" si="30"/>
        <v>16.881491501291748</v>
      </c>
    </row>
    <row r="1177" spans="1:4">
      <c r="A1177" s="11">
        <v>36453</v>
      </c>
      <c r="B1177" s="10">
        <v>12285.302083995601</v>
      </c>
      <c r="C1177" s="12">
        <f t="shared" si="29"/>
        <v>12407.720835512415</v>
      </c>
      <c r="D1177" s="12">
        <f t="shared" si="30"/>
        <v>15.810182785080542</v>
      </c>
    </row>
    <row r="1178" spans="1:4">
      <c r="A1178" s="11">
        <v>36454</v>
      </c>
      <c r="B1178" s="10">
        <v>12315.576303858401</v>
      </c>
      <c r="C1178" s="12">
        <f t="shared" si="29"/>
        <v>12404.297107243552</v>
      </c>
      <c r="D1178" s="12">
        <f t="shared" si="30"/>
        <v>12.219787849549903</v>
      </c>
    </row>
    <row r="1179" spans="1:4">
      <c r="A1179" s="11">
        <v>36455</v>
      </c>
      <c r="B1179" s="10">
        <v>12405.7663529696</v>
      </c>
      <c r="C1179" s="12">
        <f t="shared" si="29"/>
        <v>12405.0525242811</v>
      </c>
      <c r="D1179" s="12">
        <f t="shared" si="30"/>
        <v>13.141871553765668</v>
      </c>
    </row>
    <row r="1180" spans="1:4">
      <c r="A1180" s="11">
        <v>36456</v>
      </c>
      <c r="B1180" s="10">
        <v>12488.9243976324</v>
      </c>
      <c r="C1180" s="12">
        <f t="shared" si="29"/>
        <v>12404.86591247039</v>
      </c>
      <c r="D1180" s="12">
        <f t="shared" si="30"/>
        <v>11.388593076384495</v>
      </c>
    </row>
    <row r="1181" spans="1:4">
      <c r="A1181" s="11">
        <v>36457</v>
      </c>
      <c r="B1181" s="10">
        <v>12553.3670145508</v>
      </c>
      <c r="C1181" s="12">
        <f t="shared" si="29"/>
        <v>12404.896463099252</v>
      </c>
      <c r="D1181" s="12">
        <f t="shared" si="30"/>
        <v>9.8858103719139763</v>
      </c>
    </row>
    <row r="1182" spans="1:4">
      <c r="A1182" s="11">
        <v>36458</v>
      </c>
      <c r="B1182" s="10">
        <v>12311.4274956602</v>
      </c>
      <c r="C1182" s="12">
        <f t="shared" si="29"/>
        <v>12400.28216744442</v>
      </c>
      <c r="D1182" s="12">
        <f t="shared" si="30"/>
        <v>2.7715147170820273</v>
      </c>
    </row>
    <row r="1183" spans="1:4">
      <c r="A1183" s="11">
        <v>36459</v>
      </c>
      <c r="B1183" s="10">
        <v>12288.3332223532</v>
      </c>
      <c r="C1183" s="12">
        <f t="shared" si="29"/>
        <v>12393.467387128236</v>
      </c>
      <c r="D1183" s="12">
        <f t="shared" si="30"/>
        <v>-3.9590401964287594</v>
      </c>
    </row>
    <row r="1184" spans="1:4">
      <c r="A1184" s="11">
        <v>36460</v>
      </c>
      <c r="B1184" s="10">
        <v>12182.0216700034</v>
      </c>
      <c r="C1184" s="12">
        <f t="shared" si="29"/>
        <v>12387.774017350785</v>
      </c>
      <c r="D1184" s="12">
        <f t="shared" si="30"/>
        <v>-5.3524099738788209</v>
      </c>
    </row>
    <row r="1185" spans="1:4">
      <c r="A1185" s="11">
        <v>36461</v>
      </c>
      <c r="B1185" s="10">
        <v>12332.2506844614</v>
      </c>
      <c r="C1185" s="12">
        <f t="shared" si="29"/>
        <v>12383.373933626937</v>
      </c>
      <c r="D1185" s="12">
        <f t="shared" si="30"/>
        <v>-7.7024936977268226</v>
      </c>
    </row>
    <row r="1186" spans="1:4">
      <c r="A1186" s="11">
        <v>36462</v>
      </c>
      <c r="B1186" s="10">
        <v>12346.9735457552</v>
      </c>
      <c r="C1186" s="12">
        <f t="shared" si="29"/>
        <v>12379.673525505328</v>
      </c>
      <c r="D1186" s="12">
        <f t="shared" si="30"/>
        <v>-12.852901819334875</v>
      </c>
    </row>
    <row r="1187" spans="1:4">
      <c r="A1187" s="11">
        <v>36463</v>
      </c>
      <c r="B1187" s="10">
        <v>12625.686175749201</v>
      </c>
      <c r="C1187" s="12">
        <f t="shared" si="29"/>
        <v>12382.734961767981</v>
      </c>
      <c r="D1187" s="12">
        <f t="shared" si="30"/>
        <v>-8.5914655566830334</v>
      </c>
    </row>
    <row r="1188" spans="1:4">
      <c r="A1188" s="11">
        <v>36464</v>
      </c>
      <c r="B1188" s="10">
        <v>12601.082441513599</v>
      </c>
      <c r="C1188" s="12">
        <f t="shared" si="29"/>
        <v>12382.938630728027</v>
      </c>
      <c r="D1188" s="12">
        <f t="shared" si="30"/>
        <v>-11.121129929968447</v>
      </c>
    </row>
    <row r="1189" spans="1:4">
      <c r="A1189" s="11">
        <v>36465</v>
      </c>
      <c r="B1189" s="10">
        <v>12357.134815432801</v>
      </c>
      <c r="C1189" s="12">
        <f t="shared" si="29"/>
        <v>12381.17064473048</v>
      </c>
      <c r="D1189" s="12">
        <f t="shared" si="30"/>
        <v>-16.874589650762573</v>
      </c>
    </row>
    <row r="1190" spans="1:4">
      <c r="A1190" s="11">
        <v>36466</v>
      </c>
      <c r="B1190" s="10">
        <v>12458.897142526401</v>
      </c>
      <c r="C1190" s="12">
        <f t="shared" si="29"/>
        <v>12378.437430947915</v>
      </c>
      <c r="D1190" s="12">
        <f t="shared" si="30"/>
        <v>-17.604112306376919</v>
      </c>
    </row>
    <row r="1191" spans="1:4">
      <c r="A1191" s="11">
        <v>36467</v>
      </c>
      <c r="B1191" s="10">
        <v>12459.87267071</v>
      </c>
      <c r="C1191" s="12">
        <f t="shared" si="29"/>
        <v>12374.818642126578</v>
      </c>
      <c r="D1191" s="12">
        <f t="shared" si="30"/>
        <v>-17.022901127726072</v>
      </c>
    </row>
    <row r="1192" spans="1:4">
      <c r="A1192" s="11">
        <v>36468</v>
      </c>
      <c r="B1192" s="10">
        <v>12468.053897945199</v>
      </c>
      <c r="C1192" s="12">
        <f t="shared" si="29"/>
        <v>12369.819540425837</v>
      </c>
      <c r="D1192" s="12">
        <f t="shared" si="30"/>
        <v>-17.129726332241262</v>
      </c>
    </row>
    <row r="1193" spans="1:4">
      <c r="A1193" s="11">
        <v>36469</v>
      </c>
      <c r="B1193" s="10">
        <v>12569.519788416001</v>
      </c>
      <c r="C1193" s="12">
        <f t="shared" si="29"/>
        <v>12369.078203566269</v>
      </c>
      <c r="D1193" s="12">
        <f t="shared" si="30"/>
        <v>-14.670903655551228</v>
      </c>
    </row>
    <row r="1194" spans="1:4">
      <c r="A1194" s="11">
        <v>36470</v>
      </c>
      <c r="B1194" s="10">
        <v>12611.909737443399</v>
      </c>
      <c r="C1194" s="12">
        <f t="shared" si="29"/>
        <v>12375.310032523825</v>
      </c>
      <c r="D1194" s="12">
        <f t="shared" si="30"/>
        <v>-6.8791839111654554</v>
      </c>
    </row>
    <row r="1195" spans="1:4">
      <c r="A1195" s="11">
        <v>36471</v>
      </c>
      <c r="B1195" s="10">
        <v>12883.7237950214</v>
      </c>
      <c r="C1195" s="12">
        <f t="shared" si="29"/>
        <v>12382.194554983676</v>
      </c>
      <c r="D1195" s="12">
        <f t="shared" si="30"/>
        <v>-3.5920870510035456</v>
      </c>
    </row>
    <row r="1196" spans="1:4">
      <c r="A1196" s="11">
        <v>36472</v>
      </c>
      <c r="B1196" s="10">
        <v>12548.590408865601</v>
      </c>
      <c r="C1196" s="12">
        <f t="shared" si="29"/>
        <v>12383.071061798271</v>
      </c>
      <c r="D1196" s="12">
        <f t="shared" si="30"/>
        <v>-9.6047191668967571</v>
      </c>
    </row>
    <row r="1197" spans="1:4">
      <c r="A1197" s="11">
        <v>36473</v>
      </c>
      <c r="B1197" s="10">
        <v>12560.678092196</v>
      </c>
      <c r="C1197" s="12">
        <f t="shared" si="29"/>
        <v>12382.860163106458</v>
      </c>
      <c r="D1197" s="12">
        <f t="shared" si="30"/>
        <v>-15.580509839592196</v>
      </c>
    </row>
    <row r="1198" spans="1:4">
      <c r="A1198" s="11">
        <v>36474</v>
      </c>
      <c r="B1198" s="10">
        <v>12716.221215812</v>
      </c>
      <c r="C1198" s="12">
        <f t="shared" si="29"/>
        <v>12385.998791202943</v>
      </c>
      <c r="D1198" s="12">
        <f t="shared" si="30"/>
        <v>-10.344195026546004</v>
      </c>
    </row>
    <row r="1199" spans="1:4">
      <c r="A1199" s="11">
        <v>36475</v>
      </c>
      <c r="B1199" s="10">
        <v>12584.121894948104</v>
      </c>
      <c r="C1199" s="12">
        <f t="shared" si="29"/>
        <v>12388.512007994714</v>
      </c>
      <c r="D1199" s="12">
        <f t="shared" si="30"/>
        <v>-8.3057295342550788</v>
      </c>
    </row>
    <row r="1200" spans="1:4">
      <c r="A1200" s="11">
        <v>36476</v>
      </c>
      <c r="B1200" s="10">
        <v>12727.259999989999</v>
      </c>
      <c r="C1200" s="12">
        <f t="shared" si="29"/>
        <v>12397.268436589717</v>
      </c>
      <c r="D1200" s="12">
        <f t="shared" si="30"/>
        <v>2.1660640262180095</v>
      </c>
    </row>
    <row r="1201" spans="1:4">
      <c r="A1201" s="11">
        <v>36477</v>
      </c>
      <c r="B1201" s="10">
        <v>12475.999999989999</v>
      </c>
      <c r="C1201" s="12">
        <f t="shared" si="29"/>
        <v>12401.060408901261</v>
      </c>
      <c r="D1201" s="12">
        <f t="shared" si="30"/>
        <v>-0.94982926196280459</v>
      </c>
    </row>
    <row r="1202" spans="1:4">
      <c r="A1202" s="11">
        <v>36478</v>
      </c>
      <c r="B1202" s="10">
        <v>12675.712449295601</v>
      </c>
      <c r="C1202" s="12">
        <f t="shared" si="29"/>
        <v>12409.829563767496</v>
      </c>
      <c r="D1202" s="12">
        <f t="shared" si="30"/>
        <v>2.2399258739478682</v>
      </c>
    </row>
    <row r="1203" spans="1:4">
      <c r="A1203" s="11">
        <v>36479</v>
      </c>
      <c r="B1203" s="10">
        <v>12613.625826007999</v>
      </c>
      <c r="C1203" s="12">
        <f t="shared" si="29"/>
        <v>12413.795222339961</v>
      </c>
      <c r="D1203" s="12">
        <f t="shared" si="30"/>
        <v>1.3826397172779252</v>
      </c>
    </row>
    <row r="1204" spans="1:4">
      <c r="A1204" s="11">
        <v>36480</v>
      </c>
      <c r="B1204" s="10">
        <v>12381.2219157048</v>
      </c>
      <c r="C1204" s="12">
        <f t="shared" si="29"/>
        <v>12414.065587601875</v>
      </c>
      <c r="D1204" s="12">
        <f t="shared" si="30"/>
        <v>-0.24554624284610327</v>
      </c>
    </row>
    <row r="1205" spans="1:4">
      <c r="A1205" s="11">
        <v>36481</v>
      </c>
      <c r="B1205" s="10">
        <v>12419.999999999</v>
      </c>
      <c r="C1205" s="12">
        <f t="shared" si="29"/>
        <v>12412.63225426869</v>
      </c>
      <c r="D1205" s="12">
        <f t="shared" si="30"/>
        <v>-1.4000580231004278</v>
      </c>
    </row>
    <row r="1206" spans="1:4">
      <c r="A1206" s="11">
        <v>36482</v>
      </c>
      <c r="B1206" s="10">
        <v>12337.270179890998</v>
      </c>
      <c r="C1206" s="12">
        <f t="shared" si="29"/>
        <v>12411.686757267042</v>
      </c>
      <c r="D1206" s="12">
        <f t="shared" si="30"/>
        <v>-2.7988340915089793</v>
      </c>
    </row>
    <row r="1207" spans="1:4">
      <c r="A1207" s="11">
        <v>36483</v>
      </c>
      <c r="B1207" s="10">
        <v>12552.675185644599</v>
      </c>
      <c r="C1207" s="12">
        <f t="shared" si="29"/>
        <v>12418.098010361286</v>
      </c>
      <c r="D1207" s="12">
        <f t="shared" si="30"/>
        <v>3.8339435290690744</v>
      </c>
    </row>
    <row r="1208" spans="1:4">
      <c r="A1208" s="11">
        <v>36484</v>
      </c>
      <c r="B1208" s="10">
        <v>12528.8413699584</v>
      </c>
      <c r="C1208" s="12">
        <f t="shared" si="29"/>
        <v>12423.778699860761</v>
      </c>
      <c r="D1208" s="12">
        <f t="shared" si="30"/>
        <v>3.6243298421195504</v>
      </c>
    </row>
    <row r="1209" spans="1:4">
      <c r="A1209" s="11">
        <v>36485</v>
      </c>
      <c r="B1209" s="10">
        <v>12602.471287685599</v>
      </c>
      <c r="C1209" s="12">
        <f t="shared" si="29"/>
        <v>12428.303221322371</v>
      </c>
      <c r="D1209" s="12">
        <f t="shared" si="30"/>
        <v>2.182257972575826</v>
      </c>
    </row>
    <row r="1210" spans="1:4">
      <c r="A1210" s="11">
        <v>36486</v>
      </c>
      <c r="B1210" s="10">
        <v>12504.8991276212</v>
      </c>
      <c r="C1210" s="12">
        <f t="shared" si="29"/>
        <v>12430.868206782907</v>
      </c>
      <c r="D1210" s="12">
        <f t="shared" si="30"/>
        <v>-1.7693595780001488</v>
      </c>
    </row>
    <row r="1211" spans="1:4">
      <c r="A1211" s="11">
        <v>36487</v>
      </c>
      <c r="B1211" s="10">
        <v>12353.5067904838</v>
      </c>
      <c r="C1211" s="12">
        <f t="shared" si="29"/>
        <v>12435.6479493692</v>
      </c>
      <c r="D1211" s="12">
        <f t="shared" si="30"/>
        <v>-2.8004178937408142</v>
      </c>
    </row>
    <row r="1212" spans="1:4">
      <c r="A1212" s="11">
        <v>36488</v>
      </c>
      <c r="B1212" s="10">
        <v>12268.2507542236</v>
      </c>
      <c r="C1212" s="12">
        <f t="shared" si="29"/>
        <v>12430.904392894929</v>
      </c>
      <c r="D1212" s="12">
        <f t="shared" si="30"/>
        <v>-14.23567622333394</v>
      </c>
    </row>
    <row r="1213" spans="1:4">
      <c r="A1213" s="11">
        <v>36489</v>
      </c>
      <c r="B1213" s="10">
        <v>12431.3802847144</v>
      </c>
      <c r="C1213" s="12">
        <f t="shared" si="29"/>
        <v>12429.120800429464</v>
      </c>
      <c r="D1213" s="12">
        <f t="shared" si="30"/>
        <v>-19.606835272647004</v>
      </c>
    </row>
    <row r="1214" spans="1:4">
      <c r="A1214" s="11">
        <v>36490</v>
      </c>
      <c r="B1214" s="10">
        <v>12464.355457675199</v>
      </c>
      <c r="C1214" s="12">
        <f t="shared" ref="C1214:C1277" si="31">AVERAGE(B1155:B1214)</f>
        <v>12433.048595897515</v>
      </c>
      <c r="D1214" s="12">
        <f t="shared" si="30"/>
        <v>-16.835907887858411</v>
      </c>
    </row>
    <row r="1215" spans="1:4">
      <c r="A1215" s="11">
        <v>36491</v>
      </c>
      <c r="B1215" s="10">
        <v>12474.704065330399</v>
      </c>
      <c r="C1215" s="12">
        <f t="shared" si="31"/>
        <v>12437.803148447658</v>
      </c>
      <c r="D1215" s="12">
        <f t="shared" si="30"/>
        <v>-20.241469846259861</v>
      </c>
    </row>
    <row r="1216" spans="1:4">
      <c r="A1216" s="11">
        <v>36492</v>
      </c>
      <c r="B1216" s="10">
        <v>12412.7088908408</v>
      </c>
      <c r="C1216" s="12">
        <f t="shared" si="31"/>
        <v>12441.625790673923</v>
      </c>
      <c r="D1216" s="12">
        <f t="shared" si="30"/>
        <v>-26.577102397401177</v>
      </c>
    </row>
    <row r="1217" spans="1:4">
      <c r="A1217" s="11">
        <v>36493</v>
      </c>
      <c r="B1217" s="10">
        <v>12495.8130312756</v>
      </c>
      <c r="C1217" s="12">
        <f t="shared" si="31"/>
        <v>12444.636657783964</v>
      </c>
      <c r="D1217" s="12">
        <f t="shared" si="30"/>
        <v>-34.080127312832701</v>
      </c>
    </row>
    <row r="1218" spans="1:4">
      <c r="A1218" s="11">
        <v>36494</v>
      </c>
      <c r="B1218" s="10">
        <v>12255</v>
      </c>
      <c r="C1218" s="12">
        <f t="shared" si="31"/>
        <v>12447.795659724603</v>
      </c>
      <c r="D1218" s="12">
        <f t="shared" si="30"/>
        <v>-34.225159885138055</v>
      </c>
    </row>
    <row r="1219" spans="1:4">
      <c r="A1219" s="11">
        <v>36495</v>
      </c>
      <c r="B1219" s="10">
        <v>12381.5174522344</v>
      </c>
      <c r="C1219" s="12">
        <f t="shared" si="31"/>
        <v>12449.981513028693</v>
      </c>
      <c r="D1219" s="12">
        <f t="shared" si="30"/>
        <v>-34.302833356565316</v>
      </c>
    </row>
    <row r="1220" spans="1:4">
      <c r="A1220" s="11">
        <v>36496</v>
      </c>
      <c r="B1220" s="10">
        <v>12465.236270879999</v>
      </c>
      <c r="C1220" s="12">
        <f t="shared" si="31"/>
        <v>12450.46689094708</v>
      </c>
      <c r="D1220" s="12">
        <f t="shared" si="30"/>
        <v>-33.538124733255245</v>
      </c>
    </row>
    <row r="1221" spans="1:4">
      <c r="A1221" s="11">
        <v>36497</v>
      </c>
      <c r="B1221" s="10">
        <v>12515.4493636152</v>
      </c>
      <c r="C1221" s="12">
        <f t="shared" si="31"/>
        <v>12452.997958564147</v>
      </c>
      <c r="D1221" s="12">
        <f t="shared" si="30"/>
        <v>-34.143842929086532</v>
      </c>
    </row>
    <row r="1222" spans="1:4">
      <c r="A1222" s="11">
        <v>36498</v>
      </c>
      <c r="B1222" s="10">
        <v>12439.003468588</v>
      </c>
      <c r="C1222" s="12">
        <f t="shared" si="31"/>
        <v>12458.505449758948</v>
      </c>
      <c r="D1222" s="12">
        <f t="shared" si="30"/>
        <v>-30.344076325010974</v>
      </c>
    </row>
    <row r="1223" spans="1:4">
      <c r="A1223" s="11">
        <v>36499</v>
      </c>
      <c r="B1223" s="10">
        <v>12623.177984157999</v>
      </c>
      <c r="C1223" s="12">
        <f t="shared" si="31"/>
        <v>12460.300539832931</v>
      </c>
      <c r="D1223" s="12">
        <f t="shared" si="30"/>
        <v>-29.490610904307687</v>
      </c>
    </row>
    <row r="1224" spans="1:4">
      <c r="A1224" s="11">
        <v>36500</v>
      </c>
      <c r="B1224" s="10">
        <v>12423.753551800801</v>
      </c>
      <c r="C1224" s="12">
        <f t="shared" si="31"/>
        <v>12460.761942537776</v>
      </c>
      <c r="D1224" s="12">
        <f t="shared" si="30"/>
        <v>-29.518510494892325</v>
      </c>
    </row>
    <row r="1225" spans="1:4">
      <c r="A1225" s="11">
        <v>36501</v>
      </c>
      <c r="B1225" s="10">
        <v>12375.768909746999</v>
      </c>
      <c r="C1225" s="12">
        <f t="shared" si="31"/>
        <v>12459.194591529853</v>
      </c>
      <c r="D1225" s="12">
        <f t="shared" si="30"/>
        <v>-30.669474301654191</v>
      </c>
    </row>
    <row r="1226" spans="1:4">
      <c r="A1226" s="11">
        <v>36502</v>
      </c>
      <c r="B1226" s="10">
        <v>12360</v>
      </c>
      <c r="C1226" s="12">
        <f t="shared" si="31"/>
        <v>12453.894979590123</v>
      </c>
      <c r="D1226" s="12">
        <f t="shared" si="30"/>
        <v>-43.206146528436875</v>
      </c>
    </row>
    <row r="1227" spans="1:4">
      <c r="A1227" s="11">
        <v>36503</v>
      </c>
      <c r="B1227" s="10">
        <v>12394.999999999</v>
      </c>
      <c r="C1227" s="12">
        <f t="shared" si="31"/>
        <v>12452.29849343788</v>
      </c>
      <c r="D1227" s="12">
        <f t="shared" si="30"/>
        <v>-45.792509844113738</v>
      </c>
    </row>
    <row r="1228" spans="1:4">
      <c r="A1228" s="11">
        <v>36504</v>
      </c>
      <c r="B1228" s="10">
        <v>12328.9977485204</v>
      </c>
      <c r="C1228" s="12">
        <f t="shared" si="31"/>
        <v>12448.13597984572</v>
      </c>
      <c r="D1228" s="12">
        <f t="shared" si="30"/>
        <v>-48.603105605356177</v>
      </c>
    </row>
    <row r="1229" spans="1:4">
      <c r="A1229" s="11">
        <v>36505</v>
      </c>
      <c r="B1229" s="10">
        <v>12484.0002552932</v>
      </c>
      <c r="C1229" s="12">
        <f t="shared" si="31"/>
        <v>12449.264270214066</v>
      </c>
      <c r="D1229" s="12">
        <f t="shared" si="30"/>
        <v>-48.878758747054235</v>
      </c>
    </row>
    <row r="1230" spans="1:4">
      <c r="A1230" s="11">
        <v>36506</v>
      </c>
      <c r="B1230" s="10">
        <v>12350.0028069772</v>
      </c>
      <c r="C1230" s="12">
        <f t="shared" si="31"/>
        <v>12451.368447910143</v>
      </c>
      <c r="D1230" s="12">
        <f t="shared" si="30"/>
        <v>-55.420020021423625</v>
      </c>
    </row>
    <row r="1231" spans="1:4">
      <c r="A1231" s="11">
        <v>36507</v>
      </c>
      <c r="B1231" s="10">
        <v>12278</v>
      </c>
      <c r="C1231" s="12">
        <f t="shared" si="31"/>
        <v>12452.487628166415</v>
      </c>
      <c r="D1231" s="12">
        <f t="shared" ref="D1231:D1294" si="32">C1231-C866</f>
        <v>-66.935480386015115</v>
      </c>
    </row>
    <row r="1232" spans="1:4">
      <c r="A1232" s="11">
        <v>36508</v>
      </c>
      <c r="B1232" s="10">
        <v>12058</v>
      </c>
      <c r="C1232" s="12">
        <f t="shared" si="31"/>
        <v>12445.562019196916</v>
      </c>
      <c r="D1232" s="12">
        <f t="shared" si="32"/>
        <v>-85.419034066344466</v>
      </c>
    </row>
    <row r="1233" spans="1:4">
      <c r="A1233" s="11">
        <v>36509</v>
      </c>
      <c r="B1233" s="10">
        <v>11852.998573618399</v>
      </c>
      <c r="C1233" s="12">
        <f t="shared" si="31"/>
        <v>12436.465097162565</v>
      </c>
      <c r="D1233" s="12">
        <f t="shared" si="32"/>
        <v>-92.193895756270649</v>
      </c>
    </row>
    <row r="1234" spans="1:4">
      <c r="A1234" s="11">
        <v>36510</v>
      </c>
      <c r="B1234" s="10">
        <v>12065.621140663599</v>
      </c>
      <c r="C1234" s="12">
        <f t="shared" si="31"/>
        <v>12429.158417174194</v>
      </c>
      <c r="D1234" s="12">
        <f t="shared" si="32"/>
        <v>-99.11870155048382</v>
      </c>
    </row>
    <row r="1235" spans="1:4">
      <c r="A1235" s="11">
        <v>36511</v>
      </c>
      <c r="B1235" s="10">
        <v>12187.00234995</v>
      </c>
      <c r="C1235" s="12">
        <f t="shared" si="31"/>
        <v>12426.758456340029</v>
      </c>
      <c r="D1235" s="12">
        <f t="shared" si="32"/>
        <v>-101.41734800747508</v>
      </c>
    </row>
    <row r="1236" spans="1:4">
      <c r="A1236" s="11">
        <v>36512</v>
      </c>
      <c r="B1236" s="10">
        <v>12180.998969492401</v>
      </c>
      <c r="C1236" s="12">
        <f t="shared" si="31"/>
        <v>12428.261005161496</v>
      </c>
      <c r="D1236" s="12">
        <f t="shared" si="32"/>
        <v>-94.193118357095955</v>
      </c>
    </row>
    <row r="1237" spans="1:4">
      <c r="A1237" s="11">
        <v>36513</v>
      </c>
      <c r="B1237" s="10">
        <v>12288.3729500716</v>
      </c>
      <c r="C1237" s="12">
        <f t="shared" si="31"/>
        <v>12428.312186262761</v>
      </c>
      <c r="D1237" s="12">
        <f t="shared" si="32"/>
        <v>-90.289769832075763</v>
      </c>
    </row>
    <row r="1238" spans="1:4">
      <c r="A1238" s="11">
        <v>36514</v>
      </c>
      <c r="B1238" s="10">
        <v>11952</v>
      </c>
      <c r="C1238" s="12">
        <f t="shared" si="31"/>
        <v>12422.252581198451</v>
      </c>
      <c r="D1238" s="12">
        <f t="shared" si="32"/>
        <v>-93.230615190625031</v>
      </c>
    </row>
    <row r="1239" spans="1:4">
      <c r="A1239" s="11">
        <v>36515</v>
      </c>
      <c r="B1239" s="10">
        <v>12005.0002637828</v>
      </c>
      <c r="C1239" s="12">
        <f t="shared" si="31"/>
        <v>12415.573146378674</v>
      </c>
      <c r="D1239" s="12">
        <f t="shared" si="32"/>
        <v>-97.702712100701319</v>
      </c>
    </row>
    <row r="1240" spans="1:4">
      <c r="A1240" s="11">
        <v>36516</v>
      </c>
      <c r="B1240" s="10">
        <v>12300.8564274408</v>
      </c>
      <c r="C1240" s="12">
        <f t="shared" si="31"/>
        <v>12412.438680208812</v>
      </c>
      <c r="D1240" s="12">
        <f t="shared" si="32"/>
        <v>-97.937195695685659</v>
      </c>
    </row>
    <row r="1241" spans="1:4">
      <c r="A1241" s="11">
        <v>36517</v>
      </c>
      <c r="B1241" s="10">
        <v>12631.982640541601</v>
      </c>
      <c r="C1241" s="12">
        <f t="shared" si="31"/>
        <v>12413.748940641992</v>
      </c>
      <c r="D1241" s="12">
        <f t="shared" si="32"/>
        <v>-94.826875450507941</v>
      </c>
    </row>
    <row r="1242" spans="1:4">
      <c r="A1242" s="11">
        <v>36518</v>
      </c>
      <c r="B1242" s="10">
        <v>12711.6523981064</v>
      </c>
      <c r="C1242" s="12">
        <f t="shared" si="31"/>
        <v>12420.419355682761</v>
      </c>
      <c r="D1242" s="12">
        <f t="shared" si="32"/>
        <v>-86.315781103594418</v>
      </c>
    </row>
    <row r="1243" spans="1:4">
      <c r="A1243" s="11">
        <v>36519</v>
      </c>
      <c r="B1243" s="10">
        <v>12594.409116410799</v>
      </c>
      <c r="C1243" s="12">
        <f t="shared" si="31"/>
        <v>12425.520620583718</v>
      </c>
      <c r="D1243" s="12">
        <f t="shared" si="32"/>
        <v>-77.018363577764831</v>
      </c>
    </row>
    <row r="1244" spans="1:4">
      <c r="A1244" s="11">
        <v>36520</v>
      </c>
      <c r="B1244" s="10">
        <v>12466.063562580799</v>
      </c>
      <c r="C1244" s="12">
        <f t="shared" si="31"/>
        <v>12430.254652126674</v>
      </c>
      <c r="D1244" s="12">
        <f t="shared" si="32"/>
        <v>-74.095787975820713</v>
      </c>
    </row>
    <row r="1245" spans="1:4">
      <c r="A1245" s="11">
        <v>36521</v>
      </c>
      <c r="B1245" s="10">
        <v>12527.3774806316</v>
      </c>
      <c r="C1245" s="12">
        <f t="shared" si="31"/>
        <v>12433.506765396183</v>
      </c>
      <c r="D1245" s="12">
        <f t="shared" si="32"/>
        <v>-72.860315404563153</v>
      </c>
    </row>
    <row r="1246" spans="1:4">
      <c r="A1246" s="11">
        <v>36522</v>
      </c>
      <c r="B1246" s="10">
        <v>12504.6193937192</v>
      </c>
      <c r="C1246" s="12">
        <f t="shared" si="31"/>
        <v>12436.134196195582</v>
      </c>
      <c r="D1246" s="12">
        <f t="shared" si="32"/>
        <v>-65.677115743275863</v>
      </c>
    </row>
    <row r="1247" spans="1:4">
      <c r="A1247" s="11">
        <v>36523</v>
      </c>
      <c r="B1247" s="10">
        <v>12524.8363216832</v>
      </c>
      <c r="C1247" s="12">
        <f t="shared" si="31"/>
        <v>12434.453365294483</v>
      </c>
      <c r="D1247" s="12">
        <f t="shared" si="32"/>
        <v>-62.85687482965659</v>
      </c>
    </row>
    <row r="1248" spans="1:4">
      <c r="A1248" s="11">
        <v>36524</v>
      </c>
      <c r="B1248" s="10">
        <v>12440.825043455799</v>
      </c>
      <c r="C1248" s="12">
        <f t="shared" si="31"/>
        <v>12431.782408660187</v>
      </c>
      <c r="D1248" s="12">
        <f t="shared" si="32"/>
        <v>-59.759802079424844</v>
      </c>
    </row>
    <row r="1249" spans="1:4">
      <c r="A1249" s="11">
        <v>36525</v>
      </c>
      <c r="B1249" s="10">
        <v>12493.855428076</v>
      </c>
      <c r="C1249" s="12">
        <f t="shared" si="31"/>
        <v>12434.061085537571</v>
      </c>
      <c r="D1249" s="12">
        <f t="shared" si="32"/>
        <v>-62.566096608758016</v>
      </c>
    </row>
    <row r="1250" spans="1:4">
      <c r="A1250" s="11">
        <v>36526</v>
      </c>
      <c r="B1250" s="10">
        <v>12435.8868188624</v>
      </c>
      <c r="C1250" s="12">
        <f t="shared" si="31"/>
        <v>12433.677580143172</v>
      </c>
      <c r="D1250" s="12">
        <f t="shared" si="32"/>
        <v>-63.862807532161241</v>
      </c>
    </row>
    <row r="1251" spans="1:4">
      <c r="A1251" s="11">
        <v>36527</v>
      </c>
      <c r="B1251" s="10">
        <v>12213.045554844401</v>
      </c>
      <c r="C1251" s="12">
        <f t="shared" si="31"/>
        <v>12429.563794878746</v>
      </c>
      <c r="D1251" s="12">
        <f t="shared" si="32"/>
        <v>-68.802242622217818</v>
      </c>
    </row>
    <row r="1252" spans="1:4">
      <c r="A1252" s="11">
        <v>36528</v>
      </c>
      <c r="B1252" s="10">
        <v>12067.142601076599</v>
      </c>
      <c r="C1252" s="12">
        <f t="shared" si="31"/>
        <v>12422.881939930938</v>
      </c>
      <c r="D1252" s="12">
        <f t="shared" si="32"/>
        <v>-72.630369047865315</v>
      </c>
    </row>
    <row r="1253" spans="1:4">
      <c r="A1253" s="11">
        <v>36529</v>
      </c>
      <c r="B1253" s="10">
        <v>12150.00000015831</v>
      </c>
      <c r="C1253" s="12">
        <f t="shared" si="31"/>
        <v>12415.889943459977</v>
      </c>
      <c r="D1253" s="12">
        <f t="shared" si="32"/>
        <v>-79.071451812749729</v>
      </c>
    </row>
    <row r="1254" spans="1:4">
      <c r="A1254" s="11">
        <v>36530</v>
      </c>
      <c r="B1254" s="10">
        <v>12208.679820974001</v>
      </c>
      <c r="C1254" s="12">
        <f t="shared" si="31"/>
        <v>12409.169444852154</v>
      </c>
      <c r="D1254" s="12">
        <f t="shared" si="32"/>
        <v>-85.028368025477903</v>
      </c>
    </row>
    <row r="1255" spans="1:4">
      <c r="A1255" s="11">
        <v>36531</v>
      </c>
      <c r="B1255" s="10">
        <v>12225.00003724112</v>
      </c>
      <c r="C1255" s="12">
        <f t="shared" si="31"/>
        <v>12398.190715555816</v>
      </c>
      <c r="D1255" s="12">
        <f t="shared" si="32"/>
        <v>-92.427947697766285</v>
      </c>
    </row>
    <row r="1256" spans="1:4">
      <c r="A1256" s="11">
        <v>36532</v>
      </c>
      <c r="B1256" s="10">
        <v>12365.0045431946</v>
      </c>
      <c r="C1256" s="12">
        <f t="shared" si="31"/>
        <v>12395.130951127965</v>
      </c>
      <c r="D1256" s="12">
        <f t="shared" si="32"/>
        <v>-91.717984651766528</v>
      </c>
    </row>
    <row r="1257" spans="1:4">
      <c r="A1257" s="11">
        <v>36533</v>
      </c>
      <c r="B1257" s="10">
        <v>12456.00003088188</v>
      </c>
      <c r="C1257" s="12">
        <f t="shared" si="31"/>
        <v>12393.386316772729</v>
      </c>
      <c r="D1257" s="12">
        <f t="shared" si="32"/>
        <v>-85.355904846537669</v>
      </c>
    </row>
    <row r="1258" spans="1:4">
      <c r="A1258" s="11">
        <v>36534</v>
      </c>
      <c r="B1258" s="10">
        <v>12474.00009383068</v>
      </c>
      <c r="C1258" s="12">
        <f t="shared" si="31"/>
        <v>12389.349298073039</v>
      </c>
      <c r="D1258" s="12">
        <f t="shared" si="32"/>
        <v>-90.437075194775389</v>
      </c>
    </row>
    <row r="1259" spans="1:4">
      <c r="A1259" s="11">
        <v>36535</v>
      </c>
      <c r="B1259" s="10">
        <v>12382.4370905546</v>
      </c>
      <c r="C1259" s="12">
        <f t="shared" si="31"/>
        <v>12385.987884666483</v>
      </c>
      <c r="D1259" s="12">
        <f t="shared" si="32"/>
        <v>-95.120619626017287</v>
      </c>
    </row>
    <row r="1260" spans="1:4">
      <c r="A1260" s="11">
        <v>36536</v>
      </c>
      <c r="B1260" s="10">
        <v>12055.999999999</v>
      </c>
      <c r="C1260" s="12">
        <f t="shared" si="31"/>
        <v>12374.800217999968</v>
      </c>
      <c r="D1260" s="12">
        <f t="shared" si="32"/>
        <v>-105.72812192822312</v>
      </c>
    </row>
    <row r="1261" spans="1:4">
      <c r="A1261" s="11">
        <v>36537</v>
      </c>
      <c r="B1261" s="10">
        <v>12120.00001153244</v>
      </c>
      <c r="C1261" s="12">
        <f t="shared" si="31"/>
        <v>12368.86688485901</v>
      </c>
      <c r="D1261" s="12">
        <f t="shared" si="32"/>
        <v>-103.19712510181853</v>
      </c>
    </row>
    <row r="1262" spans="1:4">
      <c r="A1262" s="11">
        <v>36538</v>
      </c>
      <c r="B1262" s="10">
        <v>12213.695654758199</v>
      </c>
      <c r="C1262" s="12">
        <f t="shared" si="31"/>
        <v>12361.166604950053</v>
      </c>
      <c r="D1262" s="12">
        <f t="shared" si="32"/>
        <v>-105.56803848979507</v>
      </c>
    </row>
    <row r="1263" spans="1:4">
      <c r="A1263" s="11">
        <v>36539</v>
      </c>
      <c r="B1263" s="10">
        <v>11925.004898551</v>
      </c>
      <c r="C1263" s="12">
        <f t="shared" si="31"/>
        <v>12349.689589492433</v>
      </c>
      <c r="D1263" s="12">
        <f t="shared" si="32"/>
        <v>-114.20592008400126</v>
      </c>
    </row>
    <row r="1264" spans="1:4">
      <c r="A1264" s="11">
        <v>36540</v>
      </c>
      <c r="B1264" s="10">
        <v>11943.0023652362</v>
      </c>
      <c r="C1264" s="12">
        <f t="shared" si="31"/>
        <v>12342.385930317956</v>
      </c>
      <c r="D1264" s="12">
        <f t="shared" si="32"/>
        <v>-117.33315936373037</v>
      </c>
    </row>
    <row r="1265" spans="1:4">
      <c r="A1265" s="11">
        <v>36541</v>
      </c>
      <c r="B1265" s="10">
        <v>12065.99524058566</v>
      </c>
      <c r="C1265" s="12">
        <f t="shared" si="31"/>
        <v>12336.485850994397</v>
      </c>
      <c r="D1265" s="12">
        <f t="shared" si="32"/>
        <v>-119.44924462581184</v>
      </c>
    </row>
    <row r="1266" spans="1:4">
      <c r="A1266" s="11">
        <v>36542</v>
      </c>
      <c r="B1266" s="10">
        <v>12330.00063052712</v>
      </c>
      <c r="C1266" s="12">
        <f t="shared" si="31"/>
        <v>12336.364691838337</v>
      </c>
      <c r="D1266" s="12">
        <f t="shared" si="32"/>
        <v>-112.23951982528524</v>
      </c>
    </row>
    <row r="1267" spans="1:4">
      <c r="A1267" s="11">
        <v>36543</v>
      </c>
      <c r="B1267" s="10">
        <v>12019.996249103837</v>
      </c>
      <c r="C1267" s="12">
        <f t="shared" si="31"/>
        <v>12327.486709562654</v>
      </c>
      <c r="D1267" s="12">
        <f t="shared" si="32"/>
        <v>-116.5914680923197</v>
      </c>
    </row>
    <row r="1268" spans="1:4">
      <c r="A1268" s="11">
        <v>36544</v>
      </c>
      <c r="B1268" s="10">
        <v>12046.995152976913</v>
      </c>
      <c r="C1268" s="12">
        <f t="shared" si="31"/>
        <v>12319.455939279631</v>
      </c>
      <c r="D1268" s="12">
        <f t="shared" si="32"/>
        <v>-121.10078763885031</v>
      </c>
    </row>
    <row r="1269" spans="1:4">
      <c r="A1269" s="11">
        <v>36545</v>
      </c>
      <c r="B1269" s="10">
        <v>12003.169666045</v>
      </c>
      <c r="C1269" s="12">
        <f t="shared" si="31"/>
        <v>12309.467578918955</v>
      </c>
      <c r="D1269" s="12">
        <f t="shared" si="32"/>
        <v>-123.63717927548714</v>
      </c>
    </row>
    <row r="1270" spans="1:4">
      <c r="A1270" s="11">
        <v>36546</v>
      </c>
      <c r="B1270" s="10">
        <v>12101.0033365708</v>
      </c>
      <c r="C1270" s="12">
        <f t="shared" si="31"/>
        <v>12302.735982401444</v>
      </c>
      <c r="D1270" s="12">
        <f t="shared" si="32"/>
        <v>-127.58610020248307</v>
      </c>
    </row>
    <row r="1271" spans="1:4">
      <c r="A1271" s="11">
        <v>36547</v>
      </c>
      <c r="B1271" s="10">
        <v>12341.00111567</v>
      </c>
      <c r="C1271" s="12">
        <f t="shared" si="31"/>
        <v>12302.52755448788</v>
      </c>
      <c r="D1271" s="12">
        <f t="shared" si="32"/>
        <v>-125.11702852213966</v>
      </c>
    </row>
    <row r="1272" spans="1:4">
      <c r="A1272" s="11">
        <v>36548</v>
      </c>
      <c r="B1272" s="10">
        <v>12352.00245408376</v>
      </c>
      <c r="C1272" s="12">
        <f t="shared" si="31"/>
        <v>12303.923416152216</v>
      </c>
      <c r="D1272" s="12">
        <f t="shared" si="32"/>
        <v>-118.95319122178807</v>
      </c>
    </row>
    <row r="1273" spans="1:4">
      <c r="A1273" s="11">
        <v>36549</v>
      </c>
      <c r="B1273" s="10">
        <v>12345.809566279151</v>
      </c>
      <c r="C1273" s="12">
        <f t="shared" si="31"/>
        <v>12302.49723751163</v>
      </c>
      <c r="D1273" s="12">
        <f t="shared" si="32"/>
        <v>-114.95726646083131</v>
      </c>
    </row>
    <row r="1274" spans="1:4">
      <c r="A1274" s="11">
        <v>36550</v>
      </c>
      <c r="B1274" s="10">
        <v>12055.998839397404</v>
      </c>
      <c r="C1274" s="12">
        <f t="shared" si="31"/>
        <v>12295.69129387367</v>
      </c>
      <c r="D1274" s="12">
        <f t="shared" si="32"/>
        <v>-121.40656165432847</v>
      </c>
    </row>
    <row r="1275" spans="1:4">
      <c r="A1275" s="11">
        <v>36551</v>
      </c>
      <c r="B1275" s="10">
        <v>12213.000163977804</v>
      </c>
      <c r="C1275" s="12">
        <f t="shared" si="31"/>
        <v>12291.329562184463</v>
      </c>
      <c r="D1275" s="12">
        <f t="shared" si="32"/>
        <v>-123.47104173509251</v>
      </c>
    </row>
    <row r="1276" spans="1:4">
      <c r="A1276" s="11">
        <v>36552</v>
      </c>
      <c r="B1276" s="10">
        <v>12238.99791034312</v>
      </c>
      <c r="C1276" s="12">
        <f t="shared" si="31"/>
        <v>12288.434379176168</v>
      </c>
      <c r="D1276" s="12">
        <f t="shared" si="32"/>
        <v>-122.99539565785381</v>
      </c>
    </row>
    <row r="1277" spans="1:4">
      <c r="A1277" s="11">
        <v>36553</v>
      </c>
      <c r="B1277" s="10">
        <v>12265.376378913199</v>
      </c>
      <c r="C1277" s="12">
        <f t="shared" si="31"/>
        <v>12284.593768303459</v>
      </c>
      <c r="D1277" s="12">
        <f t="shared" si="32"/>
        <v>-125.78949393931725</v>
      </c>
    </row>
    <row r="1278" spans="1:4">
      <c r="A1278" s="11">
        <v>36554</v>
      </c>
      <c r="B1278" s="10">
        <v>12396.004779758399</v>
      </c>
      <c r="C1278" s="12">
        <f t="shared" ref="C1278:C1341" si="33">AVERAGE(B1219:B1278)</f>
        <v>12286.943847966098</v>
      </c>
      <c r="D1278" s="12">
        <f t="shared" si="32"/>
        <v>-121.63918879749144</v>
      </c>
    </row>
    <row r="1279" spans="1:4">
      <c r="A1279" s="11">
        <v>36555</v>
      </c>
      <c r="B1279" s="10">
        <v>12221.998983474119</v>
      </c>
      <c r="C1279" s="12">
        <f t="shared" si="33"/>
        <v>12284.285206820094</v>
      </c>
      <c r="D1279" s="12">
        <f t="shared" si="32"/>
        <v>-122.21014205138999</v>
      </c>
    </row>
    <row r="1280" spans="1:4">
      <c r="A1280" s="11">
        <v>36556</v>
      </c>
      <c r="B1280" s="10">
        <v>12311.707835506888</v>
      </c>
      <c r="C1280" s="12">
        <f t="shared" si="33"/>
        <v>12281.726399563875</v>
      </c>
      <c r="D1280" s="12">
        <f t="shared" si="32"/>
        <v>-125.21738690585516</v>
      </c>
    </row>
    <row r="1281" spans="1:4">
      <c r="A1281" s="11">
        <v>36557</v>
      </c>
      <c r="B1281" s="10">
        <v>12327.002018258479</v>
      </c>
      <c r="C1281" s="12">
        <f t="shared" si="33"/>
        <v>12278.585610474596</v>
      </c>
      <c r="D1281" s="12">
        <f t="shared" si="32"/>
        <v>-125.89090764315915</v>
      </c>
    </row>
    <row r="1282" spans="1:4">
      <c r="A1282" s="11">
        <v>36558</v>
      </c>
      <c r="B1282" s="10">
        <v>12209.003969706799</v>
      </c>
      <c r="C1282" s="12">
        <f t="shared" si="33"/>
        <v>12274.752285493243</v>
      </c>
      <c r="D1282" s="12">
        <f t="shared" si="32"/>
        <v>-126.86135368478608</v>
      </c>
    </row>
    <row r="1283" spans="1:4">
      <c r="A1283" s="11">
        <v>36559</v>
      </c>
      <c r="B1283" s="10">
        <v>12339.00334018755</v>
      </c>
      <c r="C1283" s="12">
        <f t="shared" si="33"/>
        <v>12270.01604142707</v>
      </c>
      <c r="D1283" s="12">
        <f t="shared" si="32"/>
        <v>-129.39016853561043</v>
      </c>
    </row>
    <row r="1284" spans="1:4">
      <c r="A1284" s="11">
        <v>36560</v>
      </c>
      <c r="B1284" s="10">
        <v>12300.096530209999</v>
      </c>
      <c r="C1284" s="12">
        <f t="shared" si="33"/>
        <v>12267.955091067222</v>
      </c>
      <c r="D1284" s="12">
        <f t="shared" si="32"/>
        <v>-127.90231455469439</v>
      </c>
    </row>
    <row r="1285" spans="1:4">
      <c r="A1285" s="11">
        <v>36561</v>
      </c>
      <c r="B1285" s="10">
        <v>12152.004792818199</v>
      </c>
      <c r="C1285" s="12">
        <f t="shared" si="33"/>
        <v>12264.22568911841</v>
      </c>
      <c r="D1285" s="12">
        <f t="shared" si="32"/>
        <v>-128.24790902305176</v>
      </c>
    </row>
    <row r="1286" spans="1:4">
      <c r="A1286" s="11">
        <v>36562</v>
      </c>
      <c r="B1286" s="10">
        <v>12464.996102685129</v>
      </c>
      <c r="C1286" s="12">
        <f t="shared" si="33"/>
        <v>12265.975624163162</v>
      </c>
      <c r="D1286" s="12">
        <f t="shared" si="32"/>
        <v>-122.84009491852157</v>
      </c>
    </row>
    <row r="1287" spans="1:4">
      <c r="A1287" s="11">
        <v>36563</v>
      </c>
      <c r="B1287" s="10">
        <v>12282.001985957346</v>
      </c>
      <c r="C1287" s="12">
        <f t="shared" si="33"/>
        <v>12264.092323929133</v>
      </c>
      <c r="D1287" s="12">
        <f t="shared" si="32"/>
        <v>-97.500669126460707</v>
      </c>
    </row>
    <row r="1288" spans="1:4">
      <c r="A1288" s="11">
        <v>36564</v>
      </c>
      <c r="B1288" s="10">
        <v>12393.002382552684</v>
      </c>
      <c r="C1288" s="12">
        <f t="shared" si="33"/>
        <v>12265.159067829672</v>
      </c>
      <c r="D1288" s="12">
        <f t="shared" si="32"/>
        <v>-87.874215254905721</v>
      </c>
    </row>
    <row r="1289" spans="1:4">
      <c r="A1289" s="11">
        <v>36565</v>
      </c>
      <c r="B1289" s="10">
        <v>12039.003892180464</v>
      </c>
      <c r="C1289" s="12">
        <f t="shared" si="33"/>
        <v>12257.742461777796</v>
      </c>
      <c r="D1289" s="12">
        <f t="shared" si="32"/>
        <v>-88.270212799508954</v>
      </c>
    </row>
    <row r="1290" spans="1:4">
      <c r="A1290" s="11">
        <v>36566</v>
      </c>
      <c r="B1290" s="10">
        <v>12017.996261514127</v>
      </c>
      <c r="C1290" s="12">
        <f t="shared" si="33"/>
        <v>12252.209019353411</v>
      </c>
      <c r="D1290" s="12">
        <f t="shared" si="32"/>
        <v>-83.712209693903787</v>
      </c>
    </row>
    <row r="1291" spans="1:4">
      <c r="A1291" s="11">
        <v>36567</v>
      </c>
      <c r="B1291" s="10">
        <v>12142.776019261799</v>
      </c>
      <c r="C1291" s="12">
        <f t="shared" si="33"/>
        <v>12249.955286341108</v>
      </c>
      <c r="D1291" s="12">
        <f t="shared" si="32"/>
        <v>-74.846411303789864</v>
      </c>
    </row>
    <row r="1292" spans="1:4">
      <c r="A1292" s="11">
        <v>36568</v>
      </c>
      <c r="B1292" s="10">
        <v>12268.678385761199</v>
      </c>
      <c r="C1292" s="12">
        <f t="shared" si="33"/>
        <v>12253.466592770459</v>
      </c>
      <c r="D1292" s="12">
        <f t="shared" si="32"/>
        <v>-62.996689440478804</v>
      </c>
    </row>
    <row r="1293" spans="1:4">
      <c r="A1293" s="11">
        <v>36569</v>
      </c>
      <c r="B1293" s="10">
        <v>12180.131000072388</v>
      </c>
      <c r="C1293" s="12">
        <f t="shared" si="33"/>
        <v>12258.918799878027</v>
      </c>
      <c r="D1293" s="12">
        <f t="shared" si="32"/>
        <v>-56.298030995967565</v>
      </c>
    </row>
    <row r="1294" spans="1:4">
      <c r="A1294" s="11">
        <v>36570</v>
      </c>
      <c r="B1294" s="10">
        <v>12322.002590018295</v>
      </c>
      <c r="C1294" s="12">
        <f t="shared" si="33"/>
        <v>12263.191824033936</v>
      </c>
      <c r="D1294" s="12">
        <f t="shared" si="32"/>
        <v>-54.518176795410909</v>
      </c>
    </row>
    <row r="1295" spans="1:4">
      <c r="A1295" s="11">
        <v>36571</v>
      </c>
      <c r="B1295" s="10">
        <v>12063.996012257599</v>
      </c>
      <c r="C1295" s="12">
        <f t="shared" si="33"/>
        <v>12261.141718405732</v>
      </c>
      <c r="D1295" s="12">
        <f t="shared" ref="D1295:D1308" si="34">C1295-C930</f>
        <v>-58.250030809987948</v>
      </c>
    </row>
    <row r="1296" spans="1:4">
      <c r="A1296" s="11">
        <v>36572</v>
      </c>
      <c r="B1296" s="10">
        <v>12365.001078308829</v>
      </c>
      <c r="C1296" s="12">
        <f t="shared" si="33"/>
        <v>12264.208420219338</v>
      </c>
      <c r="D1296" s="12">
        <f t="shared" si="34"/>
        <v>-65.752983437656439</v>
      </c>
    </row>
    <row r="1297" spans="1:4">
      <c r="A1297" s="11">
        <v>36573</v>
      </c>
      <c r="B1297" s="10">
        <v>12262.00064233933</v>
      </c>
      <c r="C1297" s="12">
        <f t="shared" si="33"/>
        <v>12263.768881757132</v>
      </c>
      <c r="D1297" s="12">
        <f t="shared" si="34"/>
        <v>-72.52601731138202</v>
      </c>
    </row>
    <row r="1298" spans="1:4">
      <c r="A1298" s="11">
        <v>36574</v>
      </c>
      <c r="B1298" s="10">
        <v>12224.996859459599</v>
      </c>
      <c r="C1298" s="12">
        <f t="shared" si="33"/>
        <v>12268.318829414791</v>
      </c>
      <c r="D1298" s="12">
        <f t="shared" si="34"/>
        <v>-72.504243976603902</v>
      </c>
    </row>
    <row r="1299" spans="1:4">
      <c r="A1299" s="11">
        <v>36575</v>
      </c>
      <c r="B1299" s="10">
        <v>12403.5975261454</v>
      </c>
      <c r="C1299" s="12">
        <f t="shared" si="33"/>
        <v>12274.962117120835</v>
      </c>
      <c r="D1299" s="12">
        <f t="shared" si="34"/>
        <v>-72.615462189136451</v>
      </c>
    </row>
    <row r="1300" spans="1:4">
      <c r="A1300" s="11">
        <v>36576</v>
      </c>
      <c r="B1300" s="10">
        <v>12392.413633856</v>
      </c>
      <c r="C1300" s="12">
        <f t="shared" si="33"/>
        <v>12276.488070561089</v>
      </c>
      <c r="D1300" s="12">
        <f t="shared" si="34"/>
        <v>-71.741527921409215</v>
      </c>
    </row>
    <row r="1301" spans="1:4">
      <c r="A1301" s="11">
        <v>36577</v>
      </c>
      <c r="B1301" s="10">
        <v>12362.471262114837</v>
      </c>
      <c r="C1301" s="12">
        <f t="shared" si="33"/>
        <v>12271.996214253975</v>
      </c>
      <c r="D1301" s="12">
        <f t="shared" si="34"/>
        <v>-78.577847126012784</v>
      </c>
    </row>
    <row r="1302" spans="1:4">
      <c r="A1302" s="11">
        <v>36578</v>
      </c>
      <c r="B1302" s="10">
        <v>12149.004852918013</v>
      </c>
      <c r="C1302" s="12">
        <f t="shared" si="33"/>
        <v>12262.618755167499</v>
      </c>
      <c r="D1302" s="12">
        <f t="shared" si="34"/>
        <v>-80.238199900664767</v>
      </c>
    </row>
    <row r="1303" spans="1:4">
      <c r="A1303" s="11">
        <v>36579</v>
      </c>
      <c r="B1303" s="10">
        <v>12200.590216378996</v>
      </c>
      <c r="C1303" s="12">
        <f t="shared" si="33"/>
        <v>12256.055106833639</v>
      </c>
      <c r="D1303" s="12">
        <f t="shared" si="34"/>
        <v>-82.929154233643203</v>
      </c>
    </row>
    <row r="1304" spans="1:4">
      <c r="A1304" s="11">
        <v>36580</v>
      </c>
      <c r="B1304" s="10">
        <v>12102.796680994905</v>
      </c>
      <c r="C1304" s="12">
        <f t="shared" si="33"/>
        <v>12250.000658807206</v>
      </c>
      <c r="D1304" s="12">
        <f t="shared" si="34"/>
        <v>-84.490648558290559</v>
      </c>
    </row>
    <row r="1305" spans="1:4">
      <c r="A1305" s="11">
        <v>36581</v>
      </c>
      <c r="B1305" s="10">
        <v>12414.984777506199</v>
      </c>
      <c r="C1305" s="12">
        <f t="shared" si="33"/>
        <v>12248.127447088449</v>
      </c>
      <c r="D1305" s="12">
        <f t="shared" si="34"/>
        <v>-86.468416818270271</v>
      </c>
    </row>
    <row r="1306" spans="1:4">
      <c r="A1306" s="11">
        <v>36582</v>
      </c>
      <c r="B1306" s="10">
        <v>12305.0024756496</v>
      </c>
      <c r="C1306" s="12">
        <f t="shared" si="33"/>
        <v>12244.800498453955</v>
      </c>
      <c r="D1306" s="12">
        <f t="shared" si="34"/>
        <v>-95.39055023403489</v>
      </c>
    </row>
    <row r="1307" spans="1:4">
      <c r="A1307" s="11">
        <v>36583</v>
      </c>
      <c r="B1307" s="10">
        <v>12318.002685858151</v>
      </c>
      <c r="C1307" s="12">
        <f t="shared" si="33"/>
        <v>12241.353271190204</v>
      </c>
      <c r="D1307" s="12">
        <f t="shared" si="34"/>
        <v>-104.28567885106713</v>
      </c>
    </row>
    <row r="1308" spans="1:4">
      <c r="A1308" s="11">
        <v>36584</v>
      </c>
      <c r="B1308" s="10">
        <v>12161.950123949104</v>
      </c>
      <c r="C1308" s="12">
        <f t="shared" si="33"/>
        <v>12236.705355865091</v>
      </c>
      <c r="D1308" s="12">
        <f t="shared" si="34"/>
        <v>-114.46567340280853</v>
      </c>
    </row>
    <row r="1309" spans="1:4">
      <c r="A1309" s="11">
        <v>36585</v>
      </c>
      <c r="B1309" s="10">
        <v>11894.998207817614</v>
      </c>
      <c r="C1309" s="12">
        <f t="shared" si="33"/>
        <v>12226.724402194119</v>
      </c>
      <c r="D1309" s="12">
        <f>C1309-C944</f>
        <v>-121.47373943562525</v>
      </c>
    </row>
    <row r="1310" spans="1:4">
      <c r="A1310" s="11">
        <v>36586</v>
      </c>
      <c r="B1310" s="10">
        <v>11898.000013203644</v>
      </c>
      <c r="C1310" s="12">
        <f t="shared" si="33"/>
        <v>12217.759622099806</v>
      </c>
      <c r="D1310" s="12">
        <f>C1310-C944</f>
        <v>-130.43851952993828</v>
      </c>
    </row>
    <row r="1311" spans="1:4">
      <c r="A1311" s="11">
        <v>36587</v>
      </c>
      <c r="B1311" s="10">
        <v>12166.998746716246</v>
      </c>
      <c r="C1311" s="12">
        <f t="shared" si="33"/>
        <v>12216.99217529767</v>
      </c>
      <c r="D1311" s="12">
        <f t="shared" ref="D1311:D1374" si="35">C1311-C945</f>
        <v>-131.93150820062874</v>
      </c>
    </row>
    <row r="1312" spans="1:4">
      <c r="A1312" s="11">
        <v>36588</v>
      </c>
      <c r="B1312" s="10">
        <v>12333.9161393472</v>
      </c>
      <c r="C1312" s="12">
        <f t="shared" si="33"/>
        <v>12221.438400935516</v>
      </c>
      <c r="D1312" s="12">
        <f t="shared" si="35"/>
        <v>-128.76299282424225</v>
      </c>
    </row>
    <row r="1313" spans="1:4">
      <c r="A1313" s="11">
        <v>36589</v>
      </c>
      <c r="B1313" s="10">
        <v>12462.2356096944</v>
      </c>
      <c r="C1313" s="12">
        <f t="shared" si="33"/>
        <v>12226.642327761116</v>
      </c>
      <c r="D1313" s="12">
        <f t="shared" si="35"/>
        <v>-124.94967838858975</v>
      </c>
    </row>
    <row r="1314" spans="1:4">
      <c r="A1314" s="11">
        <v>36590</v>
      </c>
      <c r="B1314" s="10">
        <v>12393.5498128652</v>
      </c>
      <c r="C1314" s="12">
        <f t="shared" si="33"/>
        <v>12229.723494292637</v>
      </c>
      <c r="D1314" s="12">
        <f t="shared" si="35"/>
        <v>-121.55292248867954</v>
      </c>
    </row>
    <row r="1315" spans="1:4">
      <c r="A1315" s="11">
        <v>36591</v>
      </c>
      <c r="B1315" s="10">
        <v>12344.031397462551</v>
      </c>
      <c r="C1315" s="12">
        <f t="shared" si="33"/>
        <v>12231.707350296327</v>
      </c>
      <c r="D1315" s="12">
        <f t="shared" si="35"/>
        <v>-122.87747427341128</v>
      </c>
    </row>
    <row r="1316" spans="1:4">
      <c r="A1316" s="11">
        <v>36592</v>
      </c>
      <c r="B1316" s="10">
        <v>12229.359006973629</v>
      </c>
      <c r="C1316" s="12">
        <f t="shared" si="33"/>
        <v>12229.446591359312</v>
      </c>
      <c r="D1316" s="12">
        <f t="shared" si="35"/>
        <v>-129.90329056813607</v>
      </c>
    </row>
    <row r="1317" spans="1:4">
      <c r="A1317" s="11">
        <v>36593</v>
      </c>
      <c r="B1317" s="10">
        <v>12076.000026865217</v>
      </c>
      <c r="C1317" s="12">
        <f t="shared" si="33"/>
        <v>12223.113257959036</v>
      </c>
      <c r="D1317" s="12">
        <f t="shared" si="35"/>
        <v>-141.97943901391045</v>
      </c>
    </row>
    <row r="1318" spans="1:4">
      <c r="A1318" s="11">
        <v>36594</v>
      </c>
      <c r="B1318" s="10">
        <v>12141.502626988353</v>
      </c>
      <c r="C1318" s="12">
        <f t="shared" si="33"/>
        <v>12217.571633511663</v>
      </c>
      <c r="D1318" s="12">
        <f t="shared" si="35"/>
        <v>-152.25073862866157</v>
      </c>
    </row>
    <row r="1319" spans="1:4">
      <c r="A1319" s="11">
        <v>36595</v>
      </c>
      <c r="B1319" s="10">
        <v>12114.0499322672</v>
      </c>
      <c r="C1319" s="12">
        <f t="shared" si="33"/>
        <v>12213.098514206873</v>
      </c>
      <c r="D1319" s="12">
        <f t="shared" si="35"/>
        <v>-158.12739300164685</v>
      </c>
    </row>
    <row r="1320" spans="1:4">
      <c r="A1320" s="11">
        <v>36596</v>
      </c>
      <c r="B1320" s="10">
        <v>12308.5582688624</v>
      </c>
      <c r="C1320" s="12">
        <f t="shared" si="33"/>
        <v>12217.30781868793</v>
      </c>
      <c r="D1320" s="12">
        <f t="shared" si="35"/>
        <v>-157.25086963412105</v>
      </c>
    </row>
    <row r="1321" spans="1:4">
      <c r="A1321" s="11">
        <v>36597</v>
      </c>
      <c r="B1321" s="10">
        <v>12258.283402982401</v>
      </c>
      <c r="C1321" s="12">
        <f t="shared" si="33"/>
        <v>12219.612541878761</v>
      </c>
      <c r="D1321" s="12">
        <f t="shared" si="35"/>
        <v>-158.67370545849917</v>
      </c>
    </row>
    <row r="1322" spans="1:4">
      <c r="A1322" s="11">
        <v>36598</v>
      </c>
      <c r="B1322" s="10">
        <v>12363.425104720196</v>
      </c>
      <c r="C1322" s="12">
        <f t="shared" si="33"/>
        <v>12222.108032711461</v>
      </c>
      <c r="D1322" s="12">
        <f t="shared" si="35"/>
        <v>-165.94643817299948</v>
      </c>
    </row>
    <row r="1323" spans="1:4">
      <c r="A1323" s="11">
        <v>36599</v>
      </c>
      <c r="B1323" s="10">
        <v>12152.112043080026</v>
      </c>
      <c r="C1323" s="12">
        <f t="shared" si="33"/>
        <v>12225.893151786946</v>
      </c>
      <c r="D1323" s="12">
        <f t="shared" si="35"/>
        <v>-171.35063391906442</v>
      </c>
    </row>
    <row r="1324" spans="1:4">
      <c r="A1324" s="11">
        <v>36600</v>
      </c>
      <c r="B1324" s="10">
        <v>12082.416231931216</v>
      </c>
      <c r="C1324" s="12">
        <f t="shared" si="33"/>
        <v>12228.216716231862</v>
      </c>
      <c r="D1324" s="12">
        <f t="shared" si="35"/>
        <v>-174.77624664673385</v>
      </c>
    </row>
    <row r="1325" spans="1:4">
      <c r="A1325" s="11">
        <v>36601</v>
      </c>
      <c r="B1325" s="10">
        <v>12203.672001945084</v>
      </c>
      <c r="C1325" s="12">
        <f t="shared" si="33"/>
        <v>12230.511328921188</v>
      </c>
      <c r="D1325" s="12">
        <f t="shared" si="35"/>
        <v>-180.72727957715506</v>
      </c>
    </row>
    <row r="1326" spans="1:4">
      <c r="A1326" s="11">
        <v>36602</v>
      </c>
      <c r="B1326" s="10">
        <v>12433.285277518611</v>
      </c>
      <c r="C1326" s="12">
        <f t="shared" si="33"/>
        <v>12232.232739704375</v>
      </c>
      <c r="D1326" s="12">
        <f t="shared" si="35"/>
        <v>-181.66915644595792</v>
      </c>
    </row>
    <row r="1327" spans="1:4">
      <c r="A1327" s="11">
        <v>36603</v>
      </c>
      <c r="B1327" s="10">
        <v>12480.2317752324</v>
      </c>
      <c r="C1327" s="12">
        <f t="shared" si="33"/>
        <v>12239.903331806518</v>
      </c>
      <c r="D1327" s="12">
        <f t="shared" si="35"/>
        <v>-182.06429804733307</v>
      </c>
    </row>
    <row r="1328" spans="1:4">
      <c r="A1328" s="11">
        <v>36604</v>
      </c>
      <c r="B1328" s="10">
        <v>12649.437927679999</v>
      </c>
      <c r="C1328" s="12">
        <f t="shared" si="33"/>
        <v>12249.944044718237</v>
      </c>
      <c r="D1328" s="12">
        <f t="shared" si="35"/>
        <v>-182.02382824451706</v>
      </c>
    </row>
    <row r="1329" spans="1:4">
      <c r="A1329" s="11">
        <v>36605</v>
      </c>
      <c r="B1329" s="10">
        <v>12434.57238546068</v>
      </c>
      <c r="C1329" s="12">
        <f t="shared" si="33"/>
        <v>12257.134090041831</v>
      </c>
      <c r="D1329" s="12">
        <f t="shared" si="35"/>
        <v>-181.59443650838693</v>
      </c>
    </row>
    <row r="1330" spans="1:4">
      <c r="A1330" s="11">
        <v>36606</v>
      </c>
      <c r="B1330" s="10">
        <v>12461.48630229954</v>
      </c>
      <c r="C1330" s="12">
        <f t="shared" si="33"/>
        <v>12263.142139470645</v>
      </c>
      <c r="D1330" s="12">
        <f t="shared" si="35"/>
        <v>-184.73993651615456</v>
      </c>
    </row>
    <row r="1331" spans="1:4">
      <c r="A1331" s="11">
        <v>36607</v>
      </c>
      <c r="B1331" s="10">
        <v>12502.818494164159</v>
      </c>
      <c r="C1331" s="12">
        <f t="shared" si="33"/>
        <v>12265.839095778878</v>
      </c>
      <c r="D1331" s="12">
        <f t="shared" si="35"/>
        <v>-182.05988104973949</v>
      </c>
    </row>
    <row r="1332" spans="1:4">
      <c r="A1332" s="11">
        <v>36608</v>
      </c>
      <c r="B1332" s="10">
        <v>12800.960963714801</v>
      </c>
      <c r="C1332" s="12">
        <f t="shared" si="33"/>
        <v>12273.32173760606</v>
      </c>
      <c r="D1332" s="12">
        <f t="shared" si="35"/>
        <v>-173.43197662298553</v>
      </c>
    </row>
    <row r="1333" spans="1:4">
      <c r="A1333" s="11">
        <v>36609</v>
      </c>
      <c r="B1333" s="10">
        <v>12681.7520413896</v>
      </c>
      <c r="C1333" s="12">
        <f t="shared" si="33"/>
        <v>12278.920778857901</v>
      </c>
      <c r="D1333" s="12">
        <f t="shared" si="35"/>
        <v>-169.07786833687533</v>
      </c>
    </row>
    <row r="1334" spans="1:4">
      <c r="A1334" s="11">
        <v>36610</v>
      </c>
      <c r="B1334" s="10">
        <v>12445.702354728801</v>
      </c>
      <c r="C1334" s="12">
        <f t="shared" si="33"/>
        <v>12285.415837446757</v>
      </c>
      <c r="D1334" s="12">
        <f t="shared" si="35"/>
        <v>-162.92186865908661</v>
      </c>
    </row>
    <row r="1335" spans="1:4">
      <c r="A1335" s="11">
        <v>36611</v>
      </c>
      <c r="B1335" s="10">
        <v>12512.2496669212</v>
      </c>
      <c r="C1335" s="12">
        <f t="shared" si="33"/>
        <v>12290.403329162482</v>
      </c>
      <c r="D1335" s="12">
        <f t="shared" si="35"/>
        <v>-157.93393605965684</v>
      </c>
    </row>
    <row r="1336" spans="1:4">
      <c r="A1336" s="11">
        <v>36612</v>
      </c>
      <c r="B1336" s="10">
        <v>12457.967634807599</v>
      </c>
      <c r="C1336" s="12">
        <f t="shared" si="33"/>
        <v>12294.052824570221</v>
      </c>
      <c r="D1336" s="12">
        <f t="shared" si="35"/>
        <v>-158.3563840630286</v>
      </c>
    </row>
    <row r="1337" spans="1:4">
      <c r="A1337" s="11">
        <v>36613</v>
      </c>
      <c r="B1337" s="10">
        <v>12391.970278514425</v>
      </c>
      <c r="C1337" s="12">
        <f t="shared" si="33"/>
        <v>12296.162722896908</v>
      </c>
      <c r="D1337" s="12">
        <f t="shared" si="35"/>
        <v>-161.87583683963749</v>
      </c>
    </row>
    <row r="1338" spans="1:4">
      <c r="A1338" s="11">
        <v>36614</v>
      </c>
      <c r="B1338" s="10">
        <v>12573.253924057008</v>
      </c>
      <c r="C1338" s="12">
        <f t="shared" si="33"/>
        <v>12299.116875301888</v>
      </c>
      <c r="D1338" s="12">
        <f t="shared" si="35"/>
        <v>-164.56872943166127</v>
      </c>
    </row>
    <row r="1339" spans="1:4">
      <c r="A1339" s="11">
        <v>36615</v>
      </c>
      <c r="B1339" s="10">
        <v>12471.762205717599</v>
      </c>
      <c r="C1339" s="12">
        <f t="shared" si="33"/>
        <v>12303.279595672613</v>
      </c>
      <c r="D1339" s="12">
        <f t="shared" si="35"/>
        <v>-166.81505698958244</v>
      </c>
    </row>
    <row r="1340" spans="1:4">
      <c r="A1340" s="11">
        <v>36616</v>
      </c>
      <c r="B1340" s="10">
        <v>12695.999999989999</v>
      </c>
      <c r="C1340" s="12">
        <f t="shared" si="33"/>
        <v>12309.684465080663</v>
      </c>
      <c r="D1340" s="12">
        <f t="shared" si="35"/>
        <v>-161.84841849494842</v>
      </c>
    </row>
    <row r="1341" spans="1:4">
      <c r="A1341" s="11">
        <v>36617</v>
      </c>
      <c r="B1341" s="10">
        <v>12709.999999989999</v>
      </c>
      <c r="C1341" s="12">
        <f t="shared" si="33"/>
        <v>12316.067764776188</v>
      </c>
      <c r="D1341" s="12">
        <f t="shared" si="35"/>
        <v>-159.64874734602381</v>
      </c>
    </row>
    <row r="1342" spans="1:4">
      <c r="A1342" s="11">
        <v>36618</v>
      </c>
      <c r="B1342" s="10">
        <v>12458.999999989999</v>
      </c>
      <c r="C1342" s="12">
        <f t="shared" ref="C1342:C1405" si="36">AVERAGE(B1283:B1342)</f>
        <v>12320.23436528091</v>
      </c>
      <c r="D1342" s="12">
        <f t="shared" si="35"/>
        <v>-163.14977354282018</v>
      </c>
    </row>
    <row r="1343" spans="1:4">
      <c r="A1343" s="11">
        <v>36619</v>
      </c>
      <c r="B1343" s="10">
        <v>12302.4308289368</v>
      </c>
      <c r="C1343" s="12">
        <f t="shared" si="36"/>
        <v>12319.62482342673</v>
      </c>
      <c r="D1343" s="12">
        <f t="shared" si="35"/>
        <v>-172.30879075143275</v>
      </c>
    </row>
    <row r="1344" spans="1:4">
      <c r="A1344" s="11">
        <v>36620</v>
      </c>
      <c r="B1344" s="10">
        <v>12396.999999989999</v>
      </c>
      <c r="C1344" s="12">
        <f t="shared" si="36"/>
        <v>12321.239881256399</v>
      </c>
      <c r="D1344" s="12">
        <f t="shared" si="35"/>
        <v>-179.76233204210621</v>
      </c>
    </row>
    <row r="1345" spans="1:4">
      <c r="A1345" s="11">
        <v>36621</v>
      </c>
      <c r="B1345" s="10">
        <v>12135.156539322799</v>
      </c>
      <c r="C1345" s="12">
        <f t="shared" si="36"/>
        <v>12320.959077031475</v>
      </c>
      <c r="D1345" s="12">
        <f t="shared" si="35"/>
        <v>-185.35997627081997</v>
      </c>
    </row>
    <row r="1346" spans="1:4">
      <c r="A1346" s="11">
        <v>36622</v>
      </c>
      <c r="B1346" s="10">
        <v>12333.3284643432</v>
      </c>
      <c r="C1346" s="12">
        <f t="shared" si="36"/>
        <v>12318.764616392444</v>
      </c>
      <c r="D1346" s="12">
        <f t="shared" si="35"/>
        <v>-191.53702105403863</v>
      </c>
    </row>
    <row r="1347" spans="1:4">
      <c r="A1347" s="11">
        <v>36623</v>
      </c>
      <c r="B1347" s="10">
        <v>12362.0168960888</v>
      </c>
      <c r="C1347" s="12">
        <f t="shared" si="36"/>
        <v>12320.098198227966</v>
      </c>
      <c r="D1347" s="12">
        <f t="shared" si="35"/>
        <v>-195.0855462464624</v>
      </c>
    </row>
    <row r="1348" spans="1:4">
      <c r="A1348" s="11">
        <v>36624</v>
      </c>
      <c r="B1348" s="10">
        <v>12541.9716770492</v>
      </c>
      <c r="C1348" s="12">
        <f t="shared" si="36"/>
        <v>12322.58101980291</v>
      </c>
      <c r="D1348" s="12">
        <f t="shared" si="35"/>
        <v>-223.31991024679519</v>
      </c>
    </row>
    <row r="1349" spans="1:4">
      <c r="A1349" s="11">
        <v>36625</v>
      </c>
      <c r="B1349" s="10">
        <v>12551.711015467999</v>
      </c>
      <c r="C1349" s="12">
        <f t="shared" si="36"/>
        <v>12331.126138524369</v>
      </c>
      <c r="D1349" s="12">
        <f t="shared" si="35"/>
        <v>-227.77620788889544</v>
      </c>
    </row>
    <row r="1350" spans="1:4">
      <c r="A1350" s="11">
        <v>36626</v>
      </c>
      <c r="B1350" s="10">
        <v>12296.2064534236</v>
      </c>
      <c r="C1350" s="12">
        <f t="shared" si="36"/>
        <v>12335.762975056194</v>
      </c>
      <c r="D1350" s="12">
        <f t="shared" si="35"/>
        <v>-235.62567508566281</v>
      </c>
    </row>
    <row r="1351" spans="1:4">
      <c r="A1351" s="11">
        <v>36627</v>
      </c>
      <c r="B1351" s="10">
        <v>12148.2483975948</v>
      </c>
      <c r="C1351" s="12">
        <f t="shared" si="36"/>
        <v>12335.854181361743</v>
      </c>
      <c r="D1351" s="12">
        <f t="shared" si="35"/>
        <v>-249.64087373737311</v>
      </c>
    </row>
    <row r="1352" spans="1:4">
      <c r="A1352" s="11">
        <v>36628</v>
      </c>
      <c r="B1352" s="10">
        <v>12426.66189598</v>
      </c>
      <c r="C1352" s="12">
        <f t="shared" si="36"/>
        <v>12338.48723986539</v>
      </c>
      <c r="D1352" s="12">
        <f t="shared" si="35"/>
        <v>-258.90781796485317</v>
      </c>
    </row>
    <row r="1353" spans="1:4">
      <c r="A1353" s="11">
        <v>36629</v>
      </c>
      <c r="B1353" s="10">
        <v>12225.254719881599</v>
      </c>
      <c r="C1353" s="12">
        <f t="shared" si="36"/>
        <v>12339.239301862212</v>
      </c>
      <c r="D1353" s="12">
        <f t="shared" si="35"/>
        <v>-264.84459258518473</v>
      </c>
    </row>
    <row r="1354" spans="1:4">
      <c r="A1354" s="11">
        <v>36630</v>
      </c>
      <c r="B1354" s="10">
        <v>12249.401445953201</v>
      </c>
      <c r="C1354" s="12">
        <f t="shared" si="36"/>
        <v>12338.029282794458</v>
      </c>
      <c r="D1354" s="12">
        <f t="shared" si="35"/>
        <v>-272.12933608670937</v>
      </c>
    </row>
    <row r="1355" spans="1:4">
      <c r="A1355" s="11">
        <v>36631</v>
      </c>
      <c r="B1355" s="10">
        <v>12329.676167769199</v>
      </c>
      <c r="C1355" s="12">
        <f t="shared" si="36"/>
        <v>12342.457285386317</v>
      </c>
      <c r="D1355" s="12">
        <f t="shared" si="35"/>
        <v>-273.17337106700325</v>
      </c>
    </row>
    <row r="1356" spans="1:4">
      <c r="A1356" s="11">
        <v>36632</v>
      </c>
      <c r="B1356" s="10">
        <v>12600.194873434401</v>
      </c>
      <c r="C1356" s="12">
        <f t="shared" si="36"/>
        <v>12346.377181971744</v>
      </c>
      <c r="D1356" s="12">
        <f t="shared" si="35"/>
        <v>-275.55637380572989</v>
      </c>
    </row>
    <row r="1357" spans="1:4">
      <c r="A1357" s="11">
        <v>36633</v>
      </c>
      <c r="B1357" s="10">
        <v>12579.999999989999</v>
      </c>
      <c r="C1357" s="12">
        <f t="shared" si="36"/>
        <v>12351.677171265921</v>
      </c>
      <c r="D1357" s="12">
        <f t="shared" si="35"/>
        <v>-278.6584108992065</v>
      </c>
    </row>
    <row r="1358" spans="1:4">
      <c r="A1358" s="11">
        <v>36634</v>
      </c>
      <c r="B1358" s="10">
        <v>12573.999999989999</v>
      </c>
      <c r="C1358" s="12">
        <f t="shared" si="36"/>
        <v>12357.493890274762</v>
      </c>
      <c r="D1358" s="12">
        <f t="shared" si="35"/>
        <v>-279.90068711964341</v>
      </c>
    </row>
    <row r="1359" spans="1:4">
      <c r="A1359" s="11">
        <v>36635</v>
      </c>
      <c r="B1359" s="10">
        <v>12506.286576308399</v>
      </c>
      <c r="C1359" s="12">
        <f t="shared" si="36"/>
        <v>12359.205374444144</v>
      </c>
      <c r="D1359" s="12">
        <f t="shared" si="35"/>
        <v>-285.2297883331521</v>
      </c>
    </row>
    <row r="1360" spans="1:4">
      <c r="A1360" s="11">
        <v>36636</v>
      </c>
      <c r="B1360" s="10">
        <v>12643.999999989999</v>
      </c>
      <c r="C1360" s="12">
        <f t="shared" si="36"/>
        <v>12363.398480546377</v>
      </c>
      <c r="D1360" s="12">
        <f t="shared" si="35"/>
        <v>-285.47284755539476</v>
      </c>
    </row>
    <row r="1361" spans="1:4">
      <c r="A1361" s="11">
        <v>36637</v>
      </c>
      <c r="B1361" s="10">
        <v>12705.999999989999</v>
      </c>
      <c r="C1361" s="12">
        <f t="shared" si="36"/>
        <v>12369.123959510966</v>
      </c>
      <c r="D1361" s="12">
        <f t="shared" si="35"/>
        <v>-285.65083708290695</v>
      </c>
    </row>
    <row r="1362" spans="1:4">
      <c r="A1362" s="11">
        <v>36638</v>
      </c>
      <c r="B1362" s="10">
        <v>12753.999999989999</v>
      </c>
      <c r="C1362" s="12">
        <f t="shared" si="36"/>
        <v>12379.207211962164</v>
      </c>
      <c r="D1362" s="12">
        <f t="shared" si="35"/>
        <v>-278.92800988457566</v>
      </c>
    </row>
    <row r="1363" spans="1:4">
      <c r="A1363" s="11">
        <v>36639</v>
      </c>
      <c r="B1363" s="10">
        <v>12748.999999989999</v>
      </c>
      <c r="C1363" s="12">
        <f t="shared" si="36"/>
        <v>12388.347375022347</v>
      </c>
      <c r="D1363" s="12">
        <f t="shared" si="35"/>
        <v>-282.51287885487909</v>
      </c>
    </row>
    <row r="1364" spans="1:4">
      <c r="A1364" s="11">
        <v>36640</v>
      </c>
      <c r="B1364" s="10">
        <v>12622.999999989999</v>
      </c>
      <c r="C1364" s="12">
        <f t="shared" si="36"/>
        <v>12397.017430338932</v>
      </c>
      <c r="D1364" s="12">
        <f t="shared" si="35"/>
        <v>-281.98140586312729</v>
      </c>
    </row>
    <row r="1365" spans="1:4">
      <c r="A1365" s="11">
        <v>36641</v>
      </c>
      <c r="B1365" s="10">
        <v>12355.770499484401</v>
      </c>
      <c r="C1365" s="12">
        <f t="shared" si="36"/>
        <v>12396.030525705235</v>
      </c>
      <c r="D1365" s="12">
        <f t="shared" si="35"/>
        <v>-291.61647492427983</v>
      </c>
    </row>
    <row r="1366" spans="1:4">
      <c r="A1366" s="11">
        <v>36642</v>
      </c>
      <c r="B1366" s="10">
        <v>12500.999999989999</v>
      </c>
      <c r="C1366" s="12">
        <f t="shared" si="36"/>
        <v>12399.29715111091</v>
      </c>
      <c r="D1366" s="12">
        <f t="shared" si="35"/>
        <v>-292.69531894581633</v>
      </c>
    </row>
    <row r="1367" spans="1:4">
      <c r="A1367" s="11">
        <v>36643</v>
      </c>
      <c r="B1367" s="10">
        <v>12539.999999989999</v>
      </c>
      <c r="C1367" s="12">
        <f t="shared" si="36"/>
        <v>12402.99710634644</v>
      </c>
      <c r="D1367" s="12">
        <f t="shared" si="35"/>
        <v>-289.16576562071714</v>
      </c>
    </row>
    <row r="1368" spans="1:4">
      <c r="A1368" s="11">
        <v>36644</v>
      </c>
      <c r="B1368" s="10">
        <v>12678.6371876304</v>
      </c>
      <c r="C1368" s="12">
        <f t="shared" si="36"/>
        <v>12411.608557407795</v>
      </c>
      <c r="D1368" s="12">
        <f t="shared" si="35"/>
        <v>-282.67015423968769</v>
      </c>
    </row>
    <row r="1369" spans="1:4">
      <c r="A1369" s="11">
        <v>36645</v>
      </c>
      <c r="B1369" s="10">
        <v>12713.999999989999</v>
      </c>
      <c r="C1369" s="12">
        <f t="shared" si="36"/>
        <v>12425.258587277332</v>
      </c>
      <c r="D1369" s="12">
        <f t="shared" si="35"/>
        <v>-273.93984089835794</v>
      </c>
    </row>
    <row r="1370" spans="1:4">
      <c r="A1370" s="11">
        <v>36646</v>
      </c>
      <c r="B1370" s="10">
        <v>12584.999999989999</v>
      </c>
      <c r="C1370" s="12">
        <f t="shared" si="36"/>
        <v>12436.708587057106</v>
      </c>
      <c r="D1370" s="12">
        <f t="shared" si="35"/>
        <v>-265.22561696012963</v>
      </c>
    </row>
    <row r="1371" spans="1:4">
      <c r="A1371" s="11">
        <v>36647</v>
      </c>
      <c r="B1371" s="10">
        <v>12575.999999989999</v>
      </c>
      <c r="C1371" s="12">
        <f t="shared" si="36"/>
        <v>12443.525274611669</v>
      </c>
      <c r="D1371" s="12">
        <f t="shared" si="35"/>
        <v>-263.52398919768166</v>
      </c>
    </row>
    <row r="1372" spans="1:4">
      <c r="A1372" s="11">
        <v>36648</v>
      </c>
      <c r="B1372" s="10">
        <v>12305.9988026956</v>
      </c>
      <c r="C1372" s="12">
        <f t="shared" si="36"/>
        <v>12443.059985667474</v>
      </c>
      <c r="D1372" s="12">
        <f t="shared" si="35"/>
        <v>-268.98591805479009</v>
      </c>
    </row>
    <row r="1373" spans="1:4">
      <c r="A1373" s="11">
        <v>36649</v>
      </c>
      <c r="B1373" s="10">
        <v>12315.999999989999</v>
      </c>
      <c r="C1373" s="12">
        <f t="shared" si="36"/>
        <v>12440.622725505735</v>
      </c>
      <c r="D1373" s="12">
        <f t="shared" si="35"/>
        <v>-270.00510598037908</v>
      </c>
    </row>
    <row r="1374" spans="1:4">
      <c r="A1374" s="11">
        <v>36650</v>
      </c>
      <c r="B1374" s="10">
        <v>12467.999999988999</v>
      </c>
      <c r="C1374" s="12">
        <f t="shared" si="36"/>
        <v>12441.8635619578</v>
      </c>
      <c r="D1374" s="12">
        <f t="shared" si="35"/>
        <v>-267.14920457805965</v>
      </c>
    </row>
    <row r="1375" spans="1:4">
      <c r="A1375" s="11">
        <v>36651</v>
      </c>
      <c r="B1375" s="10">
        <v>12478.999999989999</v>
      </c>
      <c r="C1375" s="12">
        <f t="shared" si="36"/>
        <v>12444.113038666588</v>
      </c>
      <c r="D1375" s="12">
        <f t="shared" ref="D1375:D1438" si="37">C1375-C1009</f>
        <v>-256.47321951352387</v>
      </c>
    </row>
    <row r="1376" spans="1:4">
      <c r="A1376" s="11">
        <v>36652</v>
      </c>
      <c r="B1376" s="10">
        <v>12565.999999988999</v>
      </c>
      <c r="C1376" s="12">
        <f t="shared" si="36"/>
        <v>12449.723721883513</v>
      </c>
      <c r="D1376" s="12">
        <f t="shared" si="37"/>
        <v>-248.17936419224861</v>
      </c>
    </row>
    <row r="1377" spans="1:4">
      <c r="A1377" s="11">
        <v>36653</v>
      </c>
      <c r="B1377" s="10">
        <v>12620.999999989999</v>
      </c>
      <c r="C1377" s="12">
        <f t="shared" si="36"/>
        <v>12458.807054768926</v>
      </c>
      <c r="D1377" s="12">
        <f t="shared" si="37"/>
        <v>-237.77318163635391</v>
      </c>
    </row>
    <row r="1378" spans="1:4">
      <c r="A1378" s="11">
        <v>36654</v>
      </c>
      <c r="B1378" s="10">
        <v>12375.751834376801</v>
      </c>
      <c r="C1378" s="12">
        <f t="shared" si="36"/>
        <v>12462.711208225401</v>
      </c>
      <c r="D1378" s="12">
        <f t="shared" si="37"/>
        <v>-242.34378138842112</v>
      </c>
    </row>
    <row r="1379" spans="1:4">
      <c r="A1379" s="11">
        <v>36655</v>
      </c>
      <c r="B1379" s="10">
        <v>12331.500819274799</v>
      </c>
      <c r="C1379" s="12">
        <f t="shared" si="36"/>
        <v>12466.335389675525</v>
      </c>
      <c r="D1379" s="12">
        <f t="shared" si="37"/>
        <v>-242.91275440025493</v>
      </c>
    </row>
    <row r="1380" spans="1:4">
      <c r="A1380" s="11">
        <v>36656</v>
      </c>
      <c r="B1380" s="10">
        <v>12171.7555278124</v>
      </c>
      <c r="C1380" s="12">
        <f t="shared" si="36"/>
        <v>12464.05534399136</v>
      </c>
      <c r="D1380" s="12">
        <f t="shared" si="37"/>
        <v>-237.03145758869323</v>
      </c>
    </row>
    <row r="1381" spans="1:4">
      <c r="A1381" s="11">
        <v>36657</v>
      </c>
      <c r="B1381" s="10">
        <v>12067.055243844199</v>
      </c>
      <c r="C1381" s="12">
        <f t="shared" si="36"/>
        <v>12460.868208005724</v>
      </c>
      <c r="D1381" s="12">
        <f t="shared" si="37"/>
        <v>-233.03350581287668</v>
      </c>
    </row>
    <row r="1382" spans="1:4">
      <c r="A1382" s="11">
        <v>36658</v>
      </c>
      <c r="B1382" s="10">
        <v>12210.011937868399</v>
      </c>
      <c r="C1382" s="12">
        <f t="shared" si="36"/>
        <v>12458.311321891526</v>
      </c>
      <c r="D1382" s="12">
        <f t="shared" si="37"/>
        <v>-230.71953338501407</v>
      </c>
    </row>
    <row r="1383" spans="1:4">
      <c r="A1383" s="11">
        <v>36659</v>
      </c>
      <c r="B1383" s="10">
        <v>12403.012363248001</v>
      </c>
      <c r="C1383" s="12">
        <f t="shared" si="36"/>
        <v>12462.492993894328</v>
      </c>
      <c r="D1383" s="12">
        <f t="shared" si="37"/>
        <v>-222.17196546424202</v>
      </c>
    </row>
    <row r="1384" spans="1:4">
      <c r="A1384" s="11">
        <v>36660</v>
      </c>
      <c r="B1384" s="10">
        <v>12314.598009562</v>
      </c>
      <c r="C1384" s="12">
        <f t="shared" si="36"/>
        <v>12466.362690188174</v>
      </c>
      <c r="D1384" s="12">
        <f t="shared" si="37"/>
        <v>-221.09562353259935</v>
      </c>
    </row>
    <row r="1385" spans="1:4">
      <c r="A1385" s="11">
        <v>36661</v>
      </c>
      <c r="B1385" s="10">
        <v>12146.9684901084</v>
      </c>
      <c r="C1385" s="12">
        <f t="shared" si="36"/>
        <v>12465.417631657559</v>
      </c>
      <c r="D1385" s="12">
        <f t="shared" si="37"/>
        <v>-225.80462371630892</v>
      </c>
    </row>
    <row r="1386" spans="1:4">
      <c r="A1386" s="11">
        <v>36662</v>
      </c>
      <c r="B1386" s="10">
        <v>12165.431542444399</v>
      </c>
      <c r="C1386" s="12">
        <f t="shared" si="36"/>
        <v>12460.953402739658</v>
      </c>
      <c r="D1386" s="12">
        <f t="shared" si="37"/>
        <v>-239.02355457065823</v>
      </c>
    </row>
    <row r="1387" spans="1:4">
      <c r="A1387" s="11">
        <v>36663</v>
      </c>
      <c r="B1387" s="10">
        <v>12053.3747547696</v>
      </c>
      <c r="C1387" s="12">
        <f t="shared" si="36"/>
        <v>12453.83911906528</v>
      </c>
      <c r="D1387" s="12">
        <f t="shared" si="37"/>
        <v>-249.10370380741006</v>
      </c>
    </row>
    <row r="1388" spans="1:4">
      <c r="A1388" s="11">
        <v>36664</v>
      </c>
      <c r="B1388" s="10">
        <v>12230.804516861201</v>
      </c>
      <c r="C1388" s="12">
        <f t="shared" si="36"/>
        <v>12446.861895551632</v>
      </c>
      <c r="D1388" s="12">
        <f t="shared" si="37"/>
        <v>-251.18314960177304</v>
      </c>
    </row>
    <row r="1389" spans="1:4">
      <c r="A1389" s="11">
        <v>36665</v>
      </c>
      <c r="B1389" s="10">
        <v>12375.999999989999</v>
      </c>
      <c r="C1389" s="12">
        <f t="shared" si="36"/>
        <v>12445.885689127121</v>
      </c>
      <c r="D1389" s="12">
        <f t="shared" si="37"/>
        <v>-243.007794446763</v>
      </c>
    </row>
    <row r="1390" spans="1:4">
      <c r="A1390" s="11">
        <v>36666</v>
      </c>
      <c r="B1390" s="10">
        <v>12548.9833965608</v>
      </c>
      <c r="C1390" s="12">
        <f t="shared" si="36"/>
        <v>12447.343974031473</v>
      </c>
      <c r="D1390" s="12">
        <f t="shared" si="37"/>
        <v>-234.03788563443413</v>
      </c>
    </row>
    <row r="1391" spans="1:4">
      <c r="A1391" s="11">
        <v>36667</v>
      </c>
      <c r="B1391" s="10">
        <v>12496.8157276072</v>
      </c>
      <c r="C1391" s="12">
        <f t="shared" si="36"/>
        <v>12447.243927922194</v>
      </c>
      <c r="D1391" s="12">
        <f t="shared" si="37"/>
        <v>-232.65377014798105</v>
      </c>
    </row>
    <row r="1392" spans="1:4">
      <c r="A1392" s="11">
        <v>36668</v>
      </c>
      <c r="B1392" s="10">
        <v>12529.600138730801</v>
      </c>
      <c r="C1392" s="12">
        <f t="shared" si="36"/>
        <v>12442.721247505795</v>
      </c>
      <c r="D1392" s="12">
        <f t="shared" si="37"/>
        <v>-244.4080043719332</v>
      </c>
    </row>
    <row r="1393" spans="1:4">
      <c r="A1393" s="11">
        <v>36669</v>
      </c>
      <c r="B1393" s="10">
        <v>12179.9785710504</v>
      </c>
      <c r="C1393" s="12">
        <f t="shared" si="36"/>
        <v>12434.358356333474</v>
      </c>
      <c r="D1393" s="12">
        <f t="shared" si="37"/>
        <v>-259.01384515244717</v>
      </c>
    </row>
    <row r="1394" spans="1:4">
      <c r="A1394" s="11">
        <v>36670</v>
      </c>
      <c r="B1394" s="10">
        <v>12252.759507115199</v>
      </c>
      <c r="C1394" s="12">
        <f t="shared" si="36"/>
        <v>12431.142642206582</v>
      </c>
      <c r="D1394" s="12">
        <f t="shared" si="37"/>
        <v>-264.80842018478143</v>
      </c>
    </row>
    <row r="1395" spans="1:4">
      <c r="A1395" s="11">
        <v>36671</v>
      </c>
      <c r="B1395" s="10">
        <v>12267.460360526</v>
      </c>
      <c r="C1395" s="12">
        <f t="shared" si="36"/>
        <v>12427.062820433328</v>
      </c>
      <c r="D1395" s="12">
        <f t="shared" si="37"/>
        <v>-267.11317166170011</v>
      </c>
    </row>
    <row r="1396" spans="1:4">
      <c r="A1396" s="11">
        <v>36672</v>
      </c>
      <c r="B1396" s="10">
        <v>12431.111029874401</v>
      </c>
      <c r="C1396" s="12">
        <f t="shared" si="36"/>
        <v>12426.615210351109</v>
      </c>
      <c r="D1396" s="12">
        <f t="shared" si="37"/>
        <v>-266.77800831505192</v>
      </c>
    </row>
    <row r="1397" spans="1:4">
      <c r="A1397" s="11">
        <v>36673</v>
      </c>
      <c r="B1397" s="10">
        <v>12385.9301559868</v>
      </c>
      <c r="C1397" s="12">
        <f t="shared" si="36"/>
        <v>12426.514541642313</v>
      </c>
      <c r="D1397" s="12">
        <f t="shared" si="37"/>
        <v>-264.09304740377411</v>
      </c>
    </row>
    <row r="1398" spans="1:4">
      <c r="A1398" s="11">
        <v>36674</v>
      </c>
      <c r="B1398" s="10">
        <v>12404.827933176401</v>
      </c>
      <c r="C1398" s="12">
        <f t="shared" si="36"/>
        <v>12423.707441794304</v>
      </c>
      <c r="D1398" s="12">
        <f t="shared" si="37"/>
        <v>-267.81681391844904</v>
      </c>
    </row>
    <row r="1399" spans="1:4">
      <c r="A1399" s="11">
        <v>36675</v>
      </c>
      <c r="B1399" s="10">
        <v>11680.3579981932</v>
      </c>
      <c r="C1399" s="12">
        <f t="shared" si="36"/>
        <v>12410.517371668897</v>
      </c>
      <c r="D1399" s="12">
        <f t="shared" si="37"/>
        <v>-282.85688404385655</v>
      </c>
    </row>
    <row r="1400" spans="1:4">
      <c r="A1400" s="11">
        <v>36676</v>
      </c>
      <c r="B1400" s="10">
        <v>11314.061422068</v>
      </c>
      <c r="C1400" s="12">
        <f t="shared" si="36"/>
        <v>12387.485062036865</v>
      </c>
      <c r="D1400" s="12">
        <f t="shared" si="37"/>
        <v>-308.72461518121418</v>
      </c>
    </row>
    <row r="1401" spans="1:4">
      <c r="A1401" s="11">
        <v>36677</v>
      </c>
      <c r="B1401" s="10">
        <v>11463.946863249201</v>
      </c>
      <c r="C1401" s="12">
        <f t="shared" si="36"/>
        <v>12366.717509757849</v>
      </c>
      <c r="D1401" s="12">
        <f t="shared" si="37"/>
        <v>-309.98890209134333</v>
      </c>
    </row>
    <row r="1402" spans="1:4">
      <c r="A1402" s="9">
        <v>36678</v>
      </c>
      <c r="B1402" s="10">
        <v>11687.2871616476</v>
      </c>
      <c r="C1402" s="12">
        <f t="shared" si="36"/>
        <v>12353.855629118809</v>
      </c>
      <c r="D1402" s="12">
        <f t="shared" si="37"/>
        <v>-302.94566120137824</v>
      </c>
    </row>
    <row r="1403" spans="1:4">
      <c r="A1403" s="9">
        <v>36679</v>
      </c>
      <c r="B1403" s="10">
        <v>11857.500826097201</v>
      </c>
      <c r="C1403" s="12">
        <f t="shared" si="36"/>
        <v>12346.440129071483</v>
      </c>
      <c r="D1403" s="12">
        <f t="shared" si="37"/>
        <v>-290.579204039057</v>
      </c>
    </row>
    <row r="1404" spans="1:4">
      <c r="A1404" s="9">
        <v>36680</v>
      </c>
      <c r="B1404" s="10">
        <v>11853.1506424156</v>
      </c>
      <c r="C1404" s="12">
        <f t="shared" si="36"/>
        <v>12337.375973111912</v>
      </c>
      <c r="D1404" s="12">
        <f t="shared" si="37"/>
        <v>-278.04885676032245</v>
      </c>
    </row>
    <row r="1405" spans="1:4">
      <c r="A1405" s="9">
        <v>36681</v>
      </c>
      <c r="B1405" s="10">
        <v>11710.3670820512</v>
      </c>
      <c r="C1405" s="12">
        <f t="shared" si="36"/>
        <v>12330.296148824049</v>
      </c>
      <c r="D1405" s="12">
        <f t="shared" si="37"/>
        <v>-264.43258651963151</v>
      </c>
    </row>
    <row r="1406" spans="1:4">
      <c r="A1406" s="9">
        <v>36682</v>
      </c>
      <c r="B1406" s="10">
        <v>11416.299227694401</v>
      </c>
      <c r="C1406" s="12">
        <f t="shared" ref="C1406:C1469" si="38">AVERAGE(B1347:B1406)</f>
        <v>12315.012328213237</v>
      </c>
      <c r="D1406" s="12">
        <f t="shared" si="37"/>
        <v>-260.80872158959937</v>
      </c>
    </row>
    <row r="1407" spans="1:4">
      <c r="A1407" s="9">
        <v>36683</v>
      </c>
      <c r="B1407" s="10">
        <v>11480.632591850799</v>
      </c>
      <c r="C1407" s="12">
        <f t="shared" si="38"/>
        <v>12300.322589809271</v>
      </c>
      <c r="D1407" s="12">
        <f t="shared" si="37"/>
        <v>-254.16831423225813</v>
      </c>
    </row>
    <row r="1408" spans="1:4">
      <c r="A1408" s="9">
        <v>36684</v>
      </c>
      <c r="B1408" s="10">
        <v>11546.2612491912</v>
      </c>
      <c r="C1408" s="12">
        <f t="shared" si="38"/>
        <v>12283.727416011641</v>
      </c>
      <c r="D1408" s="12">
        <f t="shared" si="37"/>
        <v>-247.95495302201016</v>
      </c>
    </row>
    <row r="1409" spans="1:4">
      <c r="A1409" s="9">
        <v>36685</v>
      </c>
      <c r="B1409" s="10">
        <v>11489.3836338856</v>
      </c>
      <c r="C1409" s="12">
        <f t="shared" si="38"/>
        <v>12266.021959651933</v>
      </c>
      <c r="D1409" s="12">
        <f t="shared" si="37"/>
        <v>-243.49220251805309</v>
      </c>
    </row>
    <row r="1410" spans="1:4">
      <c r="A1410" s="9">
        <v>36686</v>
      </c>
      <c r="B1410" s="10">
        <v>11790.868682333999</v>
      </c>
      <c r="C1410" s="12">
        <f t="shared" si="38"/>
        <v>12257.599663467106</v>
      </c>
      <c r="D1410" s="12">
        <f t="shared" si="37"/>
        <v>-237.63980712745979</v>
      </c>
    </row>
    <row r="1411" spans="1:4">
      <c r="A1411" s="9">
        <v>36687</v>
      </c>
      <c r="B1411" s="10">
        <v>11967.8316963832</v>
      </c>
      <c r="C1411" s="12">
        <f t="shared" si="38"/>
        <v>12254.592718446911</v>
      </c>
      <c r="D1411" s="12">
        <f t="shared" si="37"/>
        <v>-225.22818194309548</v>
      </c>
    </row>
    <row r="1412" spans="1:4">
      <c r="A1412" s="9">
        <v>36688</v>
      </c>
      <c r="B1412" s="10">
        <v>11889.984391384</v>
      </c>
      <c r="C1412" s="12">
        <f t="shared" si="38"/>
        <v>12245.64809337031</v>
      </c>
      <c r="D1412" s="12">
        <f t="shared" si="37"/>
        <v>-226.9029967847564</v>
      </c>
    </row>
    <row r="1413" spans="1:4">
      <c r="A1413" s="9">
        <v>36689</v>
      </c>
      <c r="B1413" s="10">
        <v>11896.1955080976</v>
      </c>
      <c r="C1413" s="12">
        <f t="shared" si="38"/>
        <v>12240.16377317391</v>
      </c>
      <c r="D1413" s="12">
        <f t="shared" si="37"/>
        <v>-233.64121993782828</v>
      </c>
    </row>
    <row r="1414" spans="1:4">
      <c r="A1414" s="9">
        <v>36690</v>
      </c>
      <c r="B1414" s="10">
        <v>12030.999999989999</v>
      </c>
      <c r="C1414" s="12">
        <f t="shared" si="38"/>
        <v>12236.523749074524</v>
      </c>
      <c r="D1414" s="12">
        <f t="shared" si="37"/>
        <v>-234.64169795149428</v>
      </c>
    </row>
    <row r="1415" spans="1:4">
      <c r="A1415" s="9">
        <v>36691</v>
      </c>
      <c r="B1415" s="10">
        <v>12154.761773525601</v>
      </c>
      <c r="C1415" s="12">
        <f t="shared" si="38"/>
        <v>12233.608509170464</v>
      </c>
      <c r="D1415" s="12">
        <f t="shared" si="37"/>
        <v>-233.62360452222129</v>
      </c>
    </row>
    <row r="1416" spans="1:4">
      <c r="A1416" s="9">
        <v>36692</v>
      </c>
      <c r="B1416" s="10">
        <v>12386.934277082801</v>
      </c>
      <c r="C1416" s="12">
        <f t="shared" si="38"/>
        <v>12230.054165897938</v>
      </c>
      <c r="D1416" s="12">
        <f t="shared" si="37"/>
        <v>-225.26128112808146</v>
      </c>
    </row>
    <row r="1417" spans="1:4">
      <c r="A1417" s="9">
        <v>36693</v>
      </c>
      <c r="B1417" s="10">
        <v>12396.999999989999</v>
      </c>
      <c r="C1417" s="12">
        <f t="shared" si="38"/>
        <v>12227.004165897935</v>
      </c>
      <c r="D1417" s="12">
        <f t="shared" si="37"/>
        <v>-202.79529020151131</v>
      </c>
    </row>
    <row r="1418" spans="1:4">
      <c r="A1418" s="9">
        <v>36694</v>
      </c>
      <c r="B1418" s="10">
        <v>12394.999999989999</v>
      </c>
      <c r="C1418" s="12">
        <f t="shared" si="38"/>
        <v>12224.020832564602</v>
      </c>
      <c r="D1418" s="12">
        <f t="shared" si="37"/>
        <v>-180.09767678261778</v>
      </c>
    </row>
    <row r="1419" spans="1:4">
      <c r="A1419" s="9">
        <v>36695</v>
      </c>
      <c r="B1419" s="10">
        <v>12499.532198717199</v>
      </c>
      <c r="C1419" s="12">
        <f t="shared" si="38"/>
        <v>12223.908259604748</v>
      </c>
      <c r="D1419" s="12">
        <f t="shared" si="37"/>
        <v>-156.51460153243715</v>
      </c>
    </row>
    <row r="1420" spans="1:4">
      <c r="A1420" s="9">
        <v>36696</v>
      </c>
      <c r="B1420" s="10">
        <v>12352.9978967796</v>
      </c>
      <c r="C1420" s="12">
        <f t="shared" si="38"/>
        <v>12219.058224551241</v>
      </c>
      <c r="D1420" s="12">
        <f t="shared" si="37"/>
        <v>-142.49055784126904</v>
      </c>
    </row>
    <row r="1421" spans="1:4">
      <c r="A1421" s="9">
        <v>36697</v>
      </c>
      <c r="B1421" s="10">
        <v>12129.999999989999</v>
      </c>
      <c r="C1421" s="12">
        <f t="shared" si="38"/>
        <v>12209.458224551241</v>
      </c>
      <c r="D1421" s="12">
        <f t="shared" si="37"/>
        <v>-130.29386500190958</v>
      </c>
    </row>
    <row r="1422" spans="1:4">
      <c r="A1422" s="9">
        <v>36698</v>
      </c>
      <c r="B1422" s="10">
        <v>12096.004391947999</v>
      </c>
      <c r="C1422" s="12">
        <f t="shared" si="38"/>
        <v>12198.491631083876</v>
      </c>
      <c r="D1422" s="12">
        <f t="shared" si="37"/>
        <v>-118.17972110818846</v>
      </c>
    </row>
    <row r="1423" spans="1:4">
      <c r="A1423" s="9">
        <v>36699</v>
      </c>
      <c r="B1423" s="10">
        <v>12259.0028373432</v>
      </c>
      <c r="C1423" s="12">
        <f t="shared" si="38"/>
        <v>12190.325011706429</v>
      </c>
      <c r="D1423" s="12">
        <f t="shared" si="37"/>
        <v>-102.48037152476172</v>
      </c>
    </row>
    <row r="1424" spans="1:4">
      <c r="A1424" s="9">
        <v>36700</v>
      </c>
      <c r="B1424" s="10">
        <v>12485.999999989999</v>
      </c>
      <c r="C1424" s="12">
        <f t="shared" si="38"/>
        <v>12188.041678373096</v>
      </c>
      <c r="D1424" s="12">
        <f t="shared" si="37"/>
        <v>-96.963134830231866</v>
      </c>
    </row>
    <row r="1425" spans="1:4">
      <c r="A1425" s="9">
        <v>36701</v>
      </c>
      <c r="B1425" s="10">
        <v>12618.999999989999</v>
      </c>
      <c r="C1425" s="12">
        <f t="shared" si="38"/>
        <v>12192.428836714857</v>
      </c>
      <c r="D1425" s="12">
        <f t="shared" si="37"/>
        <v>-86.427944136408769</v>
      </c>
    </row>
    <row r="1426" spans="1:4">
      <c r="A1426" s="9">
        <v>36702</v>
      </c>
      <c r="B1426" s="10">
        <v>12659.999999989999</v>
      </c>
      <c r="C1426" s="12">
        <f t="shared" si="38"/>
        <v>12195.078836714853</v>
      </c>
      <c r="D1426" s="12">
        <f t="shared" si="37"/>
        <v>-78.644610803081378</v>
      </c>
    </row>
    <row r="1427" spans="1:4">
      <c r="A1427" s="9">
        <v>36703</v>
      </c>
      <c r="B1427" s="10">
        <v>12270.0031569604</v>
      </c>
      <c r="C1427" s="12">
        <f t="shared" si="38"/>
        <v>12190.578889331025</v>
      </c>
      <c r="D1427" s="12">
        <f t="shared" si="37"/>
        <v>-83.818073690439633</v>
      </c>
    </row>
    <row r="1428" spans="1:4">
      <c r="A1428" s="9">
        <v>36704</v>
      </c>
      <c r="B1428" s="10">
        <v>12332.9992163304</v>
      </c>
      <c r="C1428" s="12">
        <f t="shared" si="38"/>
        <v>12184.818256476025</v>
      </c>
      <c r="D1428" s="12">
        <f t="shared" si="37"/>
        <v>-90.182703993234099</v>
      </c>
    </row>
    <row r="1429" spans="1:4">
      <c r="A1429" s="9">
        <v>36705</v>
      </c>
      <c r="B1429" s="10">
        <v>12249</v>
      </c>
      <c r="C1429" s="12">
        <f t="shared" si="38"/>
        <v>12177.068256476192</v>
      </c>
      <c r="D1429" s="12">
        <f t="shared" si="37"/>
        <v>-94.342129971950271</v>
      </c>
    </row>
    <row r="1430" spans="1:4">
      <c r="A1430" s="14">
        <v>36706</v>
      </c>
      <c r="B1430" s="10">
        <v>12392</v>
      </c>
      <c r="C1430" s="12">
        <f t="shared" si="38"/>
        <v>12173.851589809692</v>
      </c>
      <c r="D1430" s="12">
        <f t="shared" si="37"/>
        <v>-94.466020897236376</v>
      </c>
    </row>
    <row r="1431" spans="1:4">
      <c r="A1431" s="9">
        <v>36707</v>
      </c>
      <c r="B1431" s="10">
        <v>12584.999999989999</v>
      </c>
      <c r="C1431" s="12">
        <f t="shared" si="38"/>
        <v>12174.001589809692</v>
      </c>
      <c r="D1431" s="12">
        <f t="shared" si="37"/>
        <v>-95.049238167863223</v>
      </c>
    </row>
    <row r="1432" spans="1:4">
      <c r="A1432" s="9">
        <v>36708</v>
      </c>
      <c r="B1432" s="10">
        <v>12472.3126350896</v>
      </c>
      <c r="C1432" s="12">
        <f t="shared" si="38"/>
        <v>12176.773487016262</v>
      </c>
      <c r="D1432" s="12">
        <f t="shared" si="37"/>
        <v>-91.694007627958854</v>
      </c>
    </row>
    <row r="1433" spans="1:4">
      <c r="A1433" s="9">
        <v>36709</v>
      </c>
      <c r="B1433" s="10">
        <v>12581.827577558</v>
      </c>
      <c r="C1433" s="12">
        <f t="shared" si="38"/>
        <v>12181.203946642396</v>
      </c>
      <c r="D1433" s="12">
        <f t="shared" si="37"/>
        <v>-94.518563261623058</v>
      </c>
    </row>
    <row r="1434" spans="1:4">
      <c r="A1434" s="9">
        <v>36710</v>
      </c>
      <c r="B1434" s="10">
        <v>12679.999999989999</v>
      </c>
      <c r="C1434" s="12">
        <f t="shared" si="38"/>
        <v>12184.737279975745</v>
      </c>
      <c r="D1434" s="12">
        <f t="shared" si="37"/>
        <v>-98.13362415593474</v>
      </c>
    </row>
    <row r="1435" spans="1:4">
      <c r="A1435" s="9">
        <v>36711</v>
      </c>
      <c r="B1435" s="10">
        <v>12615.999999989999</v>
      </c>
      <c r="C1435" s="12">
        <f t="shared" si="38"/>
        <v>12187.020613309074</v>
      </c>
      <c r="D1435" s="12">
        <f t="shared" si="37"/>
        <v>-105.25853123853994</v>
      </c>
    </row>
    <row r="1436" spans="1:4">
      <c r="A1436" s="9">
        <v>36712</v>
      </c>
      <c r="B1436" s="10">
        <v>12484.999999988999</v>
      </c>
      <c r="C1436" s="12">
        <f t="shared" si="38"/>
        <v>12185.670613309077</v>
      </c>
      <c r="D1436" s="12">
        <f t="shared" si="37"/>
        <v>-112.05837000955762</v>
      </c>
    </row>
    <row r="1437" spans="1:4">
      <c r="A1437" s="9">
        <v>36713</v>
      </c>
      <c r="B1437" s="10">
        <v>12428.999999988999</v>
      </c>
      <c r="C1437" s="12">
        <f t="shared" si="38"/>
        <v>12182.470613309062</v>
      </c>
      <c r="D1437" s="12">
        <f t="shared" si="37"/>
        <v>-111.50820904568718</v>
      </c>
    </row>
    <row r="1438" spans="1:4">
      <c r="A1438" s="9">
        <v>36714</v>
      </c>
      <c r="B1438" s="10">
        <v>12603.999999988999</v>
      </c>
      <c r="C1438" s="12">
        <f t="shared" si="38"/>
        <v>12186.274749402601</v>
      </c>
      <c r="D1438" s="12">
        <f t="shared" si="37"/>
        <v>-97.663251690686593</v>
      </c>
    </row>
    <row r="1439" spans="1:4">
      <c r="A1439" s="9">
        <v>36715</v>
      </c>
      <c r="B1439" s="10">
        <v>12494.999999988999</v>
      </c>
      <c r="C1439" s="12">
        <f t="shared" si="38"/>
        <v>12188.999735747837</v>
      </c>
      <c r="D1439" s="12">
        <f t="shared" ref="D1439:D1502" si="39">C1439-C1073</f>
        <v>-95.933387379489432</v>
      </c>
    </row>
    <row r="1440" spans="1:4">
      <c r="A1440" s="9">
        <v>36716</v>
      </c>
      <c r="B1440" s="10">
        <v>12652.999999988999</v>
      </c>
      <c r="C1440" s="12">
        <f t="shared" si="38"/>
        <v>12197.020476950782</v>
      </c>
      <c r="D1440" s="12">
        <f t="shared" si="39"/>
        <v>-95.676275543977681</v>
      </c>
    </row>
    <row r="1441" spans="1:4">
      <c r="A1441" s="9">
        <v>36717</v>
      </c>
      <c r="B1441" s="10">
        <v>12452.999999988999</v>
      </c>
      <c r="C1441" s="12">
        <f t="shared" si="38"/>
        <v>12203.452889553197</v>
      </c>
      <c r="D1441" s="12">
        <f t="shared" si="39"/>
        <v>-93.252892305237765</v>
      </c>
    </row>
    <row r="1442" spans="1:4">
      <c r="A1442" s="9">
        <v>36718</v>
      </c>
      <c r="B1442" s="10">
        <v>12306.999999988999</v>
      </c>
      <c r="C1442" s="12">
        <f t="shared" si="38"/>
        <v>12205.069357255206</v>
      </c>
      <c r="D1442" s="12">
        <f t="shared" si="39"/>
        <v>-96.826414152241341</v>
      </c>
    </row>
    <row r="1443" spans="1:4">
      <c r="A1443" s="9">
        <v>36719</v>
      </c>
      <c r="B1443" s="10">
        <v>12247.999999988999</v>
      </c>
      <c r="C1443" s="12">
        <f t="shared" si="38"/>
        <v>12202.485817867557</v>
      </c>
      <c r="D1443" s="12">
        <f t="shared" si="39"/>
        <v>-99.853168093653949</v>
      </c>
    </row>
    <row r="1444" spans="1:4">
      <c r="A1444" s="9">
        <v>36720</v>
      </c>
      <c r="B1444" s="10">
        <v>12007.999999988999</v>
      </c>
      <c r="C1444" s="12">
        <f t="shared" si="38"/>
        <v>12197.375851041343</v>
      </c>
      <c r="D1444" s="12">
        <f t="shared" si="39"/>
        <v>-98.070895863975238</v>
      </c>
    </row>
    <row r="1445" spans="1:4">
      <c r="A1445" s="9">
        <v>36721</v>
      </c>
      <c r="B1445" s="10">
        <v>12391.999999988999</v>
      </c>
      <c r="C1445" s="12">
        <f t="shared" si="38"/>
        <v>12201.459709539353</v>
      </c>
      <c r="D1445" s="12">
        <f t="shared" si="39"/>
        <v>-85.556377900116786</v>
      </c>
    </row>
    <row r="1446" spans="1:4">
      <c r="A1446" s="9">
        <v>36722</v>
      </c>
      <c r="B1446" s="10">
        <v>12539.999999988999</v>
      </c>
      <c r="C1446" s="12">
        <f t="shared" si="38"/>
        <v>12207.7025171651</v>
      </c>
      <c r="D1446" s="12">
        <f t="shared" si="39"/>
        <v>-70.225804990823235</v>
      </c>
    </row>
    <row r="1447" spans="1:4">
      <c r="A1447" s="9">
        <v>36723</v>
      </c>
      <c r="B1447" s="10">
        <v>12606.999999988999</v>
      </c>
      <c r="C1447" s="12">
        <f t="shared" si="38"/>
        <v>12216.929604585423</v>
      </c>
      <c r="D1447" s="12">
        <f t="shared" si="39"/>
        <v>-57.787364194282418</v>
      </c>
    </row>
    <row r="1448" spans="1:4">
      <c r="A1448" s="9">
        <v>36724</v>
      </c>
      <c r="B1448" s="10">
        <v>12475.999999989999</v>
      </c>
      <c r="C1448" s="12">
        <f t="shared" si="38"/>
        <v>12221.016195970902</v>
      </c>
      <c r="D1448" s="12">
        <f t="shared" si="39"/>
        <v>-56.126174069309855</v>
      </c>
    </row>
    <row r="1449" spans="1:4">
      <c r="A1449" s="9">
        <v>36725</v>
      </c>
      <c r="B1449" s="10">
        <v>12476.999999989999</v>
      </c>
      <c r="C1449" s="12">
        <f t="shared" si="38"/>
        <v>12222.699529304235</v>
      </c>
      <c r="D1449" s="12">
        <f t="shared" si="39"/>
        <v>-59.030075787604801</v>
      </c>
    </row>
    <row r="1450" spans="1:4">
      <c r="A1450" s="9">
        <v>36726</v>
      </c>
      <c r="B1450" s="10">
        <v>12407.999999989999</v>
      </c>
      <c r="C1450" s="12">
        <f t="shared" si="38"/>
        <v>12220.349806028058</v>
      </c>
      <c r="D1450" s="12">
        <f t="shared" si="39"/>
        <v>-63.176879963226384</v>
      </c>
    </row>
    <row r="1451" spans="1:4">
      <c r="A1451" s="9">
        <v>36727</v>
      </c>
      <c r="B1451" s="10">
        <v>12493.999999989999</v>
      </c>
      <c r="C1451" s="12">
        <f t="shared" si="38"/>
        <v>12220.302877234435</v>
      </c>
      <c r="D1451" s="12">
        <f t="shared" si="39"/>
        <v>-61.729856981430203</v>
      </c>
    </row>
    <row r="1452" spans="1:4">
      <c r="A1452" s="9">
        <v>36728</v>
      </c>
      <c r="B1452" s="10">
        <v>12500.999999989999</v>
      </c>
      <c r="C1452" s="12">
        <f t="shared" si="38"/>
        <v>12219.826208255421</v>
      </c>
      <c r="D1452" s="12">
        <f t="shared" si="39"/>
        <v>-52.563190579690854</v>
      </c>
    </row>
    <row r="1453" spans="1:4">
      <c r="A1453" s="9">
        <v>36729</v>
      </c>
      <c r="B1453" s="10">
        <v>12380</v>
      </c>
      <c r="C1453" s="12">
        <f t="shared" si="38"/>
        <v>12223.159898737911</v>
      </c>
      <c r="D1453" s="12">
        <f t="shared" si="39"/>
        <v>-43.640887948267846</v>
      </c>
    </row>
    <row r="1454" spans="1:4">
      <c r="A1454" s="9">
        <v>36730</v>
      </c>
      <c r="B1454" s="10">
        <v>12531</v>
      </c>
      <c r="C1454" s="12">
        <f t="shared" si="38"/>
        <v>12227.79724028599</v>
      </c>
      <c r="D1454" s="12">
        <f t="shared" si="39"/>
        <v>-39.586879733524256</v>
      </c>
    </row>
    <row r="1455" spans="1:4">
      <c r="A1455" s="9">
        <v>36731</v>
      </c>
      <c r="B1455" s="10">
        <v>12354.999999988999</v>
      </c>
      <c r="C1455" s="12">
        <f t="shared" si="38"/>
        <v>12229.25623427704</v>
      </c>
      <c r="D1455" s="12">
        <f t="shared" si="39"/>
        <v>-39.943980839958385</v>
      </c>
    </row>
    <row r="1456" spans="1:4">
      <c r="A1456" s="9">
        <v>36732</v>
      </c>
      <c r="B1456" s="10">
        <v>12285.999999989999</v>
      </c>
      <c r="C1456" s="12">
        <f t="shared" si="38"/>
        <v>12226.837717112301</v>
      </c>
      <c r="D1456" s="12">
        <f t="shared" si="39"/>
        <v>-42.032384836298661</v>
      </c>
    </row>
    <row r="1457" spans="1:4">
      <c r="A1457" s="9">
        <v>36733</v>
      </c>
      <c r="B1457" s="10">
        <v>12356.999999989999</v>
      </c>
      <c r="C1457" s="12">
        <f t="shared" si="38"/>
        <v>12226.355547845686</v>
      </c>
      <c r="D1457" s="12">
        <f t="shared" si="39"/>
        <v>-42.150183722988004</v>
      </c>
    </row>
    <row r="1458" spans="1:4">
      <c r="A1458" s="9">
        <v>36734</v>
      </c>
      <c r="B1458" s="10">
        <v>12484.999999989999</v>
      </c>
      <c r="C1458" s="12">
        <f t="shared" si="38"/>
        <v>12227.691748959245</v>
      </c>
      <c r="D1458" s="12">
        <f t="shared" si="39"/>
        <v>-32.063982609428422</v>
      </c>
    </row>
    <row r="1459" spans="1:4">
      <c r="A1459" s="9">
        <v>36735</v>
      </c>
      <c r="B1459" s="10">
        <v>12308.999999989999</v>
      </c>
      <c r="C1459" s="12">
        <f t="shared" si="38"/>
        <v>12238.169115655857</v>
      </c>
      <c r="D1459" s="12">
        <f t="shared" si="39"/>
        <v>-14.986615912815978</v>
      </c>
    </row>
    <row r="1460" spans="1:4">
      <c r="A1460" s="9">
        <v>36736</v>
      </c>
      <c r="B1460" s="10">
        <v>12522.999999989999</v>
      </c>
      <c r="C1460" s="12">
        <f t="shared" si="38"/>
        <v>12258.318091954559</v>
      </c>
      <c r="D1460" s="12">
        <f t="shared" si="39"/>
        <v>8.5036338437621453</v>
      </c>
    </row>
    <row r="1461" spans="1:4">
      <c r="A1461" s="9">
        <v>36737</v>
      </c>
      <c r="B1461" s="10">
        <v>12447.999999989999</v>
      </c>
      <c r="C1461" s="12">
        <f t="shared" si="38"/>
        <v>12274.718977566901</v>
      </c>
      <c r="D1461" s="12">
        <f t="shared" si="39"/>
        <v>7.4227124812387046</v>
      </c>
    </row>
    <row r="1462" spans="1:4">
      <c r="A1462" s="9">
        <v>36738</v>
      </c>
      <c r="B1462" s="10">
        <v>12064.999999989999</v>
      </c>
      <c r="C1462" s="12">
        <f t="shared" si="38"/>
        <v>12281.014191539276</v>
      </c>
      <c r="D1462" s="12">
        <f t="shared" si="39"/>
        <v>-3.1411183279251418</v>
      </c>
    </row>
    <row r="1463" spans="1:4">
      <c r="A1463" s="9">
        <v>36739</v>
      </c>
      <c r="B1463" s="10">
        <v>12227.999999989999</v>
      </c>
      <c r="C1463" s="12">
        <f t="shared" si="38"/>
        <v>12287.189177770819</v>
      </c>
      <c r="D1463" s="12">
        <f t="shared" si="39"/>
        <v>-13.466540111543509</v>
      </c>
    </row>
    <row r="1464" spans="1:4">
      <c r="A1464" s="9">
        <v>36740</v>
      </c>
      <c r="B1464" s="10">
        <v>12129.999999989999</v>
      </c>
      <c r="C1464" s="12">
        <f t="shared" si="38"/>
        <v>12291.803333730395</v>
      </c>
      <c r="D1464" s="12">
        <f t="shared" si="39"/>
        <v>-26.119854551239769</v>
      </c>
    </row>
    <row r="1465" spans="1:4">
      <c r="A1465" s="9">
        <v>36741</v>
      </c>
      <c r="B1465" s="10">
        <v>12353.999999989999</v>
      </c>
      <c r="C1465" s="12">
        <f t="shared" si="38"/>
        <v>12302.530549029374</v>
      </c>
      <c r="D1465" s="12">
        <f t="shared" si="39"/>
        <v>-30.112643309254054</v>
      </c>
    </row>
    <row r="1466" spans="1:4">
      <c r="A1466" s="9">
        <v>36742</v>
      </c>
      <c r="B1466" s="10">
        <v>12461.999999989999</v>
      </c>
      <c r="C1466" s="12">
        <f t="shared" si="38"/>
        <v>12319.958895234298</v>
      </c>
      <c r="D1466" s="12">
        <f t="shared" si="39"/>
        <v>-26.659593182621393</v>
      </c>
    </row>
    <row r="1467" spans="1:4">
      <c r="A1467" s="9">
        <v>36743</v>
      </c>
      <c r="B1467" s="10">
        <v>12404.999999989999</v>
      </c>
      <c r="C1467" s="12">
        <f t="shared" si="38"/>
        <v>12335.365018703284</v>
      </c>
      <c r="D1467" s="12">
        <f t="shared" si="39"/>
        <v>-24.627000672549912</v>
      </c>
    </row>
    <row r="1468" spans="1:4">
      <c r="A1468" s="9">
        <v>36744</v>
      </c>
      <c r="B1468" s="10">
        <v>12554.999999989999</v>
      </c>
      <c r="C1468" s="12">
        <f t="shared" si="38"/>
        <v>12352.177331216599</v>
      </c>
      <c r="D1468" s="12">
        <f t="shared" si="39"/>
        <v>-27.937482161414664</v>
      </c>
    </row>
    <row r="1469" spans="1:4">
      <c r="A1469" s="9">
        <v>36745</v>
      </c>
      <c r="B1469" s="10">
        <v>12571.999999989999</v>
      </c>
      <c r="C1469" s="12">
        <f t="shared" si="38"/>
        <v>12370.22093731834</v>
      </c>
      <c r="D1469" s="12">
        <f t="shared" si="39"/>
        <v>-27.955712884526292</v>
      </c>
    </row>
    <row r="1470" spans="1:4">
      <c r="A1470" s="9">
        <v>36746</v>
      </c>
      <c r="B1470" s="10">
        <v>12378.999999989999</v>
      </c>
      <c r="C1470" s="12">
        <f t="shared" ref="C1470:C1533" si="40">AVERAGE(B1411:B1470)</f>
        <v>12380.02312594594</v>
      </c>
      <c r="D1470" s="12">
        <f t="shared" si="39"/>
        <v>-24.875243767666689</v>
      </c>
    </row>
    <row r="1471" spans="1:4">
      <c r="A1471" s="9">
        <v>36747</v>
      </c>
      <c r="B1471" s="10">
        <v>12341.999999989999</v>
      </c>
      <c r="C1471" s="12">
        <f t="shared" si="40"/>
        <v>12386.259264339385</v>
      </c>
      <c r="D1471" s="12">
        <f t="shared" si="39"/>
        <v>-22.099254016808118</v>
      </c>
    </row>
    <row r="1472" spans="1:4">
      <c r="A1472" s="9">
        <v>36748</v>
      </c>
      <c r="B1472" s="10">
        <v>12405.999999989999</v>
      </c>
      <c r="C1472" s="12">
        <f t="shared" si="40"/>
        <v>12394.859524482819</v>
      </c>
      <c r="D1472" s="12">
        <f t="shared" si="39"/>
        <v>-6.3653765750077582</v>
      </c>
    </row>
    <row r="1473" spans="1:4">
      <c r="A1473" s="9">
        <v>36749</v>
      </c>
      <c r="B1473" s="10">
        <v>12448.999999989999</v>
      </c>
      <c r="C1473" s="12">
        <f t="shared" si="40"/>
        <v>12404.072932681023</v>
      </c>
      <c r="D1473" s="12">
        <f t="shared" si="39"/>
        <v>10.625552042651179</v>
      </c>
    </row>
    <row r="1474" spans="1:4">
      <c r="A1474" s="9">
        <v>36750</v>
      </c>
      <c r="B1474" s="10">
        <v>12530.999999989999</v>
      </c>
      <c r="C1474" s="12">
        <f t="shared" si="40"/>
        <v>12412.406266014357</v>
      </c>
      <c r="D1474" s="12">
        <f t="shared" si="39"/>
        <v>21.453450058010276</v>
      </c>
    </row>
    <row r="1475" spans="1:4">
      <c r="A1475" s="9">
        <v>36751</v>
      </c>
      <c r="B1475" s="10">
        <v>12436.999999989999</v>
      </c>
      <c r="C1475" s="12">
        <f t="shared" si="40"/>
        <v>12417.110236455432</v>
      </c>
      <c r="D1475" s="12">
        <f t="shared" si="39"/>
        <v>29.540753832434348</v>
      </c>
    </row>
    <row r="1476" spans="1:4">
      <c r="A1476" s="9">
        <v>36752</v>
      </c>
      <c r="B1476" s="10">
        <v>12350.999999989999</v>
      </c>
      <c r="C1476" s="12">
        <f t="shared" si="40"/>
        <v>12416.511331837217</v>
      </c>
      <c r="D1476" s="12">
        <f t="shared" si="39"/>
        <v>23.258515880901541</v>
      </c>
    </row>
    <row r="1477" spans="1:4">
      <c r="A1477" s="9">
        <v>36753</v>
      </c>
      <c r="B1477" s="10">
        <v>12342.999999989999</v>
      </c>
      <c r="C1477" s="12">
        <f t="shared" si="40"/>
        <v>12415.611331837219</v>
      </c>
      <c r="D1477" s="12">
        <f t="shared" si="39"/>
        <v>4.7591916210112686</v>
      </c>
    </row>
    <row r="1478" spans="1:4">
      <c r="A1478" s="9">
        <v>36754</v>
      </c>
      <c r="B1478" s="10">
        <v>12458.999999989999</v>
      </c>
      <c r="C1478" s="12">
        <f t="shared" si="40"/>
        <v>12416.677998503883</v>
      </c>
      <c r="D1478" s="12">
        <f t="shared" si="39"/>
        <v>-8.9217551311994612</v>
      </c>
    </row>
    <row r="1479" spans="1:4">
      <c r="A1479" s="9">
        <v>36755</v>
      </c>
      <c r="B1479" s="10">
        <v>12426.999999989999</v>
      </c>
      <c r="C1479" s="12">
        <f t="shared" si="40"/>
        <v>12415.469128525097</v>
      </c>
      <c r="D1479" s="12">
        <f t="shared" si="39"/>
        <v>-27.142939986670171</v>
      </c>
    </row>
    <row r="1480" spans="1:4">
      <c r="A1480" s="9">
        <v>36756</v>
      </c>
      <c r="B1480" s="10">
        <v>12392.999999989999</v>
      </c>
      <c r="C1480" s="12">
        <f t="shared" si="40"/>
        <v>12416.13583024527</v>
      </c>
      <c r="D1480" s="12">
        <f t="shared" si="39"/>
        <v>-36.817853466880479</v>
      </c>
    </row>
    <row r="1481" spans="1:4">
      <c r="A1481" s="9">
        <v>36757</v>
      </c>
      <c r="B1481" s="10">
        <v>12558.999999989999</v>
      </c>
      <c r="C1481" s="12">
        <f t="shared" si="40"/>
        <v>12423.28583024527</v>
      </c>
      <c r="D1481" s="12">
        <f t="shared" si="39"/>
        <v>-42.423195115787166</v>
      </c>
    </row>
    <row r="1482" spans="1:4">
      <c r="A1482" s="9">
        <v>36758</v>
      </c>
      <c r="B1482" s="10">
        <v>12562.999999989999</v>
      </c>
      <c r="C1482" s="12">
        <f t="shared" si="40"/>
        <v>12431.069090379304</v>
      </c>
      <c r="D1482" s="12">
        <f t="shared" si="39"/>
        <v>-49.957010901609465</v>
      </c>
    </row>
    <row r="1483" spans="1:4">
      <c r="A1483" s="9">
        <v>36759</v>
      </c>
      <c r="B1483" s="10">
        <v>12445.999999989999</v>
      </c>
      <c r="C1483" s="12">
        <f t="shared" si="40"/>
        <v>12434.18570975675</v>
      </c>
      <c r="D1483" s="12">
        <f t="shared" si="39"/>
        <v>-64.522447405872299</v>
      </c>
    </row>
    <row r="1484" spans="1:4">
      <c r="A1484" s="9">
        <v>36760</v>
      </c>
      <c r="B1484" s="10">
        <v>12362.999999989999</v>
      </c>
      <c r="C1484" s="12">
        <f t="shared" si="40"/>
        <v>12432.135709756751</v>
      </c>
      <c r="D1484" s="12">
        <f t="shared" si="39"/>
        <v>-73.437507137345165</v>
      </c>
    </row>
    <row r="1485" spans="1:4">
      <c r="A1485" s="9">
        <v>36761</v>
      </c>
      <c r="B1485" s="10">
        <v>12188.999999989999</v>
      </c>
      <c r="C1485" s="12">
        <f t="shared" si="40"/>
        <v>12424.969043090085</v>
      </c>
      <c r="D1485" s="12">
        <f t="shared" si="39"/>
        <v>-81.476228334853658</v>
      </c>
    </row>
    <row r="1486" spans="1:4">
      <c r="A1486" s="9">
        <v>36762</v>
      </c>
      <c r="B1486" s="10">
        <v>12441.999999989999</v>
      </c>
      <c r="C1486" s="12">
        <f t="shared" si="40"/>
        <v>12421.335709756751</v>
      </c>
      <c r="D1486" s="12">
        <f t="shared" si="39"/>
        <v>-86.611580106262409</v>
      </c>
    </row>
    <row r="1487" spans="1:4">
      <c r="A1487" s="9">
        <v>36763</v>
      </c>
      <c r="B1487" s="10">
        <v>12406.999999989999</v>
      </c>
      <c r="C1487" s="12">
        <f t="shared" si="40"/>
        <v>12423.618990473909</v>
      </c>
      <c r="D1487" s="12">
        <f t="shared" si="39"/>
        <v>-83.137199002925627</v>
      </c>
    </row>
    <row r="1488" spans="1:4">
      <c r="A1488" s="9">
        <v>36764</v>
      </c>
      <c r="B1488" s="10">
        <v>12456.999999989999</v>
      </c>
      <c r="C1488" s="12">
        <f t="shared" si="40"/>
        <v>12425.68567020157</v>
      </c>
      <c r="D1488" s="12">
        <f t="shared" si="39"/>
        <v>-78.708606524598508</v>
      </c>
    </row>
    <row r="1489" spans="1:4">
      <c r="A1489" s="9">
        <v>36765</v>
      </c>
      <c r="B1489" s="10">
        <v>12411.999999989999</v>
      </c>
      <c r="C1489" s="12">
        <f t="shared" si="40"/>
        <v>12428.40233686807</v>
      </c>
      <c r="D1489" s="12">
        <f t="shared" si="39"/>
        <v>-75.352414864499224</v>
      </c>
    </row>
    <row r="1490" spans="1:4">
      <c r="A1490" s="9">
        <v>36766</v>
      </c>
      <c r="B1490" s="10">
        <v>12264.999999989999</v>
      </c>
      <c r="C1490" s="12">
        <f t="shared" si="40"/>
        <v>12426.285670201236</v>
      </c>
      <c r="D1490" s="12">
        <f t="shared" si="39"/>
        <v>-75.505588216885371</v>
      </c>
    </row>
    <row r="1491" spans="1:4">
      <c r="A1491" s="9">
        <v>36767</v>
      </c>
      <c r="B1491" s="10">
        <v>12012.999999989999</v>
      </c>
      <c r="C1491" s="12">
        <f t="shared" si="40"/>
        <v>12416.752336867903</v>
      </c>
      <c r="D1491" s="12">
        <f t="shared" si="39"/>
        <v>-81.176516681924113</v>
      </c>
    </row>
    <row r="1492" spans="1:4">
      <c r="A1492" s="9">
        <v>36768</v>
      </c>
      <c r="B1492" s="10">
        <v>12110</v>
      </c>
      <c r="C1492" s="12">
        <f t="shared" si="40"/>
        <v>12410.713792949742</v>
      </c>
      <c r="D1492" s="12">
        <f t="shared" si="39"/>
        <v>-84.448361151113204</v>
      </c>
    </row>
    <row r="1493" spans="1:4">
      <c r="A1493" s="9">
        <v>36769</v>
      </c>
      <c r="B1493" s="10">
        <v>12243</v>
      </c>
      <c r="C1493" s="12">
        <f t="shared" si="40"/>
        <v>12405.066666657109</v>
      </c>
      <c r="D1493" s="12">
        <f t="shared" si="39"/>
        <v>-84.963937048560183</v>
      </c>
    </row>
    <row r="1494" spans="1:4">
      <c r="A1494" s="9">
        <v>36770</v>
      </c>
      <c r="B1494" s="10">
        <v>12192.999999989999</v>
      </c>
      <c r="C1494" s="12">
        <f t="shared" si="40"/>
        <v>12396.949999990442</v>
      </c>
      <c r="D1494" s="12">
        <f t="shared" si="39"/>
        <v>-90.211642113903508</v>
      </c>
    </row>
    <row r="1495" spans="1:4">
      <c r="A1495" s="9">
        <v>36771</v>
      </c>
      <c r="B1495" s="10">
        <v>12013.999999989999</v>
      </c>
      <c r="C1495" s="12">
        <f t="shared" si="40"/>
        <v>12386.916666657109</v>
      </c>
      <c r="D1495" s="12">
        <f t="shared" si="39"/>
        <v>-95.865208368830281</v>
      </c>
    </row>
    <row r="1496" spans="1:4">
      <c r="A1496" s="9">
        <v>36772</v>
      </c>
      <c r="B1496" s="10">
        <v>12202.999999989999</v>
      </c>
      <c r="C1496" s="12">
        <f t="shared" si="40"/>
        <v>12382.216666657125</v>
      </c>
      <c r="D1496" s="12">
        <f t="shared" si="39"/>
        <v>-98.046707860321476</v>
      </c>
    </row>
    <row r="1497" spans="1:4">
      <c r="A1497" s="9">
        <v>36773</v>
      </c>
      <c r="B1497" s="10">
        <v>12142.999999989999</v>
      </c>
      <c r="C1497" s="12">
        <f t="shared" si="40"/>
        <v>12377.449999990475</v>
      </c>
      <c r="D1497" s="12">
        <f t="shared" si="39"/>
        <v>-105.75749199255006</v>
      </c>
    </row>
    <row r="1498" spans="1:4">
      <c r="A1498" s="9">
        <v>36774</v>
      </c>
      <c r="B1498" s="10">
        <v>11873</v>
      </c>
      <c r="C1498" s="12">
        <f t="shared" si="40"/>
        <v>12365.266666657326</v>
      </c>
      <c r="D1498" s="12">
        <f t="shared" si="39"/>
        <v>-125.7690403908382</v>
      </c>
    </row>
    <row r="1499" spans="1:4">
      <c r="A1499" s="9">
        <v>36775</v>
      </c>
      <c r="B1499" s="10">
        <v>11942</v>
      </c>
      <c r="C1499" s="12">
        <f t="shared" si="40"/>
        <v>12356.049999990842</v>
      </c>
      <c r="D1499" s="12">
        <f t="shared" si="39"/>
        <v>-133.66409722782191</v>
      </c>
    </row>
    <row r="1500" spans="1:4">
      <c r="A1500" s="9">
        <v>36776</v>
      </c>
      <c r="B1500" s="10">
        <v>12056.999999989999</v>
      </c>
      <c r="C1500" s="12">
        <f t="shared" si="40"/>
        <v>12346.116666657526</v>
      </c>
      <c r="D1500" s="12">
        <f t="shared" si="39"/>
        <v>-137.14881358508501</v>
      </c>
    </row>
    <row r="1501" spans="1:4">
      <c r="A1501" s="9">
        <v>36777</v>
      </c>
      <c r="B1501" s="10">
        <v>11968.999999989999</v>
      </c>
      <c r="C1501" s="12">
        <f t="shared" si="40"/>
        <v>12338.049999990875</v>
      </c>
      <c r="D1501" s="12">
        <f t="shared" si="39"/>
        <v>-145.88704975477413</v>
      </c>
    </row>
    <row r="1502" spans="1:4">
      <c r="A1502" s="9">
        <v>36778</v>
      </c>
      <c r="B1502" s="10">
        <v>12099</v>
      </c>
      <c r="C1502" s="12">
        <f t="shared" si="40"/>
        <v>12334.583333324392</v>
      </c>
      <c r="D1502" s="12">
        <f t="shared" si="39"/>
        <v>-145.95615956808979</v>
      </c>
    </row>
    <row r="1503" spans="1:4">
      <c r="A1503" s="9">
        <v>36779</v>
      </c>
      <c r="B1503" s="10">
        <v>12174.999999989999</v>
      </c>
      <c r="C1503" s="12">
        <f t="shared" si="40"/>
        <v>12333.366666657741</v>
      </c>
      <c r="D1503" s="12">
        <f t="shared" ref="D1503:D1566" si="41">C1503-C1137</f>
        <v>-147.7783597966536</v>
      </c>
    </row>
    <row r="1504" spans="1:4">
      <c r="A1504" s="9">
        <v>36780</v>
      </c>
      <c r="B1504" s="10">
        <v>12002.999999989999</v>
      </c>
      <c r="C1504" s="12">
        <f t="shared" si="40"/>
        <v>12333.283333324425</v>
      </c>
      <c r="D1504" s="12">
        <f t="shared" si="41"/>
        <v>-149.87598195258397</v>
      </c>
    </row>
    <row r="1505" spans="1:4">
      <c r="A1505" s="9">
        <v>36781</v>
      </c>
      <c r="B1505" s="10">
        <v>11941.999999989999</v>
      </c>
      <c r="C1505" s="12">
        <f t="shared" si="40"/>
        <v>12325.783333324443</v>
      </c>
      <c r="D1505" s="12">
        <f t="shared" si="41"/>
        <v>-158.71373760915958</v>
      </c>
    </row>
    <row r="1506" spans="1:4">
      <c r="A1506" s="9">
        <v>36782</v>
      </c>
      <c r="B1506" s="10">
        <v>11861.999999989999</v>
      </c>
      <c r="C1506" s="12">
        <f t="shared" si="40"/>
        <v>12314.483333324459</v>
      </c>
      <c r="D1506" s="12">
        <f t="shared" si="41"/>
        <v>-167.9442336570155</v>
      </c>
    </row>
    <row r="1507" spans="1:4">
      <c r="A1507" s="9">
        <v>36783</v>
      </c>
      <c r="B1507" s="10">
        <v>11819.999999989999</v>
      </c>
      <c r="C1507" s="12">
        <f t="shared" si="40"/>
        <v>12301.36666665781</v>
      </c>
      <c r="D1507" s="12">
        <f t="shared" si="41"/>
        <v>-176.90962034562108</v>
      </c>
    </row>
    <row r="1508" spans="1:4">
      <c r="A1508" s="9">
        <v>36784</v>
      </c>
      <c r="B1508" s="10">
        <v>11962.999999989999</v>
      </c>
      <c r="C1508" s="12">
        <f t="shared" si="40"/>
        <v>12292.816666657809</v>
      </c>
      <c r="D1508" s="12">
        <f t="shared" si="41"/>
        <v>-177.28869818602288</v>
      </c>
    </row>
    <row r="1509" spans="1:4">
      <c r="A1509" s="9">
        <v>36785</v>
      </c>
      <c r="B1509" s="10">
        <v>12116.999999989999</v>
      </c>
      <c r="C1509" s="12">
        <f t="shared" si="40"/>
        <v>12286.816666657807</v>
      </c>
      <c r="D1509" s="12">
        <f t="shared" si="41"/>
        <v>-180.30162387104065</v>
      </c>
    </row>
    <row r="1510" spans="1:4">
      <c r="A1510" s="9">
        <v>36786</v>
      </c>
      <c r="B1510" s="10">
        <v>11980.999999989999</v>
      </c>
      <c r="C1510" s="12">
        <f t="shared" si="40"/>
        <v>12279.69999999114</v>
      </c>
      <c r="D1510" s="12">
        <f t="shared" si="41"/>
        <v>-186.28132616922085</v>
      </c>
    </row>
    <row r="1511" spans="1:4">
      <c r="A1511" s="9">
        <v>36787</v>
      </c>
      <c r="B1511" s="10">
        <v>11921</v>
      </c>
      <c r="C1511" s="12">
        <f t="shared" si="40"/>
        <v>12270.14999999131</v>
      </c>
      <c r="D1511" s="12">
        <f t="shared" si="41"/>
        <v>-198.0419446111373</v>
      </c>
    </row>
    <row r="1512" spans="1:4">
      <c r="A1512" s="9">
        <v>36788</v>
      </c>
      <c r="B1512" s="10">
        <v>11998.999999989999</v>
      </c>
      <c r="C1512" s="12">
        <f t="shared" si="40"/>
        <v>12261.783333324644</v>
      </c>
      <c r="D1512" s="12">
        <f t="shared" si="41"/>
        <v>-208.6186133252213</v>
      </c>
    </row>
    <row r="1513" spans="1:4">
      <c r="A1513" s="9">
        <v>36789</v>
      </c>
      <c r="B1513" s="10">
        <v>11975.999999989999</v>
      </c>
      <c r="C1513" s="12">
        <f t="shared" si="40"/>
        <v>12255.049999991143</v>
      </c>
      <c r="D1513" s="12">
        <f t="shared" si="41"/>
        <v>-210.62389214098766</v>
      </c>
    </row>
    <row r="1514" spans="1:4">
      <c r="A1514" s="9">
        <v>36790</v>
      </c>
      <c r="B1514" s="10">
        <v>11968</v>
      </c>
      <c r="C1514" s="12">
        <f t="shared" si="40"/>
        <v>12245.666666657809</v>
      </c>
      <c r="D1514" s="12">
        <f t="shared" si="41"/>
        <v>-214.0238921409873</v>
      </c>
    </row>
    <row r="1515" spans="1:4">
      <c r="A1515" s="9">
        <v>36791</v>
      </c>
      <c r="B1515" s="10">
        <v>11951</v>
      </c>
      <c r="C1515" s="12">
        <f t="shared" si="40"/>
        <v>12238.93333332466</v>
      </c>
      <c r="D1515" s="12">
        <f t="shared" si="41"/>
        <v>-216.39055880745582</v>
      </c>
    </row>
    <row r="1516" spans="1:4">
      <c r="A1516" s="9">
        <v>36792</v>
      </c>
      <c r="B1516" s="10">
        <v>12043.999999999</v>
      </c>
      <c r="C1516" s="12">
        <f t="shared" si="40"/>
        <v>12234.899999991476</v>
      </c>
      <c r="D1516" s="12">
        <f t="shared" si="41"/>
        <v>-215.94055880729138</v>
      </c>
    </row>
    <row r="1517" spans="1:4">
      <c r="A1517" s="9">
        <v>36793</v>
      </c>
      <c r="B1517" s="10">
        <v>12163.999999999</v>
      </c>
      <c r="C1517" s="12">
        <f t="shared" si="40"/>
        <v>12231.68333332496</v>
      </c>
      <c r="D1517" s="12">
        <f t="shared" si="41"/>
        <v>-210.05259606240907</v>
      </c>
    </row>
    <row r="1518" spans="1:4">
      <c r="A1518" s="9">
        <v>36794</v>
      </c>
      <c r="B1518" s="10">
        <v>11976</v>
      </c>
      <c r="C1518" s="12">
        <f t="shared" si="40"/>
        <v>12223.199999991793</v>
      </c>
      <c r="D1518" s="12">
        <f t="shared" si="41"/>
        <v>-221.21699844040268</v>
      </c>
    </row>
    <row r="1519" spans="1:4">
      <c r="A1519" s="9">
        <v>36795</v>
      </c>
      <c r="B1519" s="10">
        <v>11874</v>
      </c>
      <c r="C1519" s="12">
        <f t="shared" si="40"/>
        <v>12215.949999991959</v>
      </c>
      <c r="D1519" s="12">
        <f t="shared" si="41"/>
        <v>-228.59026231778262</v>
      </c>
    </row>
    <row r="1520" spans="1:4">
      <c r="A1520" s="9">
        <v>36796</v>
      </c>
      <c r="B1520" s="10">
        <v>11987</v>
      </c>
      <c r="C1520" s="12">
        <f t="shared" si="40"/>
        <v>12207.016666658794</v>
      </c>
      <c r="D1520" s="12">
        <f t="shared" si="41"/>
        <v>-233.251450105814</v>
      </c>
    </row>
    <row r="1521" spans="1:4">
      <c r="A1521" s="9">
        <v>36797</v>
      </c>
      <c r="B1521" s="10">
        <v>12152</v>
      </c>
      <c r="C1521" s="12">
        <f t="shared" si="40"/>
        <v>12202.083333325627</v>
      </c>
      <c r="D1521" s="12">
        <f t="shared" si="41"/>
        <v>-231.09196531117777</v>
      </c>
    </row>
    <row r="1522" spans="1:4">
      <c r="A1522" s="9">
        <v>36798</v>
      </c>
      <c r="B1522" s="10">
        <v>12198.999999999</v>
      </c>
      <c r="C1522" s="12">
        <f t="shared" si="40"/>
        <v>12204.31666665911</v>
      </c>
      <c r="D1522" s="12">
        <f t="shared" si="41"/>
        <v>-219.69836420047068</v>
      </c>
    </row>
    <row r="1523" spans="1:4">
      <c r="A1523" s="9">
        <v>36799</v>
      </c>
      <c r="B1523" s="10">
        <v>12142.999999988999</v>
      </c>
      <c r="C1523" s="12">
        <f t="shared" si="40"/>
        <v>12202.899999992425</v>
      </c>
      <c r="D1523" s="12">
        <f t="shared" si="41"/>
        <v>-214.76266705833586</v>
      </c>
    </row>
    <row r="1524" spans="1:4">
      <c r="A1524" s="9">
        <v>36800</v>
      </c>
      <c r="B1524" s="10">
        <v>12188</v>
      </c>
      <c r="C1524" s="12">
        <f t="shared" si="40"/>
        <v>12203.866666659258</v>
      </c>
      <c r="D1524" s="12">
        <f t="shared" si="41"/>
        <v>-204.41952805175606</v>
      </c>
    </row>
    <row r="1525" spans="1:4">
      <c r="A1525" s="9">
        <v>36801</v>
      </c>
      <c r="B1525" s="10">
        <v>12023.999999989999</v>
      </c>
      <c r="C1525" s="12">
        <f t="shared" si="40"/>
        <v>12198.366666659258</v>
      </c>
      <c r="D1525" s="12">
        <f t="shared" si="41"/>
        <v>-208.69438479819655</v>
      </c>
    </row>
    <row r="1526" spans="1:4">
      <c r="A1526" s="9">
        <v>36802</v>
      </c>
      <c r="B1526" s="10">
        <v>11658</v>
      </c>
      <c r="C1526" s="12">
        <f t="shared" si="40"/>
        <v>12184.966666659426</v>
      </c>
      <c r="D1526" s="12">
        <f t="shared" si="41"/>
        <v>-224.42961139447289</v>
      </c>
    </row>
    <row r="1527" spans="1:4">
      <c r="A1527" s="9">
        <v>36803</v>
      </c>
      <c r="B1527" s="10">
        <v>11799</v>
      </c>
      <c r="C1527" s="12">
        <f t="shared" si="40"/>
        <v>12174.866666659593</v>
      </c>
      <c r="D1527" s="12">
        <f t="shared" si="41"/>
        <v>-235.71802638484951</v>
      </c>
    </row>
    <row r="1528" spans="1:4">
      <c r="A1528" s="9">
        <v>36804</v>
      </c>
      <c r="B1528" s="10">
        <v>12017</v>
      </c>
      <c r="C1528" s="12">
        <f t="shared" si="40"/>
        <v>12165.899999993093</v>
      </c>
      <c r="D1528" s="12">
        <f t="shared" si="41"/>
        <v>-237.00888437066897</v>
      </c>
    </row>
    <row r="1529" spans="1:4">
      <c r="A1529" s="9">
        <v>36805</v>
      </c>
      <c r="B1529" s="10">
        <v>11857</v>
      </c>
      <c r="C1529" s="12">
        <f t="shared" si="40"/>
        <v>12153.983333326592</v>
      </c>
      <c r="D1529" s="12">
        <f t="shared" si="41"/>
        <v>-250.02463316162721</v>
      </c>
    </row>
    <row r="1530" spans="1:4">
      <c r="A1530" s="9">
        <v>36806</v>
      </c>
      <c r="B1530" s="10">
        <v>12027.999999999</v>
      </c>
      <c r="C1530" s="12">
        <f t="shared" si="40"/>
        <v>12148.133333326743</v>
      </c>
      <c r="D1530" s="12">
        <f t="shared" si="41"/>
        <v>-256.30912298681142</v>
      </c>
    </row>
    <row r="1531" spans="1:4">
      <c r="A1531" s="9">
        <v>36807</v>
      </c>
      <c r="B1531" s="10">
        <v>12080.999999988999</v>
      </c>
      <c r="C1531" s="12">
        <f t="shared" si="40"/>
        <v>12143.783333326724</v>
      </c>
      <c r="D1531" s="12">
        <f t="shared" si="41"/>
        <v>-265.68928915736615</v>
      </c>
    </row>
    <row r="1532" spans="1:4">
      <c r="A1532" s="9">
        <v>36808</v>
      </c>
      <c r="B1532" s="10">
        <v>12231.999999999</v>
      </c>
      <c r="C1532" s="12">
        <f t="shared" si="40"/>
        <v>12140.883333326874</v>
      </c>
      <c r="D1532" s="12">
        <f t="shared" si="41"/>
        <v>-279.85556776378144</v>
      </c>
    </row>
    <row r="1533" spans="1:4">
      <c r="A1533" s="9">
        <v>36809</v>
      </c>
      <c r="B1533" s="10">
        <v>12061.999999999</v>
      </c>
      <c r="C1533" s="12">
        <f t="shared" si="40"/>
        <v>12134.433333327024</v>
      </c>
      <c r="D1533" s="12">
        <f t="shared" si="41"/>
        <v>-289.91290766881139</v>
      </c>
    </row>
    <row r="1534" spans="1:4">
      <c r="A1534" s="9">
        <v>36810</v>
      </c>
      <c r="B1534" s="10">
        <v>12038.999999988999</v>
      </c>
      <c r="C1534" s="12">
        <f t="shared" ref="C1534:C1597" si="42">AVERAGE(B1475:B1534)</f>
        <v>12126.233333327009</v>
      </c>
      <c r="D1534" s="12">
        <f t="shared" si="41"/>
        <v>-298.16994841852102</v>
      </c>
    </row>
    <row r="1535" spans="1:4">
      <c r="A1535" s="9">
        <v>36811</v>
      </c>
      <c r="B1535" s="10">
        <v>12003.999999999</v>
      </c>
      <c r="C1535" s="12">
        <f t="shared" si="42"/>
        <v>12119.016666660491</v>
      </c>
      <c r="D1535" s="12">
        <f t="shared" si="41"/>
        <v>-302.8583289717626</v>
      </c>
    </row>
    <row r="1536" spans="1:4">
      <c r="A1536" s="9">
        <v>36812</v>
      </c>
      <c r="B1536" s="10">
        <v>12114.999999999</v>
      </c>
      <c r="C1536" s="12">
        <f t="shared" si="42"/>
        <v>12115.083333327308</v>
      </c>
      <c r="D1536" s="12">
        <f t="shared" si="41"/>
        <v>-300.8875313920089</v>
      </c>
    </row>
    <row r="1537" spans="1:4">
      <c r="A1537" s="9">
        <v>36813</v>
      </c>
      <c r="B1537" s="10">
        <v>12091</v>
      </c>
      <c r="C1537" s="12">
        <f t="shared" si="42"/>
        <v>12110.883333327474</v>
      </c>
      <c r="D1537" s="12">
        <f t="shared" si="41"/>
        <v>-298.80168446908465</v>
      </c>
    </row>
    <row r="1538" spans="1:4">
      <c r="A1538" s="9">
        <v>36814</v>
      </c>
      <c r="B1538" s="10">
        <v>12053</v>
      </c>
      <c r="C1538" s="12">
        <f t="shared" si="42"/>
        <v>12104.116666660977</v>
      </c>
      <c r="D1538" s="12">
        <f t="shared" si="41"/>
        <v>-307.7939601052658</v>
      </c>
    </row>
    <row r="1539" spans="1:4">
      <c r="A1539" s="9">
        <v>36815</v>
      </c>
      <c r="B1539" s="10">
        <v>11725</v>
      </c>
      <c r="C1539" s="12">
        <f t="shared" si="42"/>
        <v>12092.416666661145</v>
      </c>
      <c r="D1539" s="12">
        <f t="shared" si="41"/>
        <v>-318.20752503326912</v>
      </c>
    </row>
    <row r="1540" spans="1:4">
      <c r="A1540" s="9">
        <v>36816</v>
      </c>
      <c r="B1540" s="10">
        <v>11747</v>
      </c>
      <c r="C1540" s="12">
        <f t="shared" si="42"/>
        <v>12081.649999994645</v>
      </c>
      <c r="D1540" s="12">
        <f t="shared" si="41"/>
        <v>-331.87368757699005</v>
      </c>
    </row>
    <row r="1541" spans="1:4">
      <c r="A1541" s="9">
        <v>36817</v>
      </c>
      <c r="B1541" s="10">
        <v>11768</v>
      </c>
      <c r="C1541" s="12">
        <f t="shared" si="42"/>
        <v>12068.466666661478</v>
      </c>
      <c r="D1541" s="12">
        <f t="shared" si="41"/>
        <v>-345.70953367771472</v>
      </c>
    </row>
    <row r="1542" spans="1:4">
      <c r="A1542" s="9">
        <v>36818</v>
      </c>
      <c r="B1542" s="10">
        <v>11834</v>
      </c>
      <c r="C1542" s="12">
        <f t="shared" si="42"/>
        <v>12056.316666661645</v>
      </c>
      <c r="D1542" s="12">
        <f t="shared" si="41"/>
        <v>-353.56580078400839</v>
      </c>
    </row>
    <row r="1543" spans="1:4">
      <c r="A1543" s="9">
        <v>36819</v>
      </c>
      <c r="B1543" s="10">
        <v>11903.999999999</v>
      </c>
      <c r="C1543" s="12">
        <f t="shared" si="42"/>
        <v>12047.283333328462</v>
      </c>
      <c r="D1543" s="12">
        <f t="shared" si="41"/>
        <v>-360.43750218395326</v>
      </c>
    </row>
    <row r="1544" spans="1:4">
      <c r="A1544" s="9">
        <v>36820</v>
      </c>
      <c r="B1544" s="10">
        <v>11999.999999999</v>
      </c>
      <c r="C1544" s="12">
        <f t="shared" si="42"/>
        <v>12041.233333328611</v>
      </c>
      <c r="D1544" s="12">
        <f t="shared" si="41"/>
        <v>-363.06377391494061</v>
      </c>
    </row>
    <row r="1545" spans="1:4">
      <c r="A1545" s="9">
        <v>36821</v>
      </c>
      <c r="B1545" s="10">
        <v>12007.999999999</v>
      </c>
      <c r="C1545" s="12">
        <f t="shared" si="42"/>
        <v>12038.216666662094</v>
      </c>
      <c r="D1545" s="12">
        <f t="shared" si="41"/>
        <v>-366.83585761900576</v>
      </c>
    </row>
    <row r="1546" spans="1:4">
      <c r="A1546" s="9">
        <v>36822</v>
      </c>
      <c r="B1546" s="10">
        <v>11993.999999999</v>
      </c>
      <c r="C1546" s="12">
        <f t="shared" si="42"/>
        <v>12030.749999995576</v>
      </c>
      <c r="D1546" s="12">
        <f t="shared" si="41"/>
        <v>-374.11591247481374</v>
      </c>
    </row>
    <row r="1547" spans="1:4">
      <c r="A1547" s="9">
        <v>36823</v>
      </c>
      <c r="B1547" s="10">
        <v>12186.999999999</v>
      </c>
      <c r="C1547" s="12">
        <f t="shared" si="42"/>
        <v>12027.083333329059</v>
      </c>
      <c r="D1547" s="12">
        <f t="shared" si="41"/>
        <v>-377.81312977019297</v>
      </c>
    </row>
    <row r="1548" spans="1:4">
      <c r="A1548" s="9">
        <v>36824</v>
      </c>
      <c r="B1548" s="10">
        <v>12107.999999999</v>
      </c>
      <c r="C1548" s="12">
        <f t="shared" si="42"/>
        <v>12021.266666662541</v>
      </c>
      <c r="D1548" s="12">
        <f t="shared" si="41"/>
        <v>-379.01550078187938</v>
      </c>
    </row>
    <row r="1549" spans="1:4">
      <c r="A1549" s="9">
        <v>36825</v>
      </c>
      <c r="B1549" s="10">
        <v>11913.999999999</v>
      </c>
      <c r="C1549" s="12">
        <f t="shared" si="42"/>
        <v>12012.966666662691</v>
      </c>
      <c r="D1549" s="12">
        <f t="shared" si="41"/>
        <v>-380.50072046554487</v>
      </c>
    </row>
    <row r="1550" spans="1:4">
      <c r="A1550" s="9">
        <v>36826</v>
      </c>
      <c r="B1550" s="10">
        <v>11933.999999999</v>
      </c>
      <c r="C1550" s="12">
        <f t="shared" si="42"/>
        <v>12007.449999996174</v>
      </c>
      <c r="D1550" s="12">
        <f t="shared" si="41"/>
        <v>-380.32401735461099</v>
      </c>
    </row>
    <row r="1551" spans="1:4">
      <c r="A1551" s="9">
        <v>36827</v>
      </c>
      <c r="B1551" s="10">
        <v>12083.999999999</v>
      </c>
      <c r="C1551" s="12">
        <f t="shared" si="42"/>
        <v>12008.633333329659</v>
      </c>
      <c r="D1551" s="12">
        <f t="shared" si="41"/>
        <v>-374.74060029727843</v>
      </c>
    </row>
    <row r="1552" spans="1:4">
      <c r="A1552" s="9">
        <v>36828</v>
      </c>
      <c r="B1552" s="10">
        <v>12064.999999999</v>
      </c>
      <c r="C1552" s="12">
        <f t="shared" si="42"/>
        <v>12007.883333329641</v>
      </c>
      <c r="D1552" s="12">
        <f t="shared" si="41"/>
        <v>-371.79019217568748</v>
      </c>
    </row>
    <row r="1553" spans="1:4">
      <c r="A1553" s="9">
        <v>36829</v>
      </c>
      <c r="B1553" s="10">
        <v>12106.999999999</v>
      </c>
      <c r="C1553" s="12">
        <f t="shared" si="42"/>
        <v>12005.61666666296</v>
      </c>
      <c r="D1553" s="12">
        <f t="shared" si="41"/>
        <v>-377.11829510502139</v>
      </c>
    </row>
    <row r="1554" spans="1:4">
      <c r="A1554" s="9">
        <v>36830</v>
      </c>
      <c r="B1554" s="10">
        <v>11763.999999999</v>
      </c>
      <c r="C1554" s="12">
        <f t="shared" si="42"/>
        <v>11998.466666663106</v>
      </c>
      <c r="D1554" s="12">
        <f t="shared" si="41"/>
        <v>-384.47196406492185</v>
      </c>
    </row>
    <row r="1555" spans="1:4">
      <c r="A1555" s="9">
        <v>36831</v>
      </c>
      <c r="B1555" s="10">
        <v>11961.411589853</v>
      </c>
      <c r="C1555" s="12">
        <f t="shared" si="42"/>
        <v>11997.590193160822</v>
      </c>
      <c r="D1555" s="12">
        <f t="shared" si="41"/>
        <v>-383.58045156965818</v>
      </c>
    </row>
    <row r="1556" spans="1:4">
      <c r="A1556" s="9">
        <v>36832</v>
      </c>
      <c r="B1556" s="10">
        <v>11762.3969715286</v>
      </c>
      <c r="C1556" s="12">
        <f t="shared" si="42"/>
        <v>11990.246809353137</v>
      </c>
      <c r="D1556" s="12">
        <f t="shared" si="41"/>
        <v>-388.19062159477835</v>
      </c>
    </row>
    <row r="1557" spans="1:4">
      <c r="A1557" s="9">
        <v>36833</v>
      </c>
      <c r="B1557" s="10">
        <v>11854.4118104916</v>
      </c>
      <c r="C1557" s="12">
        <f t="shared" si="42"/>
        <v>11985.43700619483</v>
      </c>
      <c r="D1557" s="12">
        <f t="shared" si="41"/>
        <v>-389.38163593174795</v>
      </c>
    </row>
    <row r="1558" spans="1:4">
      <c r="A1558" s="9">
        <v>36834</v>
      </c>
      <c r="B1558" s="10">
        <v>11818.0766052934</v>
      </c>
      <c r="C1558" s="12">
        <f t="shared" si="42"/>
        <v>11984.521616283053</v>
      </c>
      <c r="D1558" s="12">
        <f t="shared" si="41"/>
        <v>-385.29792414278381</v>
      </c>
    </row>
    <row r="1559" spans="1:4">
      <c r="A1559" s="9">
        <v>36835</v>
      </c>
      <c r="B1559" s="10">
        <v>11674.999999999</v>
      </c>
      <c r="C1559" s="12">
        <f t="shared" si="42"/>
        <v>11980.071616283036</v>
      </c>
      <c r="D1559" s="12">
        <f t="shared" si="41"/>
        <v>-389.00658728323288</v>
      </c>
    </row>
    <row r="1560" spans="1:4">
      <c r="A1560" s="9">
        <v>36836</v>
      </c>
      <c r="B1560" s="10">
        <v>11578.999999999</v>
      </c>
      <c r="C1560" s="12">
        <f t="shared" si="42"/>
        <v>11972.104949616518</v>
      </c>
      <c r="D1560" s="12">
        <f t="shared" si="41"/>
        <v>-403.20508290730686</v>
      </c>
    </row>
    <row r="1561" spans="1:4">
      <c r="A1561" s="9">
        <v>36837</v>
      </c>
      <c r="B1561" s="10">
        <v>11616.812810636999</v>
      </c>
      <c r="C1561" s="12">
        <f t="shared" si="42"/>
        <v>11966.235163127305</v>
      </c>
      <c r="D1561" s="12">
        <f t="shared" si="41"/>
        <v>-415.95939185637144</v>
      </c>
    </row>
    <row r="1562" spans="1:4">
      <c r="A1562" s="9">
        <v>36838</v>
      </c>
      <c r="B1562" s="10">
        <v>11478.3005645102</v>
      </c>
      <c r="C1562" s="12">
        <f t="shared" si="42"/>
        <v>11955.890172535808</v>
      </c>
      <c r="D1562" s="12">
        <f t="shared" si="41"/>
        <v>-427.1808892624631</v>
      </c>
    </row>
    <row r="1563" spans="1:4">
      <c r="A1563" s="9">
        <v>36839</v>
      </c>
      <c r="B1563" s="10">
        <v>11374.999999999</v>
      </c>
      <c r="C1563" s="12">
        <f t="shared" si="42"/>
        <v>11942.556839202623</v>
      </c>
      <c r="D1563" s="12">
        <f t="shared" si="41"/>
        <v>-440.3033239038341</v>
      </c>
    </row>
    <row r="1564" spans="1:4">
      <c r="A1564" s="9">
        <v>36840</v>
      </c>
      <c r="B1564" s="10">
        <v>11591.999999999</v>
      </c>
      <c r="C1564" s="12">
        <f t="shared" si="42"/>
        <v>11935.706839202774</v>
      </c>
      <c r="D1564" s="12">
        <f t="shared" si="41"/>
        <v>-450.29195200016875</v>
      </c>
    </row>
    <row r="1565" spans="1:4">
      <c r="A1565" s="9">
        <v>36841</v>
      </c>
      <c r="B1565" s="10">
        <v>11627.999999999</v>
      </c>
      <c r="C1565" s="12">
        <f t="shared" si="42"/>
        <v>11930.473505869593</v>
      </c>
      <c r="D1565" s="12">
        <f t="shared" si="41"/>
        <v>-458.03850212512043</v>
      </c>
    </row>
    <row r="1566" spans="1:4">
      <c r="A1566" s="9">
        <v>36842</v>
      </c>
      <c r="B1566" s="10">
        <v>11853.999999999</v>
      </c>
      <c r="C1566" s="12">
        <f t="shared" si="42"/>
        <v>11930.340172536409</v>
      </c>
      <c r="D1566" s="12">
        <f t="shared" si="41"/>
        <v>-466.92826405330743</v>
      </c>
    </row>
    <row r="1567" spans="1:4">
      <c r="A1567" s="9">
        <v>36843</v>
      </c>
      <c r="B1567" s="10">
        <v>12077.999999999</v>
      </c>
      <c r="C1567" s="12">
        <f t="shared" si="42"/>
        <v>11934.640172536559</v>
      </c>
      <c r="D1567" s="12">
        <f t="shared" ref="D1567:D1630" si="43">C1567-C1201</f>
        <v>-466.42023636470185</v>
      </c>
    </row>
    <row r="1568" spans="1:4">
      <c r="A1568" s="9">
        <v>36844</v>
      </c>
      <c r="B1568" s="10">
        <v>11800.521334515399</v>
      </c>
      <c r="C1568" s="12">
        <f t="shared" si="42"/>
        <v>11931.932194778648</v>
      </c>
      <c r="D1568" s="12">
        <f t="shared" si="43"/>
        <v>-477.89736898884803</v>
      </c>
    </row>
    <row r="1569" spans="1:4">
      <c r="A1569" s="9">
        <v>36845</v>
      </c>
      <c r="B1569" s="10">
        <v>11688.999999999</v>
      </c>
      <c r="C1569" s="12">
        <f t="shared" si="42"/>
        <v>11924.798861445464</v>
      </c>
      <c r="D1569" s="12">
        <f t="shared" si="43"/>
        <v>-488.99636089449632</v>
      </c>
    </row>
    <row r="1570" spans="1:4">
      <c r="A1570" s="9">
        <v>36846</v>
      </c>
      <c r="B1570" s="10">
        <v>11643.999999999</v>
      </c>
      <c r="C1570" s="12">
        <f t="shared" si="42"/>
        <v>11919.182194778949</v>
      </c>
      <c r="D1570" s="12">
        <f t="shared" si="43"/>
        <v>-494.88339282292691</v>
      </c>
    </row>
    <row r="1571" spans="1:4">
      <c r="A1571" s="9">
        <v>36847</v>
      </c>
      <c r="B1571" s="10">
        <v>11821.999999999</v>
      </c>
      <c r="C1571" s="12">
        <f t="shared" si="42"/>
        <v>11917.532194778931</v>
      </c>
      <c r="D1571" s="12">
        <f t="shared" si="43"/>
        <v>-495.10005948975959</v>
      </c>
    </row>
    <row r="1572" spans="1:4">
      <c r="A1572" s="9">
        <v>36848</v>
      </c>
      <c r="B1572" s="10">
        <v>11965.999999999</v>
      </c>
      <c r="C1572" s="12">
        <f t="shared" si="42"/>
        <v>11916.982194779081</v>
      </c>
      <c r="D1572" s="12">
        <f t="shared" si="43"/>
        <v>-494.70456248796108</v>
      </c>
    </row>
    <row r="1573" spans="1:4">
      <c r="A1573" s="9">
        <v>36849</v>
      </c>
      <c r="B1573" s="10">
        <v>12040.999999999</v>
      </c>
      <c r="C1573" s="12">
        <f t="shared" si="42"/>
        <v>11918.065528112562</v>
      </c>
      <c r="D1573" s="12">
        <f t="shared" si="43"/>
        <v>-500.03248224872368</v>
      </c>
    </row>
    <row r="1574" spans="1:4">
      <c r="A1574" s="9">
        <v>36850</v>
      </c>
      <c r="B1574" s="10">
        <v>11876.999999999</v>
      </c>
      <c r="C1574" s="12">
        <f t="shared" si="42"/>
        <v>11916.548861445879</v>
      </c>
      <c r="D1574" s="12">
        <f t="shared" si="43"/>
        <v>-507.22983841488167</v>
      </c>
    </row>
    <row r="1575" spans="1:4">
      <c r="A1575" s="9">
        <v>36851</v>
      </c>
      <c r="B1575" s="10">
        <v>11850.210691332999</v>
      </c>
      <c r="C1575" s="12">
        <f t="shared" si="42"/>
        <v>11914.869039634763</v>
      </c>
      <c r="D1575" s="12">
        <f t="shared" si="43"/>
        <v>-513.43418168760763</v>
      </c>
    </row>
    <row r="1576" spans="1:4">
      <c r="A1576" s="9">
        <v>36852</v>
      </c>
      <c r="B1576" s="10">
        <v>12080.2938281878</v>
      </c>
      <c r="C1576" s="12">
        <f t="shared" si="42"/>
        <v>11915.473936771245</v>
      </c>
      <c r="D1576" s="12">
        <f t="shared" si="43"/>
        <v>-515.39427001166223</v>
      </c>
    </row>
    <row r="1577" spans="1:4">
      <c r="A1577" s="9">
        <v>36853</v>
      </c>
      <c r="B1577" s="10">
        <v>11836.071626625799</v>
      </c>
      <c r="C1577" s="12">
        <f t="shared" si="42"/>
        <v>11910.00846388169</v>
      </c>
      <c r="D1577" s="12">
        <f t="shared" si="43"/>
        <v>-525.63948548751068</v>
      </c>
    </row>
    <row r="1578" spans="1:4">
      <c r="A1578" s="9">
        <v>36854</v>
      </c>
      <c r="B1578" s="10">
        <v>12037.999999999</v>
      </c>
      <c r="C1578" s="12">
        <f t="shared" si="42"/>
        <v>11911.041797215006</v>
      </c>
      <c r="D1578" s="12">
        <f t="shared" si="43"/>
        <v>-519.86259567992238</v>
      </c>
    </row>
    <row r="1579" spans="1:4">
      <c r="A1579" s="9">
        <v>36855</v>
      </c>
      <c r="B1579" s="10">
        <v>12030.999999999</v>
      </c>
      <c r="C1579" s="12">
        <f t="shared" si="42"/>
        <v>11913.658463881658</v>
      </c>
      <c r="D1579" s="12">
        <f t="shared" si="43"/>
        <v>-515.46233654780553</v>
      </c>
    </row>
    <row r="1580" spans="1:4">
      <c r="A1580" s="9">
        <v>36856</v>
      </c>
      <c r="B1580" s="10">
        <v>12089.999999999</v>
      </c>
      <c r="C1580" s="12">
        <f t="shared" si="42"/>
        <v>11915.375130548307</v>
      </c>
      <c r="D1580" s="12">
        <f t="shared" si="43"/>
        <v>-517.67346534920762</v>
      </c>
    </row>
    <row r="1581" spans="1:4">
      <c r="A1581" s="9">
        <v>36857</v>
      </c>
      <c r="B1581" s="10">
        <v>11967.999999999</v>
      </c>
      <c r="C1581" s="12">
        <f t="shared" si="42"/>
        <v>11912.308463881625</v>
      </c>
      <c r="D1581" s="12">
        <f t="shared" si="43"/>
        <v>-525.49468456603245</v>
      </c>
    </row>
    <row r="1582" spans="1:4">
      <c r="A1582" s="9">
        <v>36858</v>
      </c>
      <c r="B1582" s="10">
        <v>11546.999999999</v>
      </c>
      <c r="C1582" s="12">
        <f t="shared" si="42"/>
        <v>11901.441797214959</v>
      </c>
      <c r="D1582" s="12">
        <f t="shared" si="43"/>
        <v>-540.18399345896432</v>
      </c>
    </row>
    <row r="1583" spans="1:4">
      <c r="A1583" s="9">
        <v>36859</v>
      </c>
      <c r="B1583" s="10">
        <v>11503.999999999</v>
      </c>
      <c r="C1583" s="12">
        <f t="shared" si="42"/>
        <v>11890.791797215123</v>
      </c>
      <c r="D1583" s="12">
        <f t="shared" si="43"/>
        <v>-553.84486056884089</v>
      </c>
    </row>
    <row r="1584" spans="1:4">
      <c r="A1584" s="9">
        <v>36860</v>
      </c>
      <c r="B1584" s="10">
        <v>11498.9177888298</v>
      </c>
      <c r="C1584" s="12">
        <f t="shared" si="42"/>
        <v>11879.307093695621</v>
      </c>
      <c r="D1584" s="12">
        <f t="shared" si="43"/>
        <v>-568.48856602898195</v>
      </c>
    </row>
    <row r="1585" spans="1:4">
      <c r="A1585" s="9">
        <v>36861</v>
      </c>
      <c r="B1585" s="10">
        <v>12210.389178856554</v>
      </c>
      <c r="C1585" s="12">
        <f t="shared" si="42"/>
        <v>11882.413580010063</v>
      </c>
      <c r="D1585" s="12">
        <f t="shared" si="43"/>
        <v>-567.56793301863036</v>
      </c>
    </row>
    <row r="1586" spans="1:4">
      <c r="A1586" s="9">
        <v>36862</v>
      </c>
      <c r="B1586" s="10">
        <v>12465.495729346278</v>
      </c>
      <c r="C1586" s="12">
        <f t="shared" si="42"/>
        <v>11895.871842165836</v>
      </c>
      <c r="D1586" s="12">
        <f t="shared" si="43"/>
        <v>-554.59504878124426</v>
      </c>
    </row>
    <row r="1587" spans="1:4">
      <c r="A1587" s="9">
        <v>36863</v>
      </c>
      <c r="B1587" s="10">
        <v>12448.979083433293</v>
      </c>
      <c r="C1587" s="12">
        <f t="shared" si="42"/>
        <v>11906.704826889725</v>
      </c>
      <c r="D1587" s="12">
        <f t="shared" si="43"/>
        <v>-546.2931316744216</v>
      </c>
    </row>
    <row r="1588" spans="1:4">
      <c r="A1588" s="9">
        <v>36864</v>
      </c>
      <c r="B1588" s="10">
        <v>11867.513727759</v>
      </c>
      <c r="C1588" s="12">
        <f t="shared" si="42"/>
        <v>11904.213389019043</v>
      </c>
      <c r="D1588" s="12">
        <f t="shared" si="43"/>
        <v>-554.29206073990463</v>
      </c>
    </row>
    <row r="1589" spans="1:4">
      <c r="A1589" s="9">
        <v>36865</v>
      </c>
      <c r="B1589" s="10">
        <v>12208.045262964153</v>
      </c>
      <c r="C1589" s="12">
        <f t="shared" si="42"/>
        <v>11910.06414340178</v>
      </c>
      <c r="D1589" s="12">
        <f t="shared" si="43"/>
        <v>-550.23639643115166</v>
      </c>
    </row>
    <row r="1590" spans="1:4">
      <c r="A1590" s="9">
        <v>36866</v>
      </c>
      <c r="B1590" s="10">
        <v>12405.844384176326</v>
      </c>
      <c r="C1590" s="12">
        <f t="shared" si="42"/>
        <v>11916.361549804737</v>
      </c>
      <c r="D1590" s="12">
        <f t="shared" si="43"/>
        <v>-544.40039273303955</v>
      </c>
    </row>
    <row r="1591" spans="1:4">
      <c r="A1591" s="9">
        <v>36867</v>
      </c>
      <c r="B1591" s="10">
        <v>12393.367185423456</v>
      </c>
      <c r="C1591" s="12">
        <f t="shared" si="42"/>
        <v>11921.567669561977</v>
      </c>
      <c r="D1591" s="12">
        <f t="shared" si="43"/>
        <v>-537.62692196787611</v>
      </c>
    </row>
    <row r="1592" spans="1:4">
      <c r="A1592" s="9">
        <v>36868</v>
      </c>
      <c r="B1592" s="10">
        <v>12211.588903547457</v>
      </c>
      <c r="C1592" s="12">
        <f t="shared" si="42"/>
        <v>11921.227484621118</v>
      </c>
      <c r="D1592" s="12">
        <f t="shared" si="43"/>
        <v>-532.66749496900411</v>
      </c>
    </row>
    <row r="1593" spans="1:4">
      <c r="A1593" s="9">
        <v>36869</v>
      </c>
      <c r="B1593" s="10">
        <v>11812.503069802702</v>
      </c>
      <c r="C1593" s="12">
        <f t="shared" si="42"/>
        <v>11917.069202451179</v>
      </c>
      <c r="D1593" s="12">
        <f t="shared" si="43"/>
        <v>-535.22929098670102</v>
      </c>
    </row>
    <row r="1594" spans="1:4">
      <c r="A1594" s="9">
        <v>36870</v>
      </c>
      <c r="B1594" s="10">
        <v>11674.017637820014</v>
      </c>
      <c r="C1594" s="12">
        <f t="shared" si="42"/>
        <v>11910.986163081696</v>
      </c>
      <c r="D1594" s="12">
        <f t="shared" si="43"/>
        <v>-537.14981676402385</v>
      </c>
    </row>
    <row r="1595" spans="1:4">
      <c r="A1595" s="9">
        <v>36871</v>
      </c>
      <c r="B1595" s="10">
        <v>11505.911148685789</v>
      </c>
      <c r="C1595" s="12">
        <f t="shared" si="42"/>
        <v>11902.684682226478</v>
      </c>
      <c r="D1595" s="12">
        <f t="shared" si="43"/>
        <v>-546.57958798758773</v>
      </c>
    </row>
    <row r="1596" spans="1:4">
      <c r="A1596" s="9">
        <v>36872</v>
      </c>
      <c r="B1596" s="10">
        <v>12058.5092855163</v>
      </c>
      <c r="C1596" s="12">
        <f t="shared" si="42"/>
        <v>11901.743170318436</v>
      </c>
      <c r="D1596" s="12">
        <f t="shared" si="43"/>
        <v>-549.62527759170734</v>
      </c>
    </row>
    <row r="1597" spans="1:4">
      <c r="A1597" s="9">
        <v>36873</v>
      </c>
      <c r="B1597" s="10">
        <v>11977.587968648864</v>
      </c>
      <c r="C1597" s="12">
        <f t="shared" si="42"/>
        <v>11899.852969795918</v>
      </c>
      <c r="D1597" s="12">
        <f t="shared" si="43"/>
        <v>-552.63465837049625</v>
      </c>
    </row>
    <row r="1598" spans="1:4">
      <c r="A1598" s="9">
        <v>36874</v>
      </c>
      <c r="B1598" s="10">
        <v>11710.309513497879</v>
      </c>
      <c r="C1598" s="12">
        <f t="shared" ref="C1598:C1661" si="44">AVERAGE(B1539:B1598)</f>
        <v>11894.141461687548</v>
      </c>
      <c r="D1598" s="12">
        <f t="shared" si="43"/>
        <v>-551.42055750936743</v>
      </c>
    </row>
    <row r="1599" spans="1:4">
      <c r="A1599" s="9">
        <v>36875</v>
      </c>
      <c r="B1599" s="10">
        <v>11621.750398643804</v>
      </c>
      <c r="C1599" s="12">
        <f t="shared" si="44"/>
        <v>11892.42063499828</v>
      </c>
      <c r="D1599" s="12">
        <f t="shared" si="43"/>
        <v>-544.04446216428551</v>
      </c>
    </row>
    <row r="1600" spans="1:4">
      <c r="A1600" s="9">
        <v>36876</v>
      </c>
      <c r="B1600" s="10">
        <v>11387.097032587615</v>
      </c>
      <c r="C1600" s="12">
        <f t="shared" si="44"/>
        <v>11886.422252208073</v>
      </c>
      <c r="D1600" s="12">
        <f t="shared" si="43"/>
        <v>-542.73616496612158</v>
      </c>
    </row>
    <row r="1601" spans="1:4">
      <c r="A1601" s="9">
        <v>36877</v>
      </c>
      <c r="B1601" s="10">
        <v>12073.599999999</v>
      </c>
      <c r="C1601" s="12">
        <f t="shared" si="44"/>
        <v>11891.515585541389</v>
      </c>
      <c r="D1601" s="12">
        <f t="shared" si="43"/>
        <v>-535.24287079864007</v>
      </c>
    </row>
    <row r="1602" spans="1:4">
      <c r="A1602" s="9">
        <v>36878</v>
      </c>
      <c r="B1602" s="10">
        <v>11844.599999999</v>
      </c>
      <c r="C1602" s="12">
        <f t="shared" si="44"/>
        <v>11891.692252208042</v>
      </c>
      <c r="D1602" s="12">
        <f t="shared" si="43"/>
        <v>-536.56875295345344</v>
      </c>
    </row>
    <row r="1603" spans="1:4">
      <c r="A1603" s="9">
        <v>36879</v>
      </c>
      <c r="B1603" s="10">
        <v>12259.299999998999</v>
      </c>
      <c r="C1603" s="12">
        <f t="shared" si="44"/>
        <v>11897.613918874707</v>
      </c>
      <c r="D1603" s="12">
        <f t="shared" si="43"/>
        <v>-530.69826738805386</v>
      </c>
    </row>
    <row r="1604" spans="1:4">
      <c r="A1604" s="9">
        <v>36880</v>
      </c>
      <c r="B1604" s="10">
        <v>12117.599999999</v>
      </c>
      <c r="C1604" s="12">
        <f t="shared" si="44"/>
        <v>11899.573918874707</v>
      </c>
      <c r="D1604" s="12">
        <f t="shared" si="43"/>
        <v>-522.67866232374399</v>
      </c>
    </row>
    <row r="1605" spans="1:4">
      <c r="A1605" s="9">
        <v>36881</v>
      </c>
      <c r="B1605" s="10">
        <v>12290.199999999</v>
      </c>
      <c r="C1605" s="12">
        <f t="shared" si="44"/>
        <v>11904.277252208041</v>
      </c>
      <c r="D1605" s="12">
        <f t="shared" si="43"/>
        <v>-511.29589417063289</v>
      </c>
    </row>
    <row r="1606" spans="1:4">
      <c r="A1606" s="9">
        <v>36882</v>
      </c>
      <c r="B1606" s="10">
        <v>12452.099999999</v>
      </c>
      <c r="C1606" s="12">
        <f t="shared" si="44"/>
        <v>11911.912252208042</v>
      </c>
      <c r="D1606" s="12">
        <f t="shared" si="43"/>
        <v>-500.52642800077047</v>
      </c>
    </row>
    <row r="1607" spans="1:4">
      <c r="A1607" s="9">
        <v>36883</v>
      </c>
      <c r="B1607" s="10">
        <v>12391.399999998999</v>
      </c>
      <c r="C1607" s="12">
        <f t="shared" si="44"/>
        <v>11915.318918874707</v>
      </c>
      <c r="D1607" s="12">
        <f t="shared" si="43"/>
        <v>-498.43002176728442</v>
      </c>
    </row>
    <row r="1608" spans="1:4">
      <c r="A1608" s="9">
        <v>36884</v>
      </c>
      <c r="B1608" s="10">
        <v>12455.799999998999</v>
      </c>
      <c r="C1608" s="12">
        <f t="shared" si="44"/>
        <v>11921.115585541373</v>
      </c>
      <c r="D1608" s="12">
        <f t="shared" si="43"/>
        <v>-499.30377014138867</v>
      </c>
    </row>
    <row r="1609" spans="1:4">
      <c r="A1609" s="9">
        <v>36885</v>
      </c>
      <c r="B1609" s="10">
        <v>12376.399999998999</v>
      </c>
      <c r="C1609" s="12">
        <f t="shared" si="44"/>
        <v>11928.822252208041</v>
      </c>
      <c r="D1609" s="12">
        <f t="shared" si="43"/>
        <v>-496.69836837567709</v>
      </c>
    </row>
    <row r="1610" spans="1:4">
      <c r="A1610" s="9">
        <v>36886</v>
      </c>
      <c r="B1610" s="10">
        <v>12463.699999999</v>
      </c>
      <c r="C1610" s="12">
        <f t="shared" si="44"/>
        <v>11937.650585541376</v>
      </c>
      <c r="D1610" s="12">
        <f t="shared" si="43"/>
        <v>-492.60406658529791</v>
      </c>
    </row>
    <row r="1611" spans="1:4">
      <c r="A1611" s="9">
        <v>36887</v>
      </c>
      <c r="B1611" s="10">
        <v>12307.399999998999</v>
      </c>
      <c r="C1611" s="12">
        <f t="shared" si="44"/>
        <v>11941.373918874706</v>
      </c>
      <c r="D1611" s="12">
        <f t="shared" si="43"/>
        <v>-492.1328465214774</v>
      </c>
    </row>
    <row r="1612" spans="1:4">
      <c r="A1612" s="9">
        <v>36888</v>
      </c>
      <c r="B1612" s="10">
        <v>12431.299999998999</v>
      </c>
      <c r="C1612" s="12">
        <f t="shared" si="44"/>
        <v>11947.478918874705</v>
      </c>
      <c r="D1612" s="12">
        <f t="shared" si="43"/>
        <v>-488.65527732087685</v>
      </c>
    </row>
    <row r="1613" spans="1:4">
      <c r="A1613" s="9">
        <v>36889</v>
      </c>
      <c r="B1613" s="10">
        <v>12083.099999999</v>
      </c>
      <c r="C1613" s="12">
        <f t="shared" si="44"/>
        <v>11947.080585541373</v>
      </c>
      <c r="D1613" s="12">
        <f t="shared" si="43"/>
        <v>-487.37277975311008</v>
      </c>
    </row>
    <row r="1614" spans="1:4">
      <c r="A1614" s="9">
        <v>36890</v>
      </c>
      <c r="B1614" s="10">
        <v>12446.399999998999</v>
      </c>
      <c r="C1614" s="12">
        <f t="shared" si="44"/>
        <v>11958.453918874706</v>
      </c>
      <c r="D1614" s="12">
        <f t="shared" si="43"/>
        <v>-473.328489785481</v>
      </c>
    </row>
    <row r="1615" spans="1:4">
      <c r="A1615" s="9">
        <v>36891</v>
      </c>
      <c r="B1615" s="10">
        <v>12700.899999998999</v>
      </c>
      <c r="C1615" s="12">
        <f t="shared" si="44"/>
        <v>11970.77872571047</v>
      </c>
      <c r="D1615" s="12">
        <f t="shared" si="43"/>
        <v>-463.28235982710066</v>
      </c>
    </row>
    <row r="1616" spans="1:4">
      <c r="A1616" s="9">
        <v>36892</v>
      </c>
      <c r="B1616" s="10">
        <v>12416.799999998999</v>
      </c>
      <c r="C1616" s="12">
        <f t="shared" si="44"/>
        <v>11981.685442851645</v>
      </c>
      <c r="D1616" s="12">
        <f t="shared" si="43"/>
        <v>-451.99213729152689</v>
      </c>
    </row>
    <row r="1617" spans="1:4">
      <c r="A1617" s="9">
        <v>36893</v>
      </c>
      <c r="B1617" s="10">
        <v>12325.999999999</v>
      </c>
      <c r="C1617" s="12">
        <f t="shared" si="44"/>
        <v>11989.545246010099</v>
      </c>
      <c r="D1617" s="12">
        <f t="shared" si="43"/>
        <v>-440.01854886864749</v>
      </c>
    </row>
    <row r="1618" spans="1:4">
      <c r="A1618" s="9">
        <v>36894</v>
      </c>
      <c r="B1618" s="10">
        <v>12510.599999999</v>
      </c>
      <c r="C1618" s="12">
        <f t="shared" si="44"/>
        <v>12001.087302588527</v>
      </c>
      <c r="D1618" s="12">
        <f t="shared" si="43"/>
        <v>-421.79463734241108</v>
      </c>
    </row>
    <row r="1619" spans="1:4">
      <c r="A1619" s="9">
        <v>36895</v>
      </c>
      <c r="B1619" s="10">
        <v>12182.399999998999</v>
      </c>
      <c r="C1619" s="12">
        <f t="shared" si="44"/>
        <v>12009.543969255194</v>
      </c>
      <c r="D1619" s="12">
        <f t="shared" si="43"/>
        <v>-406.34597420478349</v>
      </c>
    </row>
    <row r="1620" spans="1:4">
      <c r="A1620" s="9">
        <v>36896</v>
      </c>
      <c r="B1620" s="10">
        <v>12421.999999999</v>
      </c>
      <c r="C1620" s="12">
        <f t="shared" si="44"/>
        <v>12023.593969255189</v>
      </c>
      <c r="D1620" s="12">
        <f t="shared" si="43"/>
        <v>-385.57547559696468</v>
      </c>
    </row>
    <row r="1621" spans="1:4">
      <c r="A1621" s="9">
        <v>36897</v>
      </c>
      <c r="B1621" s="10">
        <v>12504.199999999</v>
      </c>
      <c r="C1621" s="12">
        <f t="shared" si="44"/>
        <v>12038.383755744557</v>
      </c>
      <c r="D1621" s="12">
        <f t="shared" si="43"/>
        <v>-359.80695981125973</v>
      </c>
    </row>
    <row r="1622" spans="1:4">
      <c r="A1622" s="9">
        <v>36898</v>
      </c>
      <c r="B1622" s="10">
        <v>12551.699999999</v>
      </c>
      <c r="C1622" s="12">
        <f t="shared" si="44"/>
        <v>12056.273746336035</v>
      </c>
      <c r="D1622" s="12">
        <f t="shared" si="43"/>
        <v>-338.85720479192969</v>
      </c>
    </row>
    <row r="1623" spans="1:4">
      <c r="A1623" s="9">
        <v>36899</v>
      </c>
      <c r="B1623" s="10">
        <v>12520.199999999</v>
      </c>
      <c r="C1623" s="12">
        <f t="shared" si="44"/>
        <v>12075.360413002703</v>
      </c>
      <c r="D1623" s="12">
        <f t="shared" si="43"/>
        <v>-318.02590377002525</v>
      </c>
    </row>
    <row r="1624" spans="1:4">
      <c r="A1624" s="9">
        <v>36900</v>
      </c>
      <c r="B1624" s="10">
        <v>12303.899999998999</v>
      </c>
      <c r="C1624" s="12">
        <f t="shared" si="44"/>
        <v>12087.225413002703</v>
      </c>
      <c r="D1624" s="12">
        <f t="shared" si="43"/>
        <v>-302.12388507033575</v>
      </c>
    </row>
    <row r="1625" spans="1:4">
      <c r="A1625" s="9">
        <v>36901</v>
      </c>
      <c r="B1625" s="10">
        <v>12517.199999999</v>
      </c>
      <c r="C1625" s="12">
        <f t="shared" si="44"/>
        <v>12102.045413002703</v>
      </c>
      <c r="D1625" s="12">
        <f t="shared" si="43"/>
        <v>-283.94247166378045</v>
      </c>
    </row>
    <row r="1626" spans="1:4">
      <c r="A1626" s="9">
        <v>36902</v>
      </c>
      <c r="B1626" s="10">
        <v>12332.3</v>
      </c>
      <c r="C1626" s="12">
        <f t="shared" si="44"/>
        <v>12110.017079669387</v>
      </c>
      <c r="D1626" s="12">
        <f t="shared" si="43"/>
        <v>-264.78313833058019</v>
      </c>
    </row>
    <row r="1627" spans="1:4">
      <c r="A1627" s="9">
        <v>36903</v>
      </c>
      <c r="B1627" s="10">
        <v>12394.199999999</v>
      </c>
      <c r="C1627" s="12">
        <f t="shared" si="44"/>
        <v>12115.287079669388</v>
      </c>
      <c r="D1627" s="12">
        <f t="shared" si="43"/>
        <v>-253.57980518962177</v>
      </c>
    </row>
    <row r="1628" spans="1:4">
      <c r="A1628" s="9">
        <v>36904</v>
      </c>
      <c r="B1628" s="10">
        <v>12430.699999999</v>
      </c>
      <c r="C1628" s="12">
        <f t="shared" si="44"/>
        <v>12125.790057427448</v>
      </c>
      <c r="D1628" s="12">
        <f t="shared" si="43"/>
        <v>-235.3765475226046</v>
      </c>
    </row>
    <row r="1629" spans="1:4">
      <c r="A1629" s="9">
        <v>36905</v>
      </c>
      <c r="B1629" s="10">
        <v>12313.799999998999</v>
      </c>
      <c r="C1629" s="12">
        <f t="shared" si="44"/>
        <v>12136.20339076078</v>
      </c>
      <c r="D1629" s="12">
        <f t="shared" si="43"/>
        <v>-213.48619873165262</v>
      </c>
    </row>
    <row r="1630" spans="1:4">
      <c r="A1630" s="9">
        <v>36906</v>
      </c>
      <c r="B1630" s="10">
        <v>12383.899999998999</v>
      </c>
      <c r="C1630" s="12">
        <f t="shared" si="44"/>
        <v>12148.535057427447</v>
      </c>
      <c r="D1630" s="12">
        <f t="shared" si="43"/>
        <v>-193.85087289050898</v>
      </c>
    </row>
    <row r="1631" spans="1:4">
      <c r="A1631" s="9">
        <v>36907</v>
      </c>
      <c r="B1631" s="10">
        <v>12361.899999998999</v>
      </c>
      <c r="C1631" s="12">
        <f t="shared" si="44"/>
        <v>12157.53339076078</v>
      </c>
      <c r="D1631" s="12">
        <f t="shared" ref="D1631:D1674" si="45">C1631-C1265</f>
        <v>-178.95246023361688</v>
      </c>
    </row>
    <row r="1632" spans="1:4">
      <c r="A1632" s="9">
        <v>36908</v>
      </c>
      <c r="B1632" s="10">
        <v>12349.599999999</v>
      </c>
      <c r="C1632" s="12">
        <f t="shared" si="44"/>
        <v>12163.926724094112</v>
      </c>
      <c r="D1632" s="12">
        <f t="shared" si="45"/>
        <v>-172.43796774422481</v>
      </c>
    </row>
    <row r="1633" spans="1:4">
      <c r="A1633" s="9">
        <v>36909</v>
      </c>
      <c r="B1633" s="10">
        <v>12346.999999999</v>
      </c>
      <c r="C1633" s="12">
        <f t="shared" si="44"/>
        <v>12169.026724094112</v>
      </c>
      <c r="D1633" s="12">
        <f t="shared" si="45"/>
        <v>-158.45998546854207</v>
      </c>
    </row>
    <row r="1634" spans="1:4">
      <c r="A1634" s="9">
        <v>36910</v>
      </c>
      <c r="B1634" s="10">
        <v>12361.499999999</v>
      </c>
      <c r="C1634" s="12">
        <f t="shared" si="44"/>
        <v>12177.101724094111</v>
      </c>
      <c r="D1634" s="12">
        <f t="shared" si="45"/>
        <v>-142.35421518551993</v>
      </c>
    </row>
    <row r="1635" spans="1:4">
      <c r="A1635" s="9">
        <v>36911</v>
      </c>
      <c r="B1635" s="10">
        <v>12371.399999998999</v>
      </c>
      <c r="C1635" s="12">
        <f t="shared" si="44"/>
        <v>12185.788212571877</v>
      </c>
      <c r="D1635" s="12">
        <f t="shared" si="45"/>
        <v>-123.67936634707803</v>
      </c>
    </row>
    <row r="1636" spans="1:4">
      <c r="A1636" s="9">
        <v>36912</v>
      </c>
      <c r="B1636" s="10">
        <v>12391.499999999</v>
      </c>
      <c r="C1636" s="12">
        <f t="shared" si="44"/>
        <v>12190.974982102065</v>
      </c>
      <c r="D1636" s="12">
        <f t="shared" si="45"/>
        <v>-111.76100029937879</v>
      </c>
    </row>
    <row r="1637" spans="1:4">
      <c r="A1637" s="9">
        <v>36913</v>
      </c>
      <c r="B1637" s="10">
        <v>12406.399999998999</v>
      </c>
      <c r="C1637" s="12">
        <f t="shared" si="44"/>
        <v>12200.480454991619</v>
      </c>
      <c r="D1637" s="12">
        <f t="shared" si="45"/>
        <v>-102.04709949626158</v>
      </c>
    </row>
    <row r="1638" spans="1:4">
      <c r="A1638" s="9">
        <v>36914</v>
      </c>
      <c r="B1638" s="10">
        <v>12457.099999999</v>
      </c>
      <c r="C1638" s="12">
        <f t="shared" si="44"/>
        <v>12207.465454991619</v>
      </c>
      <c r="D1638" s="12">
        <f t="shared" si="45"/>
        <v>-96.457961160596824</v>
      </c>
    </row>
    <row r="1639" spans="1:4">
      <c r="A1639" s="9">
        <v>36915</v>
      </c>
      <c r="B1639" s="10">
        <v>12381.999999999</v>
      </c>
      <c r="C1639" s="12">
        <f t="shared" si="44"/>
        <v>12213.31545499162</v>
      </c>
      <c r="D1639" s="12">
        <f t="shared" si="45"/>
        <v>-89.181782520010529</v>
      </c>
    </row>
    <row r="1640" spans="1:4">
      <c r="A1640" s="9">
        <v>36916</v>
      </c>
      <c r="B1640" s="10">
        <v>12368.999999999</v>
      </c>
      <c r="C1640" s="12">
        <f t="shared" si="44"/>
        <v>12217.965454991619</v>
      </c>
      <c r="D1640" s="12">
        <f t="shared" si="45"/>
        <v>-77.725838882050084</v>
      </c>
    </row>
    <row r="1641" spans="1:4">
      <c r="A1641" s="9">
        <v>36917</v>
      </c>
      <c r="B1641" s="10">
        <v>12654.899999998999</v>
      </c>
      <c r="C1641" s="12">
        <f t="shared" si="44"/>
        <v>12229.413788324951</v>
      </c>
      <c r="D1641" s="12">
        <f t="shared" si="45"/>
        <v>-61.915773859511319</v>
      </c>
    </row>
    <row r="1642" spans="1:4">
      <c r="A1642" s="9">
        <v>36918</v>
      </c>
      <c r="B1642" s="10">
        <v>12546.399999998999</v>
      </c>
      <c r="C1642" s="12">
        <f t="shared" si="44"/>
        <v>12246.070454991617</v>
      </c>
      <c r="D1642" s="12">
        <f t="shared" si="45"/>
        <v>-42.363924184550342</v>
      </c>
    </row>
    <row r="1643" spans="1:4">
      <c r="A1643" s="9">
        <v>36919</v>
      </c>
      <c r="B1643" s="10">
        <v>12621.799999998999</v>
      </c>
      <c r="C1643" s="12">
        <f t="shared" si="44"/>
        <v>12264.700454991615</v>
      </c>
      <c r="D1643" s="12">
        <f t="shared" si="45"/>
        <v>-19.893313311844395</v>
      </c>
    </row>
    <row r="1644" spans="1:4">
      <c r="A1644" s="9">
        <v>36920</v>
      </c>
      <c r="B1644" s="10">
        <v>12507.999999999</v>
      </c>
      <c r="C1644" s="12">
        <f t="shared" si="44"/>
        <v>12281.518491844434</v>
      </c>
      <c r="D1644" s="12">
        <f t="shared" si="45"/>
        <v>-5.4253561216646631</v>
      </c>
    </row>
    <row r="1645" spans="1:4">
      <c r="A1645" s="9">
        <v>36921</v>
      </c>
      <c r="B1645" s="10">
        <v>12733.5271764586</v>
      </c>
      <c r="C1645" s="12">
        <f t="shared" si="44"/>
        <v>12290.237458471134</v>
      </c>
      <c r="D1645" s="12">
        <f t="shared" si="45"/>
        <v>5.9522516510405694</v>
      </c>
    </row>
    <row r="1646" spans="1:4">
      <c r="A1646" s="9">
        <v>36922</v>
      </c>
      <c r="B1646" s="10">
        <v>12513.499999999</v>
      </c>
      <c r="C1646" s="12">
        <f t="shared" si="44"/>
        <v>12291.037529648682</v>
      </c>
      <c r="D1646" s="12">
        <f t="shared" si="45"/>
        <v>9.3111300848067913</v>
      </c>
    </row>
    <row r="1647" spans="1:4">
      <c r="A1647" s="9">
        <v>36923</v>
      </c>
      <c r="B1647" s="10">
        <v>12622.932047459</v>
      </c>
      <c r="C1647" s="12">
        <f t="shared" si="44"/>
        <v>12293.936745715775</v>
      </c>
      <c r="D1647" s="12">
        <f t="shared" si="45"/>
        <v>15.351135241178781</v>
      </c>
    </row>
    <row r="1648" spans="1:4">
      <c r="A1648" s="9">
        <v>36924</v>
      </c>
      <c r="B1648" s="10">
        <v>12492.399999998999</v>
      </c>
      <c r="C1648" s="12">
        <f t="shared" si="44"/>
        <v>12304.351516919774</v>
      </c>
      <c r="D1648" s="12">
        <f t="shared" si="45"/>
        <v>29.599231426531333</v>
      </c>
    </row>
    <row r="1649" spans="1:4">
      <c r="A1649" s="9">
        <v>36925</v>
      </c>
      <c r="B1649" s="10">
        <v>12719.199999999</v>
      </c>
      <c r="C1649" s="12">
        <f t="shared" si="44"/>
        <v>12312.870762537023</v>
      </c>
      <c r="D1649" s="12">
        <f t="shared" si="45"/>
        <v>42.854721109952152</v>
      </c>
    </row>
    <row r="1650" spans="1:4">
      <c r="A1650" s="9">
        <v>36926</v>
      </c>
      <c r="B1650" s="10">
        <v>12670.399999998999</v>
      </c>
      <c r="C1650" s="12">
        <f t="shared" si="44"/>
        <v>12317.280022800733</v>
      </c>
      <c r="D1650" s="12">
        <f t="shared" si="45"/>
        <v>49.324931733510311</v>
      </c>
    </row>
    <row r="1651" spans="1:4">
      <c r="A1651" s="9">
        <v>36927</v>
      </c>
      <c r="B1651" s="10">
        <v>12510.099999999</v>
      </c>
      <c r="C1651" s="12">
        <f t="shared" si="44"/>
        <v>12319.225569710328</v>
      </c>
      <c r="D1651" s="12">
        <f t="shared" si="45"/>
        <v>54.999880591918554</v>
      </c>
    </row>
    <row r="1652" spans="1:4">
      <c r="A1652" s="9">
        <v>36928</v>
      </c>
      <c r="B1652" s="10">
        <v>12217.099999999</v>
      </c>
      <c r="C1652" s="12">
        <f t="shared" si="44"/>
        <v>12319.317421317855</v>
      </c>
      <c r="D1652" s="12">
        <f t="shared" si="45"/>
        <v>53.341797154693268</v>
      </c>
    </row>
    <row r="1653" spans="1:4">
      <c r="A1653" s="9">
        <v>36929</v>
      </c>
      <c r="B1653" s="10">
        <v>12362.899999998999</v>
      </c>
      <c r="C1653" s="12">
        <f t="shared" si="44"/>
        <v>12328.490703487794</v>
      </c>
      <c r="D1653" s="12">
        <f t="shared" si="45"/>
        <v>64.398379558660963</v>
      </c>
    </row>
    <row r="1654" spans="1:4">
      <c r="A1654" s="9">
        <v>36930</v>
      </c>
      <c r="B1654" s="10">
        <v>12215.199999999</v>
      </c>
      <c r="C1654" s="12">
        <f t="shared" si="44"/>
        <v>12337.510409524111</v>
      </c>
      <c r="D1654" s="12">
        <f t="shared" si="45"/>
        <v>72.351341694438815</v>
      </c>
    </row>
    <row r="1655" spans="1:4">
      <c r="A1655" s="9">
        <v>36931</v>
      </c>
      <c r="B1655" s="10">
        <v>12314.999999999</v>
      </c>
      <c r="C1655" s="12">
        <f t="shared" si="44"/>
        <v>12350.995223712664</v>
      </c>
      <c r="D1655" s="12">
        <f t="shared" si="45"/>
        <v>93.252761934867522</v>
      </c>
    </row>
    <row r="1656" spans="1:4">
      <c r="A1656" s="9">
        <v>36932</v>
      </c>
      <c r="B1656" s="10">
        <v>12269.699999999</v>
      </c>
      <c r="C1656" s="12">
        <f t="shared" si="44"/>
        <v>12354.515068954042</v>
      </c>
      <c r="D1656" s="12">
        <f t="shared" si="45"/>
        <v>102.30604960063101</v>
      </c>
    </row>
    <row r="1657" spans="1:4">
      <c r="A1657" s="9">
        <v>36933</v>
      </c>
      <c r="B1657" s="10">
        <v>12458.099999999</v>
      </c>
      <c r="C1657" s="12">
        <f t="shared" si="44"/>
        <v>12362.523602809881</v>
      </c>
      <c r="D1657" s="12">
        <f t="shared" si="45"/>
        <v>112.56831646877254</v>
      </c>
    </row>
    <row r="1658" spans="1:4">
      <c r="A1658" s="9">
        <v>36934</v>
      </c>
      <c r="B1658" s="10">
        <v>12378.399999998999</v>
      </c>
      <c r="C1658" s="12">
        <f t="shared" si="44"/>
        <v>12373.658444251567</v>
      </c>
      <c r="D1658" s="12">
        <f t="shared" si="45"/>
        <v>120.19185148110773</v>
      </c>
    </row>
    <row r="1659" spans="1:4">
      <c r="A1659" s="9">
        <v>36935</v>
      </c>
      <c r="B1659" s="10">
        <v>12371.199999999</v>
      </c>
      <c r="C1659" s="12">
        <f t="shared" si="44"/>
        <v>12386.149270940821</v>
      </c>
      <c r="D1659" s="12">
        <f t="shared" si="45"/>
        <v>127.23047106279409</v>
      </c>
    </row>
    <row r="1660" spans="1:4">
      <c r="A1660" s="9">
        <v>36936</v>
      </c>
      <c r="B1660" s="10">
        <v>12175.099999999</v>
      </c>
      <c r="C1660" s="12">
        <f t="shared" si="44"/>
        <v>12399.282653731008</v>
      </c>
      <c r="D1660" s="12">
        <f t="shared" si="45"/>
        <v>136.09082969707197</v>
      </c>
    </row>
    <row r="1661" spans="1:4">
      <c r="A1661" s="9">
        <v>36937</v>
      </c>
      <c r="B1661" s="10">
        <v>12408.299999998999</v>
      </c>
      <c r="C1661" s="12">
        <f t="shared" si="44"/>
        <v>12404.860987064343</v>
      </c>
      <c r="D1661" s="12">
        <f t="shared" si="45"/>
        <v>143.71926865861133</v>
      </c>
    </row>
    <row r="1662" spans="1:4">
      <c r="A1662" s="9">
        <v>36938</v>
      </c>
      <c r="B1662" s="10">
        <v>12491.099999999</v>
      </c>
      <c r="C1662" s="12">
        <f t="shared" ref="C1662:C1700" si="46">AVERAGE(B1603:B1662)</f>
        <v>12415.635987064343</v>
      </c>
      <c r="D1662" s="12">
        <f t="shared" si="45"/>
        <v>151.42756684500455</v>
      </c>
    </row>
    <row r="1663" spans="1:4">
      <c r="A1663" s="9">
        <v>36939</v>
      </c>
      <c r="B1663" s="10">
        <v>12352.599999999</v>
      </c>
      <c r="C1663" s="12">
        <f t="shared" si="46"/>
        <v>12417.190987064345</v>
      </c>
      <c r="D1663" s="12">
        <f t="shared" si="45"/>
        <v>153.42210530721241</v>
      </c>
    </row>
    <row r="1664" spans="1:4">
      <c r="A1664" s="9">
        <v>36940</v>
      </c>
      <c r="B1664" s="10">
        <v>12472.599999999</v>
      </c>
      <c r="C1664" s="12">
        <f t="shared" si="46"/>
        <v>12423.107653731013</v>
      </c>
      <c r="D1664" s="12">
        <f t="shared" si="45"/>
        <v>154.78882431622151</v>
      </c>
    </row>
    <row r="1665" spans="1:4">
      <c r="A1665" s="9">
        <v>36941</v>
      </c>
      <c r="B1665" s="10">
        <v>12480.799999998999</v>
      </c>
      <c r="C1665" s="12">
        <f t="shared" si="46"/>
        <v>12426.284320397681</v>
      </c>
      <c r="D1665" s="12">
        <f t="shared" si="45"/>
        <v>151.32220327684627</v>
      </c>
    </row>
    <row r="1666" spans="1:4">
      <c r="A1666" s="9">
        <v>36942</v>
      </c>
      <c r="B1666" s="10">
        <v>12179.099999999</v>
      </c>
      <c r="C1666" s="12">
        <f t="shared" si="46"/>
        <v>12421.73432039768</v>
      </c>
      <c r="D1666" s="12">
        <f t="shared" si="45"/>
        <v>145.24624983659123</v>
      </c>
    </row>
    <row r="1667" spans="1:4">
      <c r="A1667" s="9">
        <v>36943</v>
      </c>
      <c r="B1667" s="10">
        <v>12371.799999998999</v>
      </c>
      <c r="C1667" s="12">
        <f t="shared" si="46"/>
        <v>12421.407653731012</v>
      </c>
      <c r="D1667" s="12">
        <f t="shared" si="45"/>
        <v>149.41143947703677</v>
      </c>
    </row>
    <row r="1668" spans="1:4">
      <c r="A1668" s="9">
        <v>36944</v>
      </c>
      <c r="B1668" s="10">
        <v>12256.299999998999</v>
      </c>
      <c r="C1668" s="12">
        <f t="shared" si="46"/>
        <v>12418.082653731013</v>
      </c>
      <c r="D1668" s="12">
        <f t="shared" si="45"/>
        <v>155.46389856351379</v>
      </c>
    </row>
    <row r="1669" spans="1:4">
      <c r="A1669" s="9">
        <v>36945</v>
      </c>
      <c r="B1669" s="10">
        <v>12346.694799531399</v>
      </c>
      <c r="C1669" s="12">
        <f t="shared" si="46"/>
        <v>12417.587567056553</v>
      </c>
      <c r="D1669" s="12">
        <f t="shared" si="45"/>
        <v>161.53246022291387</v>
      </c>
    </row>
    <row r="1670" spans="1:4">
      <c r="A1670" s="9">
        <v>36946</v>
      </c>
      <c r="B1670" s="10">
        <v>12113.399999998999</v>
      </c>
      <c r="C1670" s="12">
        <f t="shared" si="46"/>
        <v>12411.749233723218</v>
      </c>
      <c r="D1670" s="12">
        <f t="shared" si="45"/>
        <v>161.74857491601142</v>
      </c>
    </row>
    <row r="1671" spans="1:4">
      <c r="A1671" s="9">
        <v>36947</v>
      </c>
      <c r="B1671" s="10">
        <v>11918.554449221399</v>
      </c>
      <c r="C1671" s="12">
        <f t="shared" si="46"/>
        <v>12405.268474543589</v>
      </c>
      <c r="D1671" s="12">
        <f t="shared" si="45"/>
        <v>157.14102745513992</v>
      </c>
    </row>
    <row r="1672" spans="1:4">
      <c r="A1672" s="9">
        <v>36948</v>
      </c>
      <c r="B1672" s="10">
        <v>11969.699999999</v>
      </c>
      <c r="C1672" s="12">
        <f t="shared" si="46"/>
        <v>12397.575141210258</v>
      </c>
      <c r="D1672" s="12">
        <f t="shared" si="45"/>
        <v>152.77464275630336</v>
      </c>
    </row>
    <row r="1673" spans="1:4">
      <c r="A1673" s="9">
        <v>36949</v>
      </c>
      <c r="B1673" s="10">
        <v>12031.399999998999</v>
      </c>
      <c r="C1673" s="12">
        <f t="shared" si="46"/>
        <v>12396.713474543591</v>
      </c>
      <c r="D1673" s="12">
        <f t="shared" si="45"/>
        <v>155.36020335338617</v>
      </c>
    </row>
    <row r="1674" spans="1:4">
      <c r="A1674" s="9">
        <v>36950</v>
      </c>
      <c r="B1674" s="10">
        <v>12195.799999998999</v>
      </c>
      <c r="C1674" s="12">
        <f t="shared" si="46"/>
        <v>12392.536807876924</v>
      </c>
      <c r="D1674" s="12">
        <f t="shared" si="45"/>
        <v>155.83145201183288</v>
      </c>
    </row>
    <row r="1675" spans="1:4">
      <c r="A1675" s="9">
        <v>36951</v>
      </c>
      <c r="B1675" s="10">
        <v>12284.899999998999</v>
      </c>
      <c r="C1675" s="12">
        <f t="shared" si="46"/>
        <v>12385.603474543592</v>
      </c>
      <c r="D1675" s="12">
        <f>C1675-C1310</f>
        <v>167.84385244378609</v>
      </c>
    </row>
    <row r="1676" spans="1:4">
      <c r="A1676" s="9">
        <v>36952</v>
      </c>
      <c r="B1676" s="10">
        <v>12237.957419284599</v>
      </c>
      <c r="C1676" s="12">
        <f t="shared" si="46"/>
        <v>12382.622764865018</v>
      </c>
      <c r="D1676" s="12">
        <f t="shared" ref="D1676:D1700" si="47">C1676-C1311</f>
        <v>165.63058956734858</v>
      </c>
    </row>
    <row r="1677" spans="1:4">
      <c r="A1677" s="9">
        <v>36953</v>
      </c>
      <c r="B1677" s="10">
        <v>12292.029411404599</v>
      </c>
      <c r="C1677" s="12">
        <f t="shared" si="46"/>
        <v>12382.056588388446</v>
      </c>
      <c r="D1677" s="12">
        <f t="shared" si="47"/>
        <v>160.61818745293021</v>
      </c>
    </row>
    <row r="1678" spans="1:4">
      <c r="A1678" s="9">
        <v>36954</v>
      </c>
      <c r="B1678" s="10">
        <v>12404.074654324599</v>
      </c>
      <c r="C1678" s="12">
        <f t="shared" si="46"/>
        <v>12380.281165960536</v>
      </c>
      <c r="D1678" s="12">
        <f t="shared" si="47"/>
        <v>153.63883819942021</v>
      </c>
    </row>
    <row r="1679" spans="1:4">
      <c r="A1679" s="9">
        <v>36955</v>
      </c>
      <c r="B1679" s="10">
        <v>12109.699999999</v>
      </c>
      <c r="C1679" s="12">
        <f t="shared" si="46"/>
        <v>12379.06949929387</v>
      </c>
      <c r="D1679" s="12">
        <f t="shared" si="47"/>
        <v>149.3460050012327</v>
      </c>
    </row>
    <row r="1680" spans="1:4">
      <c r="A1680" s="9">
        <v>36956</v>
      </c>
      <c r="B1680" s="10">
        <v>11859.0209359946</v>
      </c>
      <c r="C1680" s="12">
        <f t="shared" si="46"/>
        <v>12369.686514893798</v>
      </c>
      <c r="D1680" s="12">
        <f t="shared" si="47"/>
        <v>137.97916459747103</v>
      </c>
    </row>
    <row r="1681" spans="1:4">
      <c r="A1681" s="9">
        <v>36957</v>
      </c>
      <c r="B1681" s="10">
        <v>12019.299999998999</v>
      </c>
      <c r="C1681" s="12">
        <f t="shared" si="46"/>
        <v>12361.604848227131</v>
      </c>
      <c r="D1681" s="12">
        <f t="shared" si="47"/>
        <v>132.15825686781864</v>
      </c>
    </row>
    <row r="1682" spans="1:4">
      <c r="A1682" s="9">
        <v>36958</v>
      </c>
      <c r="B1682" s="10">
        <v>12204.599999999</v>
      </c>
      <c r="C1682" s="12">
        <f t="shared" si="46"/>
        <v>12355.819848227129</v>
      </c>
      <c r="D1682" s="12">
        <f t="shared" si="47"/>
        <v>132.70659026809335</v>
      </c>
    </row>
    <row r="1683" spans="1:4">
      <c r="A1683" s="9">
        <v>36959</v>
      </c>
      <c r="B1683" s="10">
        <v>12378.7215964922</v>
      </c>
      <c r="C1683" s="12">
        <f t="shared" si="46"/>
        <v>12353.461874835348</v>
      </c>
      <c r="D1683" s="12">
        <f t="shared" si="47"/>
        <v>135.89024132368468</v>
      </c>
    </row>
    <row r="1684" spans="1:4">
      <c r="A1684" s="9">
        <v>36960</v>
      </c>
      <c r="B1684" s="10">
        <v>12497.434265337</v>
      </c>
      <c r="C1684" s="12">
        <f t="shared" si="46"/>
        <v>12356.687445924315</v>
      </c>
      <c r="D1684" s="12">
        <f t="shared" si="47"/>
        <v>143.58893171744239</v>
      </c>
    </row>
    <row r="1685" spans="1:4">
      <c r="A1685" s="9">
        <v>36961</v>
      </c>
      <c r="B1685" s="10">
        <v>12394.5087543798</v>
      </c>
      <c r="C1685" s="12">
        <f t="shared" si="46"/>
        <v>12354.64259183066</v>
      </c>
      <c r="D1685" s="12">
        <f t="shared" si="47"/>
        <v>137.33477314272932</v>
      </c>
    </row>
    <row r="1686" spans="1:4">
      <c r="A1686" s="9">
        <v>36962</v>
      </c>
      <c r="B1686" s="10">
        <v>12488.899999998999</v>
      </c>
      <c r="C1686" s="12">
        <f t="shared" si="46"/>
        <v>12357.252591830644</v>
      </c>
      <c r="D1686" s="12">
        <f t="shared" si="47"/>
        <v>137.64004995188225</v>
      </c>
    </row>
    <row r="1687" spans="1:4">
      <c r="A1687" s="9">
        <v>36963</v>
      </c>
      <c r="B1687" s="10">
        <v>11942.699999999</v>
      </c>
      <c r="C1687" s="12">
        <f t="shared" si="46"/>
        <v>12349.727591830646</v>
      </c>
      <c r="D1687" s="12">
        <f t="shared" si="47"/>
        <v>127.61955911918449</v>
      </c>
    </row>
    <row r="1688" spans="1:4">
      <c r="A1688" s="9">
        <v>36964</v>
      </c>
      <c r="B1688" s="10">
        <v>12161.699999999</v>
      </c>
      <c r="C1688" s="12">
        <f t="shared" si="46"/>
        <v>12345.244258497312</v>
      </c>
      <c r="D1688" s="12">
        <f t="shared" si="47"/>
        <v>119.35110671036637</v>
      </c>
    </row>
    <row r="1689" spans="1:4">
      <c r="A1689" s="9">
        <v>36965</v>
      </c>
      <c r="B1689" s="10">
        <v>12371.5</v>
      </c>
      <c r="C1689" s="12">
        <f t="shared" si="46"/>
        <v>12346.205925163995</v>
      </c>
      <c r="D1689" s="12">
        <f t="shared" si="47"/>
        <v>117.9892089321329</v>
      </c>
    </row>
    <row r="1690" spans="1:4">
      <c r="A1690" s="9">
        <v>36966</v>
      </c>
      <c r="B1690" s="10">
        <v>12630.766034143</v>
      </c>
      <c r="C1690" s="12">
        <f t="shared" si="46"/>
        <v>12350.320359066398</v>
      </c>
      <c r="D1690" s="12">
        <f t="shared" si="47"/>
        <v>119.80903014521027</v>
      </c>
    </row>
    <row r="1691" spans="1:4">
      <c r="A1691" s="9">
        <v>36967</v>
      </c>
      <c r="B1691" s="10">
        <v>12609.8496138462</v>
      </c>
      <c r="C1691" s="12">
        <f t="shared" si="46"/>
        <v>12354.452852630517</v>
      </c>
      <c r="D1691" s="12">
        <f t="shared" si="47"/>
        <v>122.22011292614116</v>
      </c>
    </row>
    <row r="1692" spans="1:4">
      <c r="A1692" s="9">
        <v>36968</v>
      </c>
      <c r="B1692" s="10">
        <v>12507.076247794999</v>
      </c>
      <c r="C1692" s="12">
        <f t="shared" si="46"/>
        <v>12357.077456760451</v>
      </c>
      <c r="D1692" s="12">
        <f t="shared" si="47"/>
        <v>117.17412495393364</v>
      </c>
    </row>
    <row r="1693" spans="1:4">
      <c r="A1693" s="9">
        <v>36969</v>
      </c>
      <c r="B1693" s="10">
        <v>12318.816101401</v>
      </c>
      <c r="C1693" s="12">
        <f t="shared" si="46"/>
        <v>12356.60772511715</v>
      </c>
      <c r="D1693" s="12">
        <f t="shared" si="47"/>
        <v>106.66368039891313</v>
      </c>
    </row>
    <row r="1694" spans="1:4">
      <c r="A1694" s="9">
        <v>36970</v>
      </c>
      <c r="B1694" s="10">
        <v>12288.1399537422</v>
      </c>
      <c r="C1694" s="12">
        <f t="shared" si="46"/>
        <v>12355.385057679534</v>
      </c>
      <c r="D1694" s="12">
        <f t="shared" si="47"/>
        <v>98.25096763770307</v>
      </c>
    </row>
    <row r="1695" spans="1:4">
      <c r="A1695" s="9">
        <v>36971</v>
      </c>
      <c r="B1695" s="10">
        <v>12307.799999998999</v>
      </c>
      <c r="C1695" s="12">
        <f t="shared" si="46"/>
        <v>12354.325057679536</v>
      </c>
      <c r="D1695" s="12">
        <f t="shared" si="47"/>
        <v>91.182918208891351</v>
      </c>
    </row>
    <row r="1696" spans="1:4">
      <c r="A1696" s="9">
        <v>36972</v>
      </c>
      <c r="B1696" s="10">
        <v>12251.699999999</v>
      </c>
      <c r="C1696" s="12">
        <f t="shared" si="46"/>
        <v>12351.995057679536</v>
      </c>
      <c r="D1696" s="12">
        <f t="shared" si="47"/>
        <v>86.15596190065844</v>
      </c>
    </row>
    <row r="1697" spans="1:4">
      <c r="A1697" s="9">
        <v>36973</v>
      </c>
      <c r="B1697" s="10">
        <v>12210.999999999</v>
      </c>
      <c r="C1697" s="12">
        <f t="shared" si="46"/>
        <v>12348.738391012868</v>
      </c>
      <c r="D1697" s="12">
        <f t="shared" si="47"/>
        <v>75.416653406808109</v>
      </c>
    </row>
    <row r="1698" spans="1:4">
      <c r="A1698" s="9">
        <v>36974</v>
      </c>
      <c r="B1698" s="10">
        <v>12446.599999999</v>
      </c>
      <c r="C1698" s="12">
        <f t="shared" si="46"/>
        <v>12348.563391012871</v>
      </c>
      <c r="D1698" s="12">
        <f t="shared" si="47"/>
        <v>69.642612154970266</v>
      </c>
    </row>
    <row r="1699" spans="1:4">
      <c r="A1699" s="9">
        <v>36975</v>
      </c>
      <c r="B1699" s="10">
        <v>12625.2</v>
      </c>
      <c r="C1699" s="12">
        <f t="shared" si="46"/>
        <v>12352.616724346219</v>
      </c>
      <c r="D1699" s="12">
        <f t="shared" si="47"/>
        <v>67.200886899461693</v>
      </c>
    </row>
    <row r="1700" spans="1:4">
      <c r="A1700" s="9">
        <v>36976</v>
      </c>
      <c r="B1700" s="10">
        <v>12808.825306605</v>
      </c>
      <c r="C1700" s="12">
        <f t="shared" si="46"/>
        <v>12359.947146122984</v>
      </c>
      <c r="D1700" s="12">
        <f t="shared" si="47"/>
        <v>69.543816960502227</v>
      </c>
    </row>
    <row r="1701" spans="1:4">
      <c r="A1701" s="9"/>
      <c r="B1701" s="10"/>
    </row>
    <row r="1702" spans="1:4">
      <c r="A1702" s="9"/>
      <c r="B1702" s="10"/>
    </row>
    <row r="1703" spans="1:4">
      <c r="A1703" s="9"/>
      <c r="B1703" s="10"/>
    </row>
    <row r="1704" spans="1:4">
      <c r="A1704" s="9"/>
      <c r="B1704" s="10"/>
    </row>
    <row r="1705" spans="1:4">
      <c r="A1705" s="9"/>
      <c r="B1705" s="10"/>
    </row>
    <row r="1706" spans="1:4">
      <c r="A1706" s="9"/>
      <c r="B1706" s="10"/>
    </row>
    <row r="1707" spans="1:4">
      <c r="A1707" s="9"/>
      <c r="B1707" s="10"/>
    </row>
    <row r="1708" spans="1:4">
      <c r="A1708" s="9"/>
      <c r="B1708" s="10"/>
    </row>
    <row r="1709" spans="1:4">
      <c r="A1709" s="9"/>
      <c r="B1709" s="10"/>
    </row>
    <row r="1710" spans="1:4">
      <c r="A1710" s="9"/>
      <c r="B1710" s="10"/>
    </row>
    <row r="1711" spans="1:4">
      <c r="A1711" s="9"/>
      <c r="B1711" s="10"/>
    </row>
    <row r="1712" spans="1:4">
      <c r="A1712" s="9"/>
      <c r="B1712" s="10"/>
    </row>
    <row r="1713" spans="1:2">
      <c r="A1713" s="9"/>
      <c r="B1713" s="10"/>
    </row>
    <row r="1714" spans="1:2">
      <c r="A1714" s="9"/>
      <c r="B1714" s="10"/>
    </row>
    <row r="1715" spans="1:2">
      <c r="A1715" s="9"/>
      <c r="B1715" s="10"/>
    </row>
    <row r="1716" spans="1:2">
      <c r="A1716" s="9"/>
      <c r="B1716" s="10"/>
    </row>
    <row r="1717" spans="1:2">
      <c r="A1717" s="9"/>
      <c r="B1717" s="10"/>
    </row>
    <row r="1718" spans="1:2">
      <c r="A1718" s="9"/>
      <c r="B1718" s="10"/>
    </row>
    <row r="1719" spans="1:2">
      <c r="A1719" s="9"/>
      <c r="B1719" s="10"/>
    </row>
    <row r="1720" spans="1:2">
      <c r="A1720" s="9"/>
      <c r="B1720" s="10"/>
    </row>
    <row r="1721" spans="1:2">
      <c r="A1721" s="9"/>
      <c r="B1721" s="10"/>
    </row>
    <row r="1722" spans="1:2">
      <c r="A1722" s="9"/>
      <c r="B1722" s="10"/>
    </row>
    <row r="1723" spans="1:2">
      <c r="A1723" s="9"/>
      <c r="B1723" s="10"/>
    </row>
    <row r="1724" spans="1:2">
      <c r="A1724" s="9"/>
      <c r="B1724" s="10"/>
    </row>
    <row r="1725" spans="1:2">
      <c r="A1725" s="9"/>
      <c r="B1725" s="10"/>
    </row>
    <row r="1726" spans="1:2">
      <c r="A1726" s="9"/>
      <c r="B1726" s="10"/>
    </row>
    <row r="1727" spans="1:2">
      <c r="A1727" s="9"/>
      <c r="B1727" s="10"/>
    </row>
    <row r="1728" spans="1:2">
      <c r="A1728" s="9"/>
      <c r="B1728" s="10"/>
    </row>
    <row r="1729" spans="1:2">
      <c r="A1729" s="9"/>
      <c r="B1729" s="10"/>
    </row>
    <row r="1730" spans="1:2">
      <c r="A1730" s="9"/>
      <c r="B1730" s="10"/>
    </row>
    <row r="1731" spans="1:2">
      <c r="A1731" s="9"/>
      <c r="B1731" s="10"/>
    </row>
    <row r="1732" spans="1:2">
      <c r="A1732" s="9"/>
      <c r="B1732" s="10"/>
    </row>
    <row r="1733" spans="1:2">
      <c r="A1733" s="9"/>
      <c r="B1733" s="10"/>
    </row>
    <row r="1734" spans="1:2">
      <c r="A1734" s="9"/>
      <c r="B1734" s="10"/>
    </row>
    <row r="1735" spans="1:2">
      <c r="A1735" s="9"/>
      <c r="B1735" s="10"/>
    </row>
    <row r="1736" spans="1:2">
      <c r="A1736" s="9"/>
      <c r="B1736" s="10"/>
    </row>
    <row r="1737" spans="1:2">
      <c r="A1737" s="9"/>
      <c r="B1737" s="10"/>
    </row>
    <row r="1738" spans="1:2">
      <c r="A1738" s="9"/>
      <c r="B1738" s="10"/>
    </row>
    <row r="1739" spans="1:2">
      <c r="A1739" s="9"/>
      <c r="B1739" s="10"/>
    </row>
    <row r="1740" spans="1:2">
      <c r="A1740" s="9"/>
      <c r="B1740" s="10"/>
    </row>
    <row r="1741" spans="1:2">
      <c r="A1741" s="9"/>
      <c r="B1741" s="10"/>
    </row>
    <row r="1742" spans="1:2">
      <c r="A1742" s="9"/>
      <c r="B1742" s="10"/>
    </row>
    <row r="1743" spans="1:2">
      <c r="A1743" s="9"/>
      <c r="B1743" s="10"/>
    </row>
    <row r="1744" spans="1:2">
      <c r="A1744" s="9"/>
      <c r="B1744" s="10"/>
    </row>
    <row r="1745" spans="1:2">
      <c r="A1745" s="9"/>
      <c r="B1745" s="10"/>
    </row>
    <row r="1746" spans="1:2">
      <c r="A1746" s="9"/>
      <c r="B1746" s="10"/>
    </row>
    <row r="1747" spans="1:2">
      <c r="A1747" s="9"/>
      <c r="B1747" s="10"/>
    </row>
    <row r="1748" spans="1:2">
      <c r="A1748" s="9"/>
      <c r="B1748" s="10"/>
    </row>
    <row r="1749" spans="1:2">
      <c r="A1749" s="9"/>
      <c r="B1749" s="10"/>
    </row>
    <row r="1750" spans="1:2">
      <c r="A1750" s="9"/>
      <c r="B1750" s="10"/>
    </row>
    <row r="1751" spans="1:2">
      <c r="A1751" s="9"/>
      <c r="B1751" s="10"/>
    </row>
    <row r="1752" spans="1:2">
      <c r="A1752" s="9"/>
      <c r="B1752" s="10"/>
    </row>
    <row r="1753" spans="1:2">
      <c r="A1753" s="9"/>
      <c r="B1753" s="10"/>
    </row>
    <row r="1754" spans="1:2">
      <c r="A1754" s="9"/>
      <c r="B1754" s="10"/>
    </row>
    <row r="1755" spans="1:2">
      <c r="A1755" s="9"/>
      <c r="B1755" s="10"/>
    </row>
    <row r="1756" spans="1:2">
      <c r="A1756" s="9"/>
      <c r="B1756" s="10"/>
    </row>
    <row r="1757" spans="1:2">
      <c r="A1757" s="9"/>
      <c r="B1757" s="10"/>
    </row>
    <row r="1758" spans="1:2">
      <c r="A1758" s="9"/>
      <c r="B1758" s="10"/>
    </row>
    <row r="1759" spans="1:2">
      <c r="A1759" s="9"/>
      <c r="B1759" s="10"/>
    </row>
    <row r="1760" spans="1:2">
      <c r="A1760" s="9"/>
      <c r="B1760" s="10"/>
    </row>
    <row r="1761" spans="1:2">
      <c r="A1761" s="9"/>
      <c r="B1761" s="10"/>
    </row>
    <row r="1762" spans="1:2">
      <c r="A1762" s="9"/>
      <c r="B1762" s="10"/>
    </row>
    <row r="1763" spans="1:2">
      <c r="A1763" s="9"/>
      <c r="B1763" s="10"/>
    </row>
    <row r="1764" spans="1:2">
      <c r="A1764" s="9"/>
      <c r="B1764" s="10"/>
    </row>
    <row r="1765" spans="1:2">
      <c r="A1765" s="9"/>
      <c r="B1765" s="10"/>
    </row>
    <row r="1766" spans="1:2">
      <c r="A1766" s="9"/>
      <c r="B1766" s="10"/>
    </row>
    <row r="1767" spans="1:2">
      <c r="A1767" s="9"/>
      <c r="B1767" s="10"/>
    </row>
    <row r="1768" spans="1:2">
      <c r="A1768" s="9"/>
      <c r="B1768" s="10"/>
    </row>
    <row r="1769" spans="1:2">
      <c r="A1769" s="9"/>
      <c r="B1769" s="10"/>
    </row>
    <row r="1770" spans="1:2">
      <c r="A1770" s="9"/>
      <c r="B1770" s="10"/>
    </row>
    <row r="1771" spans="1:2">
      <c r="A1771" s="9"/>
      <c r="B1771" s="10"/>
    </row>
    <row r="1772" spans="1:2">
      <c r="A1772" s="9"/>
      <c r="B1772" s="10"/>
    </row>
    <row r="1773" spans="1:2">
      <c r="A1773" s="9"/>
      <c r="B1773" s="10"/>
    </row>
    <row r="1774" spans="1:2">
      <c r="A1774" s="9"/>
      <c r="B1774" s="10"/>
    </row>
    <row r="1775" spans="1:2">
      <c r="A1775" s="9"/>
      <c r="B1775" s="10"/>
    </row>
    <row r="1776" spans="1:2">
      <c r="A1776" s="9"/>
      <c r="B1776" s="10"/>
    </row>
    <row r="1777" spans="1:2">
      <c r="A1777" s="9"/>
      <c r="B1777" s="10"/>
    </row>
    <row r="1778" spans="1:2">
      <c r="A1778" s="9"/>
      <c r="B1778" s="10"/>
    </row>
    <row r="1779" spans="1:2">
      <c r="A1779" s="9"/>
      <c r="B1779" s="10"/>
    </row>
    <row r="1780" spans="1:2">
      <c r="A1780" s="9"/>
      <c r="B1780" s="10"/>
    </row>
    <row r="1781" spans="1:2">
      <c r="A1781" s="9"/>
      <c r="B1781" s="10"/>
    </row>
    <row r="1782" spans="1:2">
      <c r="A1782" s="9"/>
      <c r="B1782" s="10"/>
    </row>
    <row r="1783" spans="1:2">
      <c r="A1783" s="9"/>
      <c r="B1783" s="10"/>
    </row>
    <row r="1784" spans="1:2">
      <c r="A1784" s="9"/>
      <c r="B1784" s="10"/>
    </row>
    <row r="1785" spans="1:2">
      <c r="A1785" s="9"/>
      <c r="B1785" s="10"/>
    </row>
    <row r="1786" spans="1:2">
      <c r="A1786" s="9"/>
      <c r="B1786" s="10"/>
    </row>
    <row r="1787" spans="1:2">
      <c r="A1787" s="9"/>
      <c r="B1787" s="10"/>
    </row>
    <row r="1788" spans="1:2">
      <c r="A1788" s="9"/>
      <c r="B1788" s="10"/>
    </row>
    <row r="1789" spans="1:2">
      <c r="A1789" s="9"/>
      <c r="B1789" s="10"/>
    </row>
    <row r="1790" spans="1:2">
      <c r="A1790" s="9"/>
      <c r="B1790" s="10"/>
    </row>
    <row r="1791" spans="1:2">
      <c r="A1791" s="9"/>
      <c r="B1791" s="10"/>
    </row>
    <row r="1792" spans="1:2">
      <c r="A1792" s="9"/>
      <c r="B1792" s="10"/>
    </row>
    <row r="1793" spans="1:2">
      <c r="A1793" s="9"/>
      <c r="B1793" s="10"/>
    </row>
    <row r="1794" spans="1:2">
      <c r="A1794" s="9"/>
      <c r="B1794" s="10"/>
    </row>
    <row r="1795" spans="1:2">
      <c r="A1795" s="9"/>
      <c r="B1795" s="10"/>
    </row>
    <row r="1796" spans="1:2">
      <c r="A1796" s="9"/>
      <c r="B1796" s="10"/>
    </row>
    <row r="1797" spans="1:2">
      <c r="A1797" s="9"/>
      <c r="B1797" s="10"/>
    </row>
    <row r="1798" spans="1:2">
      <c r="A1798" s="9"/>
      <c r="B1798" s="10"/>
    </row>
    <row r="1799" spans="1:2">
      <c r="A1799" s="9"/>
      <c r="B1799" s="10"/>
    </row>
    <row r="1800" spans="1:2">
      <c r="A1800" s="9"/>
      <c r="B1800" s="10"/>
    </row>
    <row r="1801" spans="1:2">
      <c r="A1801" s="9"/>
      <c r="B1801" s="10"/>
    </row>
    <row r="1802" spans="1:2">
      <c r="A1802" s="9"/>
      <c r="B1802" s="10"/>
    </row>
    <row r="1803" spans="1:2">
      <c r="A1803" s="9"/>
      <c r="B1803" s="10"/>
    </row>
    <row r="1804" spans="1:2">
      <c r="A1804" s="9"/>
      <c r="B1804" s="10"/>
    </row>
    <row r="1805" spans="1:2">
      <c r="A1805" s="9"/>
      <c r="B1805" s="10"/>
    </row>
    <row r="1806" spans="1:2">
      <c r="A1806" s="9"/>
      <c r="B1806" s="10"/>
    </row>
    <row r="1807" spans="1:2">
      <c r="A1807" s="9"/>
      <c r="B1807" s="10"/>
    </row>
    <row r="1808" spans="1:2">
      <c r="A1808" s="9"/>
      <c r="B1808" s="10"/>
    </row>
    <row r="1809" spans="1:2">
      <c r="A1809" s="9"/>
      <c r="B1809" s="10"/>
    </row>
    <row r="1810" spans="1:2">
      <c r="A1810" s="9"/>
      <c r="B1810" s="10"/>
    </row>
    <row r="1811" spans="1:2">
      <c r="A1811" s="9"/>
      <c r="B1811" s="10"/>
    </row>
    <row r="1812" spans="1:2">
      <c r="A1812" s="9"/>
      <c r="B1812" s="10"/>
    </row>
    <row r="1813" spans="1:2">
      <c r="A1813" s="9"/>
      <c r="B1813" s="10"/>
    </row>
    <row r="1814" spans="1:2">
      <c r="A1814" s="9"/>
      <c r="B1814" s="10"/>
    </row>
    <row r="1815" spans="1:2">
      <c r="A1815" s="9"/>
      <c r="B1815" s="10"/>
    </row>
    <row r="1816" spans="1:2">
      <c r="A1816" s="9"/>
      <c r="B1816" s="10"/>
    </row>
    <row r="1817" spans="1:2">
      <c r="A1817" s="9"/>
      <c r="B1817" s="10"/>
    </row>
    <row r="1818" spans="1:2">
      <c r="A1818" s="9"/>
      <c r="B1818" s="10"/>
    </row>
    <row r="1819" spans="1:2">
      <c r="A1819" s="9"/>
      <c r="B1819" s="10"/>
    </row>
    <row r="1820" spans="1:2">
      <c r="A1820" s="9"/>
      <c r="B1820" s="10"/>
    </row>
    <row r="1821" spans="1:2">
      <c r="A1821" s="9"/>
      <c r="B1821" s="10"/>
    </row>
    <row r="1822" spans="1:2">
      <c r="A1822" s="9"/>
      <c r="B1822" s="10"/>
    </row>
    <row r="1823" spans="1:2">
      <c r="A1823" s="9"/>
      <c r="B1823" s="10"/>
    </row>
    <row r="1824" spans="1:2">
      <c r="A1824" s="9"/>
      <c r="B1824" s="10"/>
    </row>
    <row r="1825" spans="1:2">
      <c r="A1825" s="9"/>
      <c r="B1825" s="10"/>
    </row>
    <row r="1826" spans="1:2">
      <c r="A1826" s="9"/>
      <c r="B1826" s="10"/>
    </row>
    <row r="1827" spans="1:2">
      <c r="A1827" s="9"/>
      <c r="B1827" s="10"/>
    </row>
    <row r="1828" spans="1:2">
      <c r="A1828" s="9"/>
      <c r="B1828" s="10"/>
    </row>
    <row r="1829" spans="1:2">
      <c r="A1829" s="9"/>
      <c r="B1829" s="10"/>
    </row>
    <row r="1830" spans="1:2">
      <c r="A1830" s="9"/>
      <c r="B1830" s="10"/>
    </row>
    <row r="1831" spans="1:2">
      <c r="A1831" s="9"/>
      <c r="B1831" s="10"/>
    </row>
    <row r="1832" spans="1:2">
      <c r="A1832" s="9"/>
      <c r="B1832" s="10"/>
    </row>
    <row r="1833" spans="1:2">
      <c r="A1833" s="9"/>
      <c r="B1833" s="10"/>
    </row>
    <row r="1834" spans="1:2">
      <c r="A1834" s="9"/>
      <c r="B1834" s="10"/>
    </row>
    <row r="1835" spans="1:2">
      <c r="A1835" s="9"/>
      <c r="B1835" s="10"/>
    </row>
    <row r="1836" spans="1:2">
      <c r="A1836" s="9"/>
      <c r="B1836" s="10"/>
    </row>
    <row r="1837" spans="1:2">
      <c r="A1837" s="9"/>
      <c r="B1837" s="10"/>
    </row>
    <row r="1838" spans="1:2">
      <c r="A1838" s="9"/>
      <c r="B1838" s="10"/>
    </row>
    <row r="1839" spans="1:2">
      <c r="A1839" s="9"/>
      <c r="B1839" s="10"/>
    </row>
    <row r="1840" spans="1:2">
      <c r="A1840" s="9"/>
      <c r="B1840" s="10"/>
    </row>
    <row r="1841" spans="1:2">
      <c r="A1841" s="9"/>
      <c r="B1841" s="10"/>
    </row>
    <row r="1842" spans="1:2">
      <c r="A1842" s="9"/>
      <c r="B1842" s="10"/>
    </row>
    <row r="1843" spans="1:2">
      <c r="A1843" s="9"/>
      <c r="B1843" s="10"/>
    </row>
    <row r="1844" spans="1:2">
      <c r="A1844" s="9"/>
      <c r="B1844" s="10"/>
    </row>
    <row r="1845" spans="1:2">
      <c r="A1845" s="9"/>
      <c r="B1845" s="10"/>
    </row>
    <row r="1846" spans="1:2">
      <c r="A1846" s="9"/>
      <c r="B1846" s="10"/>
    </row>
    <row r="1847" spans="1:2">
      <c r="A1847" s="9"/>
      <c r="B1847" s="10"/>
    </row>
    <row r="1848" spans="1:2">
      <c r="A1848" s="9"/>
      <c r="B1848" s="10"/>
    </row>
    <row r="1849" spans="1:2">
      <c r="A1849" s="9"/>
      <c r="B1849" s="10"/>
    </row>
    <row r="1850" spans="1:2">
      <c r="A1850" s="9"/>
      <c r="B1850" s="10"/>
    </row>
    <row r="1851" spans="1:2">
      <c r="A1851" s="9"/>
      <c r="B1851" s="10"/>
    </row>
    <row r="1852" spans="1:2">
      <c r="A1852" s="9"/>
      <c r="B1852" s="10"/>
    </row>
    <row r="1853" spans="1:2">
      <c r="A1853" s="9"/>
      <c r="B1853" s="10"/>
    </row>
    <row r="1854" spans="1:2">
      <c r="A1854" s="9"/>
      <c r="B1854" s="10"/>
    </row>
    <row r="1855" spans="1:2">
      <c r="A1855" s="9"/>
      <c r="B1855" s="10"/>
    </row>
    <row r="1856" spans="1:2">
      <c r="A1856" s="9"/>
      <c r="B1856" s="10"/>
    </row>
    <row r="1857" spans="1:2">
      <c r="A1857" s="9"/>
      <c r="B1857" s="10"/>
    </row>
    <row r="1858" spans="1:2">
      <c r="A1858" s="9"/>
      <c r="B1858" s="10"/>
    </row>
    <row r="1859" spans="1:2">
      <c r="A1859" s="9"/>
      <c r="B1859" s="10"/>
    </row>
    <row r="1860" spans="1:2">
      <c r="A1860" s="9"/>
      <c r="B1860" s="10"/>
    </row>
    <row r="1861" spans="1:2">
      <c r="A1861" s="9"/>
      <c r="B1861" s="10"/>
    </row>
    <row r="1862" spans="1:2">
      <c r="A1862" s="9"/>
      <c r="B1862" s="10"/>
    </row>
    <row r="1863" spans="1:2">
      <c r="A1863" s="9"/>
      <c r="B1863" s="10"/>
    </row>
    <row r="1864" spans="1:2">
      <c r="A1864" s="9"/>
      <c r="B1864" s="10"/>
    </row>
    <row r="1865" spans="1:2">
      <c r="A1865" s="9"/>
      <c r="B1865" s="10"/>
    </row>
    <row r="1866" spans="1:2">
      <c r="A1866" s="9"/>
      <c r="B1866" s="10"/>
    </row>
    <row r="1867" spans="1:2">
      <c r="A1867" s="9"/>
      <c r="B1867" s="10"/>
    </row>
    <row r="1868" spans="1:2">
      <c r="A1868" s="9"/>
      <c r="B1868" s="10"/>
    </row>
    <row r="1869" spans="1:2">
      <c r="A1869" s="9"/>
      <c r="B1869" s="10"/>
    </row>
    <row r="1870" spans="1:2">
      <c r="A1870" s="9"/>
      <c r="B1870" s="10"/>
    </row>
    <row r="1871" spans="1:2">
      <c r="A1871" s="9"/>
      <c r="B1871" s="10"/>
    </row>
    <row r="1872" spans="1:2">
      <c r="A1872" s="9"/>
      <c r="B1872" s="10"/>
    </row>
    <row r="1873" spans="1:2">
      <c r="A1873" s="9"/>
      <c r="B1873" s="10"/>
    </row>
    <row r="1874" spans="1:2">
      <c r="A1874" s="9"/>
      <c r="B1874" s="10"/>
    </row>
    <row r="1875" spans="1:2">
      <c r="A1875" s="9"/>
      <c r="B1875" s="10"/>
    </row>
    <row r="1876" spans="1:2">
      <c r="A1876" s="9"/>
      <c r="B1876" s="10"/>
    </row>
    <row r="1877" spans="1:2">
      <c r="A1877" s="9"/>
      <c r="B1877" s="10"/>
    </row>
    <row r="1878" spans="1:2">
      <c r="A1878" s="9"/>
      <c r="B1878" s="10"/>
    </row>
    <row r="1879" spans="1:2">
      <c r="A1879" s="9"/>
      <c r="B1879" s="10"/>
    </row>
    <row r="1880" spans="1:2">
      <c r="A1880" s="9"/>
      <c r="B1880" s="10"/>
    </row>
    <row r="1881" spans="1:2">
      <c r="A1881" s="9"/>
      <c r="B1881" s="10"/>
    </row>
    <row r="1882" spans="1:2">
      <c r="A1882" s="9"/>
      <c r="B1882" s="10"/>
    </row>
    <row r="1883" spans="1:2">
      <c r="A1883" s="9"/>
      <c r="B1883" s="10"/>
    </row>
    <row r="1884" spans="1:2">
      <c r="A1884" s="9"/>
      <c r="B1884" s="10"/>
    </row>
    <row r="1885" spans="1:2">
      <c r="A1885" s="9"/>
      <c r="B1885" s="10"/>
    </row>
    <row r="1886" spans="1:2">
      <c r="A1886" s="9"/>
      <c r="B1886" s="10"/>
    </row>
    <row r="1887" spans="1:2">
      <c r="A1887" s="9"/>
      <c r="B1887" s="10"/>
    </row>
    <row r="1888" spans="1:2">
      <c r="A1888" s="9"/>
      <c r="B1888" s="10"/>
    </row>
    <row r="1889" spans="1:2">
      <c r="A1889" s="9"/>
      <c r="B1889" s="10"/>
    </row>
    <row r="1890" spans="1:2">
      <c r="A1890" s="9"/>
      <c r="B1890" s="10"/>
    </row>
    <row r="1891" spans="1:2">
      <c r="A1891" s="9"/>
      <c r="B1891" s="10"/>
    </row>
    <row r="1892" spans="1:2">
      <c r="A1892" s="9"/>
      <c r="B1892" s="10"/>
    </row>
    <row r="1893" spans="1:2">
      <c r="A1893" s="9"/>
      <c r="B1893" s="10"/>
    </row>
    <row r="1894" spans="1:2">
      <c r="A1894" s="9"/>
      <c r="B1894" s="10"/>
    </row>
    <row r="1895" spans="1:2">
      <c r="A1895" s="9"/>
      <c r="B1895" s="10"/>
    </row>
    <row r="1896" spans="1:2">
      <c r="A1896" s="9"/>
      <c r="B1896" s="10"/>
    </row>
    <row r="1897" spans="1:2">
      <c r="A1897" s="9"/>
      <c r="B1897" s="10"/>
    </row>
    <row r="1898" spans="1:2">
      <c r="A1898" s="9"/>
      <c r="B1898" s="10"/>
    </row>
    <row r="1899" spans="1:2">
      <c r="A1899" s="9"/>
      <c r="B1899" s="10"/>
    </row>
    <row r="1900" spans="1:2">
      <c r="A1900" s="9"/>
      <c r="B1900" s="10"/>
    </row>
    <row r="1901" spans="1:2">
      <c r="A1901" s="9"/>
      <c r="B1901" s="10"/>
    </row>
    <row r="1902" spans="1:2">
      <c r="A1902" s="9"/>
      <c r="B1902" s="10"/>
    </row>
    <row r="1903" spans="1:2">
      <c r="A1903" s="9"/>
      <c r="B1903" s="10"/>
    </row>
    <row r="1904" spans="1:2">
      <c r="A1904" s="9"/>
      <c r="B1904" s="10"/>
    </row>
    <row r="1905" spans="1:2">
      <c r="A1905" s="9"/>
      <c r="B1905" s="10"/>
    </row>
    <row r="1906" spans="1:2">
      <c r="A1906" s="9"/>
      <c r="B1906" s="10"/>
    </row>
    <row r="1907" spans="1:2">
      <c r="A1907" s="9"/>
      <c r="B1907" s="10"/>
    </row>
    <row r="1908" spans="1:2">
      <c r="A1908" s="9"/>
      <c r="B1908" s="10"/>
    </row>
    <row r="1909" spans="1:2">
      <c r="A1909" s="9"/>
      <c r="B1909" s="10"/>
    </row>
    <row r="1910" spans="1:2">
      <c r="A1910" s="9"/>
      <c r="B1910" s="10"/>
    </row>
    <row r="1911" spans="1:2">
      <c r="A1911" s="9"/>
      <c r="B1911" s="10"/>
    </row>
    <row r="1912" spans="1:2">
      <c r="A1912" s="9"/>
      <c r="B1912" s="10"/>
    </row>
    <row r="1913" spans="1:2">
      <c r="A1913" s="9"/>
      <c r="B1913" s="10"/>
    </row>
    <row r="1914" spans="1:2">
      <c r="A1914" s="9"/>
      <c r="B1914" s="10"/>
    </row>
    <row r="1915" spans="1:2">
      <c r="A1915" s="9"/>
      <c r="B1915" s="10"/>
    </row>
    <row r="1916" spans="1:2">
      <c r="A1916" s="9"/>
      <c r="B1916" s="10"/>
    </row>
    <row r="1917" spans="1:2">
      <c r="A1917" s="9"/>
      <c r="B1917" s="10"/>
    </row>
    <row r="1918" spans="1:2">
      <c r="A1918" s="9"/>
      <c r="B1918" s="10"/>
    </row>
    <row r="1919" spans="1:2">
      <c r="A1919" s="9"/>
      <c r="B1919" s="10"/>
    </row>
    <row r="1920" spans="1:2">
      <c r="A1920" s="9"/>
      <c r="B1920" s="10"/>
    </row>
    <row r="1921" spans="1:2">
      <c r="A1921" s="9"/>
      <c r="B1921" s="10"/>
    </row>
    <row r="1922" spans="1:2">
      <c r="A1922" s="9"/>
      <c r="B1922" s="10"/>
    </row>
    <row r="1923" spans="1:2">
      <c r="A1923" s="9"/>
      <c r="B1923" s="10"/>
    </row>
    <row r="1924" spans="1:2">
      <c r="A1924" s="9"/>
      <c r="B1924" s="10"/>
    </row>
    <row r="1925" spans="1:2">
      <c r="A1925" s="9"/>
      <c r="B1925" s="10"/>
    </row>
    <row r="1926" spans="1:2">
      <c r="A1926" s="9"/>
      <c r="B1926" s="10"/>
    </row>
    <row r="1927" spans="1:2">
      <c r="A1927" s="9"/>
      <c r="B1927" s="10"/>
    </row>
    <row r="1928" spans="1:2">
      <c r="A1928" s="9"/>
      <c r="B1928" s="10"/>
    </row>
    <row r="1929" spans="1:2">
      <c r="A1929" s="9"/>
      <c r="B1929" s="10"/>
    </row>
    <row r="1930" spans="1:2">
      <c r="A1930" s="9"/>
      <c r="B1930" s="10"/>
    </row>
    <row r="1931" spans="1:2">
      <c r="A1931" s="9"/>
      <c r="B1931" s="10"/>
    </row>
    <row r="1932" spans="1:2">
      <c r="A1932" s="9"/>
      <c r="B1932" s="10"/>
    </row>
    <row r="1933" spans="1:2">
      <c r="A1933" s="9"/>
      <c r="B1933" s="10"/>
    </row>
    <row r="1934" spans="1:2">
      <c r="A1934" s="9"/>
      <c r="B1934" s="10"/>
    </row>
    <row r="1935" spans="1:2">
      <c r="A1935" s="9"/>
      <c r="B1935" s="10"/>
    </row>
    <row r="1936" spans="1:2">
      <c r="A1936" s="9"/>
      <c r="B1936" s="10"/>
    </row>
    <row r="1937" spans="1:2">
      <c r="A1937" s="9"/>
      <c r="B1937" s="10"/>
    </row>
    <row r="1938" spans="1:2">
      <c r="A1938" s="9"/>
      <c r="B1938" s="10"/>
    </row>
    <row r="1939" spans="1:2">
      <c r="A1939" s="9"/>
      <c r="B1939" s="10"/>
    </row>
    <row r="1940" spans="1:2">
      <c r="A1940" s="9"/>
      <c r="B1940" s="10"/>
    </row>
    <row r="1941" spans="1:2">
      <c r="A1941" s="9"/>
      <c r="B1941" s="10"/>
    </row>
    <row r="1942" spans="1:2">
      <c r="A1942" s="9"/>
      <c r="B1942" s="10"/>
    </row>
    <row r="1943" spans="1:2">
      <c r="A1943" s="9"/>
      <c r="B1943" s="10"/>
    </row>
    <row r="1944" spans="1:2">
      <c r="A1944" s="9"/>
      <c r="B1944" s="10"/>
    </row>
    <row r="1945" spans="1:2">
      <c r="A1945" s="9"/>
      <c r="B1945" s="10"/>
    </row>
    <row r="1946" spans="1:2">
      <c r="A1946" s="9"/>
      <c r="B1946" s="10"/>
    </row>
    <row r="1947" spans="1:2">
      <c r="A1947" s="9"/>
      <c r="B1947" s="10"/>
    </row>
    <row r="1948" spans="1:2">
      <c r="A1948" s="9"/>
      <c r="B1948" s="10"/>
    </row>
    <row r="1949" spans="1:2">
      <c r="A1949" s="9"/>
      <c r="B1949" s="10"/>
    </row>
    <row r="1950" spans="1:2">
      <c r="A1950" s="9"/>
      <c r="B1950" s="10"/>
    </row>
    <row r="1951" spans="1:2">
      <c r="A1951" s="9"/>
      <c r="B1951" s="10"/>
    </row>
    <row r="1952" spans="1:2">
      <c r="A1952" s="9"/>
      <c r="B1952" s="10"/>
    </row>
    <row r="1953" spans="1:2">
      <c r="A1953" s="9"/>
      <c r="B1953" s="10"/>
    </row>
    <row r="1954" spans="1:2">
      <c r="A1954" s="9"/>
      <c r="B1954" s="10"/>
    </row>
    <row r="1955" spans="1:2">
      <c r="A1955" s="9"/>
      <c r="B1955" s="10"/>
    </row>
    <row r="1956" spans="1:2">
      <c r="A1956" s="9"/>
      <c r="B1956" s="10"/>
    </row>
    <row r="1957" spans="1:2">
      <c r="A1957" s="9"/>
      <c r="B1957" s="10"/>
    </row>
    <row r="1958" spans="1:2">
      <c r="A1958" s="9"/>
      <c r="B1958" s="10"/>
    </row>
    <row r="1959" spans="1:2">
      <c r="A1959" s="9"/>
      <c r="B1959" s="10"/>
    </row>
    <row r="1960" spans="1:2">
      <c r="A1960" s="9"/>
      <c r="B1960" s="10"/>
    </row>
    <row r="1961" spans="1:2">
      <c r="A1961" s="9"/>
      <c r="B1961" s="10"/>
    </row>
    <row r="1962" spans="1:2">
      <c r="A1962" s="9"/>
      <c r="B1962" s="10"/>
    </row>
    <row r="1963" spans="1:2">
      <c r="A1963" s="9"/>
      <c r="B1963" s="10"/>
    </row>
    <row r="1964" spans="1:2">
      <c r="A1964" s="9"/>
      <c r="B1964" s="10"/>
    </row>
    <row r="1965" spans="1:2">
      <c r="A1965" s="9"/>
      <c r="B1965" s="10"/>
    </row>
    <row r="1966" spans="1:2">
      <c r="A1966" s="9"/>
      <c r="B1966" s="10"/>
    </row>
    <row r="1967" spans="1:2">
      <c r="A1967" s="9"/>
      <c r="B1967" s="10"/>
    </row>
    <row r="1968" spans="1:2">
      <c r="A1968" s="9"/>
      <c r="B1968" s="10"/>
    </row>
    <row r="1969" spans="1:2">
      <c r="A1969" s="9"/>
      <c r="B1969" s="10"/>
    </row>
    <row r="1970" spans="1:2">
      <c r="A1970" s="9"/>
      <c r="B1970" s="10"/>
    </row>
    <row r="1971" spans="1:2">
      <c r="A1971" s="9"/>
      <c r="B1971" s="10"/>
    </row>
    <row r="1972" spans="1:2">
      <c r="A1972" s="9"/>
      <c r="B1972" s="10"/>
    </row>
    <row r="1973" spans="1:2">
      <c r="A1973" s="9"/>
      <c r="B1973" s="10"/>
    </row>
    <row r="1974" spans="1:2">
      <c r="A1974" s="9"/>
      <c r="B1974" s="10"/>
    </row>
    <row r="1975" spans="1:2">
      <c r="A1975" s="9"/>
      <c r="B1975" s="10"/>
    </row>
    <row r="1976" spans="1:2">
      <c r="A1976" s="9"/>
      <c r="B1976" s="10"/>
    </row>
    <row r="1977" spans="1:2">
      <c r="A1977" s="9"/>
      <c r="B1977" s="10"/>
    </row>
    <row r="1978" spans="1:2">
      <c r="A1978" s="9"/>
      <c r="B1978" s="10"/>
    </row>
    <row r="1979" spans="1:2">
      <c r="A1979" s="9"/>
      <c r="B1979" s="10"/>
    </row>
    <row r="1980" spans="1:2">
      <c r="A1980" s="9"/>
      <c r="B1980" s="10"/>
    </row>
    <row r="1981" spans="1:2">
      <c r="A1981" s="9"/>
      <c r="B1981" s="10"/>
    </row>
    <row r="1982" spans="1:2">
      <c r="A1982" s="9"/>
      <c r="B1982" s="10"/>
    </row>
    <row r="1983" spans="1:2">
      <c r="A1983" s="9"/>
      <c r="B1983" s="10"/>
    </row>
    <row r="1984" spans="1:2">
      <c r="A1984" s="9"/>
      <c r="B1984" s="10"/>
    </row>
    <row r="1985" spans="1:2">
      <c r="A1985" s="9"/>
      <c r="B1985" s="10"/>
    </row>
    <row r="1986" spans="1:2">
      <c r="A1986" s="9"/>
      <c r="B1986" s="10"/>
    </row>
    <row r="1987" spans="1:2">
      <c r="A1987" s="9"/>
      <c r="B1987" s="10"/>
    </row>
    <row r="1988" spans="1:2">
      <c r="A1988" s="9"/>
      <c r="B1988" s="10"/>
    </row>
    <row r="1989" spans="1:2">
      <c r="A1989" s="9"/>
      <c r="B1989" s="10"/>
    </row>
    <row r="1990" spans="1:2">
      <c r="A1990" s="9"/>
      <c r="B1990" s="10"/>
    </row>
    <row r="1991" spans="1:2">
      <c r="A1991" s="9"/>
      <c r="B1991" s="10"/>
    </row>
    <row r="1992" spans="1:2">
      <c r="A1992" s="9"/>
      <c r="B1992" s="10"/>
    </row>
    <row r="1993" spans="1:2">
      <c r="A1993" s="9"/>
      <c r="B1993" s="10"/>
    </row>
    <row r="1994" spans="1:2">
      <c r="A1994" s="9"/>
      <c r="B1994" s="10"/>
    </row>
    <row r="1995" spans="1:2">
      <c r="A1995" s="9"/>
      <c r="B1995" s="10"/>
    </row>
    <row r="1996" spans="1:2">
      <c r="A1996" s="9"/>
      <c r="B1996" s="10"/>
    </row>
    <row r="1997" spans="1:2">
      <c r="A1997" s="9"/>
      <c r="B1997" s="10"/>
    </row>
    <row r="1998" spans="1:2">
      <c r="A1998" s="9"/>
      <c r="B1998" s="10"/>
    </row>
    <row r="1999" spans="1:2">
      <c r="A1999" s="9"/>
      <c r="B1999" s="10"/>
    </row>
    <row r="2000" spans="1:2">
      <c r="A2000" s="9"/>
      <c r="B2000" s="10"/>
    </row>
    <row r="2001" spans="1:2">
      <c r="A2001" s="9"/>
      <c r="B2001" s="10"/>
    </row>
    <row r="2002" spans="1:2">
      <c r="A2002" s="9"/>
      <c r="B2002" s="10"/>
    </row>
    <row r="2003" spans="1:2">
      <c r="A2003" s="9"/>
      <c r="B2003" s="10"/>
    </row>
    <row r="2004" spans="1:2">
      <c r="A2004" s="9"/>
      <c r="B2004" s="10"/>
    </row>
    <row r="2005" spans="1:2">
      <c r="A2005" s="9"/>
      <c r="B2005" s="10"/>
    </row>
    <row r="2006" spans="1:2">
      <c r="A2006" s="9"/>
      <c r="B2006" s="10"/>
    </row>
    <row r="2007" spans="1:2">
      <c r="A2007" s="9"/>
      <c r="B2007" s="10"/>
    </row>
    <row r="2008" spans="1:2">
      <c r="A2008" s="9"/>
      <c r="B2008" s="10"/>
    </row>
    <row r="2009" spans="1:2">
      <c r="A2009" s="9"/>
      <c r="B2009" s="10"/>
    </row>
    <row r="2010" spans="1:2">
      <c r="A2010" s="9"/>
      <c r="B2010" s="10"/>
    </row>
    <row r="2011" spans="1:2">
      <c r="A2011" s="9"/>
      <c r="B2011" s="10"/>
    </row>
    <row r="2012" spans="1:2">
      <c r="A2012" s="9"/>
      <c r="B2012" s="10"/>
    </row>
    <row r="2013" spans="1:2">
      <c r="A2013" s="9"/>
      <c r="B2013" s="10"/>
    </row>
    <row r="2014" spans="1:2">
      <c r="A2014" s="9"/>
      <c r="B2014" s="10"/>
    </row>
    <row r="2015" spans="1:2">
      <c r="A2015" s="9"/>
      <c r="B2015" s="10"/>
    </row>
    <row r="2016" spans="1:2">
      <c r="A2016" s="9"/>
      <c r="B2016" s="10"/>
    </row>
    <row r="2017" spans="1:2">
      <c r="A2017" s="9"/>
      <c r="B2017" s="10"/>
    </row>
    <row r="2018" spans="1:2">
      <c r="A2018" s="9"/>
      <c r="B2018" s="10"/>
    </row>
    <row r="2019" spans="1:2">
      <c r="A2019" s="9"/>
      <c r="B2019" s="10"/>
    </row>
    <row r="2020" spans="1:2">
      <c r="A2020" s="9"/>
      <c r="B2020" s="10"/>
    </row>
    <row r="2021" spans="1:2">
      <c r="A2021" s="9"/>
      <c r="B2021" s="10"/>
    </row>
    <row r="2022" spans="1:2">
      <c r="A2022" s="9"/>
      <c r="B2022" s="10"/>
    </row>
    <row r="2023" spans="1:2">
      <c r="A2023" s="9"/>
      <c r="B2023" s="10"/>
    </row>
    <row r="2024" spans="1:2">
      <c r="A2024" s="9"/>
      <c r="B2024" s="10"/>
    </row>
    <row r="2025" spans="1:2">
      <c r="A2025" s="9"/>
      <c r="B2025" s="10"/>
    </row>
    <row r="2026" spans="1:2">
      <c r="A2026" s="9"/>
      <c r="B2026" s="10"/>
    </row>
    <row r="2027" spans="1:2">
      <c r="A2027" s="9"/>
      <c r="B2027" s="10"/>
    </row>
    <row r="2028" spans="1:2">
      <c r="A2028" s="9"/>
      <c r="B2028" s="10"/>
    </row>
    <row r="2029" spans="1:2">
      <c r="A2029" s="9"/>
      <c r="B2029" s="10"/>
    </row>
    <row r="2030" spans="1:2">
      <c r="A2030" s="9"/>
      <c r="B2030" s="10"/>
    </row>
    <row r="2031" spans="1:2">
      <c r="A2031" s="9"/>
      <c r="B2031" s="10"/>
    </row>
    <row r="2032" spans="1:2">
      <c r="A2032" s="9"/>
      <c r="B2032" s="10"/>
    </row>
    <row r="2033" spans="1:2">
      <c r="A2033" s="9"/>
      <c r="B2033" s="10"/>
    </row>
    <row r="2034" spans="1:2">
      <c r="A2034" s="9"/>
      <c r="B2034" s="10"/>
    </row>
    <row r="2035" spans="1:2">
      <c r="A2035" s="9"/>
      <c r="B2035" s="10"/>
    </row>
    <row r="2036" spans="1:2">
      <c r="A2036" s="9"/>
      <c r="B2036" s="10"/>
    </row>
    <row r="2037" spans="1:2">
      <c r="A2037" s="9"/>
      <c r="B2037" s="10"/>
    </row>
    <row r="2038" spans="1:2">
      <c r="A2038" s="9"/>
      <c r="B2038" s="10"/>
    </row>
    <row r="2039" spans="1:2">
      <c r="A2039" s="9"/>
      <c r="B2039" s="10"/>
    </row>
    <row r="2040" spans="1:2">
      <c r="A2040" s="9"/>
      <c r="B2040" s="10"/>
    </row>
    <row r="2041" spans="1:2">
      <c r="A2041" s="9"/>
      <c r="B2041" s="10"/>
    </row>
    <row r="2042" spans="1:2">
      <c r="A2042" s="9"/>
      <c r="B2042" s="10"/>
    </row>
    <row r="2043" spans="1:2">
      <c r="A2043" s="9"/>
      <c r="B2043" s="10"/>
    </row>
    <row r="2044" spans="1:2">
      <c r="A2044" s="9"/>
      <c r="B2044" s="10"/>
    </row>
    <row r="2045" spans="1:2">
      <c r="A2045" s="9"/>
      <c r="B2045" s="10"/>
    </row>
    <row r="2046" spans="1:2">
      <c r="A2046" s="9"/>
      <c r="B2046" s="10"/>
    </row>
    <row r="2047" spans="1:2">
      <c r="A2047" s="9"/>
      <c r="B2047" s="10"/>
    </row>
    <row r="2048" spans="1:2">
      <c r="A2048" s="9"/>
      <c r="B2048" s="10"/>
    </row>
    <row r="2049" spans="1:2">
      <c r="A2049" s="9"/>
      <c r="B2049" s="10"/>
    </row>
    <row r="2050" spans="1:2">
      <c r="A2050" s="9"/>
      <c r="B2050" s="10"/>
    </row>
    <row r="2051" spans="1:2">
      <c r="A2051" s="9"/>
      <c r="B2051" s="10"/>
    </row>
    <row r="2052" spans="1:2">
      <c r="A2052" s="9"/>
      <c r="B2052" s="10"/>
    </row>
    <row r="2053" spans="1:2">
      <c r="A2053" s="9"/>
      <c r="B2053" s="10"/>
    </row>
    <row r="2054" spans="1:2">
      <c r="A2054" s="9"/>
      <c r="B2054" s="10"/>
    </row>
    <row r="2055" spans="1:2">
      <c r="A2055" s="9"/>
      <c r="B2055" s="10"/>
    </row>
    <row r="2056" spans="1:2">
      <c r="A2056" s="9"/>
      <c r="B2056" s="10"/>
    </row>
    <row r="2057" spans="1:2">
      <c r="A2057" s="9"/>
      <c r="B2057" s="10"/>
    </row>
    <row r="2058" spans="1:2">
      <c r="A2058" s="9"/>
      <c r="B2058" s="10"/>
    </row>
    <row r="2059" spans="1:2">
      <c r="A2059" s="9"/>
      <c r="B2059" s="10"/>
    </row>
    <row r="2060" spans="1:2">
      <c r="A2060" s="9"/>
      <c r="B2060" s="10"/>
    </row>
    <row r="2061" spans="1:2">
      <c r="A2061" s="9"/>
      <c r="B2061" s="10"/>
    </row>
    <row r="2062" spans="1:2">
      <c r="A2062" s="9"/>
      <c r="B2062" s="10"/>
    </row>
    <row r="2063" spans="1:2">
      <c r="A2063" s="9"/>
      <c r="B2063" s="10"/>
    </row>
    <row r="2064" spans="1:2">
      <c r="A2064" s="9"/>
      <c r="B2064" s="10"/>
    </row>
    <row r="2065" spans="1:2">
      <c r="A2065" s="9"/>
      <c r="B2065" s="10"/>
    </row>
    <row r="2066" spans="1:2">
      <c r="A2066" s="9"/>
      <c r="B2066" s="10"/>
    </row>
    <row r="2067" spans="1:2">
      <c r="A2067" s="9"/>
      <c r="B2067" s="10"/>
    </row>
    <row r="2068" spans="1:2">
      <c r="A2068" s="9"/>
      <c r="B2068" s="10"/>
    </row>
    <row r="2069" spans="1:2">
      <c r="A2069" s="9"/>
      <c r="B2069" s="10"/>
    </row>
    <row r="2070" spans="1:2">
      <c r="A2070" s="9"/>
      <c r="B2070" s="10"/>
    </row>
    <row r="2071" spans="1:2">
      <c r="A2071" s="9"/>
      <c r="B2071" s="10"/>
    </row>
    <row r="2072" spans="1:2">
      <c r="A2072" s="9"/>
      <c r="B2072" s="10"/>
    </row>
    <row r="2073" spans="1:2">
      <c r="A2073" s="9"/>
      <c r="B2073" s="10"/>
    </row>
    <row r="2074" spans="1:2">
      <c r="A2074" s="9"/>
      <c r="B2074" s="10"/>
    </row>
    <row r="2075" spans="1:2">
      <c r="A2075" s="9"/>
      <c r="B2075" s="10"/>
    </row>
    <row r="2076" spans="1:2">
      <c r="A2076" s="9"/>
      <c r="B2076" s="10"/>
    </row>
    <row r="2077" spans="1:2">
      <c r="A2077" s="9"/>
      <c r="B2077" s="10"/>
    </row>
    <row r="2078" spans="1:2">
      <c r="A2078" s="9"/>
      <c r="B2078" s="10"/>
    </row>
    <row r="2079" spans="1:2">
      <c r="A2079" s="9"/>
      <c r="B2079" s="10"/>
    </row>
    <row r="2080" spans="1:2">
      <c r="A2080" s="9"/>
      <c r="B2080" s="10"/>
    </row>
    <row r="2081" spans="1:2">
      <c r="A2081" s="9"/>
      <c r="B2081" s="10"/>
    </row>
    <row r="2082" spans="1:2">
      <c r="A2082" s="9"/>
      <c r="B2082" s="10"/>
    </row>
    <row r="2083" spans="1:2">
      <c r="A2083" s="9"/>
      <c r="B2083" s="10"/>
    </row>
    <row r="2084" spans="1:2">
      <c r="A2084" s="9"/>
      <c r="B2084" s="10"/>
    </row>
    <row r="2085" spans="1:2">
      <c r="A2085" s="9"/>
      <c r="B2085" s="10"/>
    </row>
    <row r="2086" spans="1:2">
      <c r="A2086" s="9"/>
      <c r="B2086" s="10"/>
    </row>
    <row r="2087" spans="1:2">
      <c r="A2087" s="9"/>
      <c r="B2087" s="10"/>
    </row>
    <row r="2088" spans="1:2">
      <c r="A2088" s="9"/>
      <c r="B2088" s="10"/>
    </row>
    <row r="2089" spans="1:2">
      <c r="A2089" s="9"/>
      <c r="B2089" s="10"/>
    </row>
    <row r="2090" spans="1:2">
      <c r="A2090" s="9"/>
      <c r="B2090" s="10"/>
    </row>
    <row r="2091" spans="1:2">
      <c r="A2091" s="9"/>
      <c r="B2091" s="10"/>
    </row>
    <row r="2092" spans="1:2">
      <c r="A2092" s="9"/>
      <c r="B2092" s="10"/>
    </row>
    <row r="2093" spans="1:2">
      <c r="A2093" s="9"/>
      <c r="B2093" s="10"/>
    </row>
    <row r="2094" spans="1:2">
      <c r="A2094" s="9"/>
      <c r="B2094" s="10"/>
    </row>
    <row r="2095" spans="1:2">
      <c r="A2095" s="9"/>
      <c r="B2095" s="10"/>
    </row>
    <row r="2096" spans="1:2">
      <c r="A2096" s="9"/>
      <c r="B2096" s="10"/>
    </row>
    <row r="2097" spans="1:2">
      <c r="A2097" s="9"/>
      <c r="B2097" s="10"/>
    </row>
    <row r="2098" spans="1:2">
      <c r="A2098" s="9"/>
      <c r="B2098" s="10"/>
    </row>
    <row r="2099" spans="1:2">
      <c r="A2099" s="9"/>
      <c r="B2099" s="10"/>
    </row>
    <row r="2100" spans="1:2">
      <c r="A2100" s="9"/>
      <c r="B2100" s="10"/>
    </row>
    <row r="2101" spans="1:2">
      <c r="A2101" s="9"/>
      <c r="B2101" s="10"/>
    </row>
    <row r="2102" spans="1:2">
      <c r="A2102" s="9"/>
      <c r="B2102" s="10"/>
    </row>
    <row r="2103" spans="1:2">
      <c r="A2103" s="9"/>
      <c r="B2103" s="10"/>
    </row>
    <row r="2104" spans="1:2">
      <c r="A2104" s="15"/>
      <c r="B2104" s="10"/>
    </row>
    <row r="2105" spans="1:2">
      <c r="A2105" s="15"/>
      <c r="B2105" s="10"/>
    </row>
    <row r="2106" spans="1:2">
      <c r="A2106" s="15"/>
      <c r="B2106" s="10"/>
    </row>
    <row r="2107" spans="1:2">
      <c r="A2107" s="15"/>
      <c r="B2107" s="10"/>
    </row>
    <row r="2108" spans="1:2">
      <c r="A2108" s="15"/>
      <c r="B2108" s="10"/>
    </row>
    <row r="2109" spans="1:2">
      <c r="A2109" s="15"/>
      <c r="B2109" s="10"/>
    </row>
    <row r="2110" spans="1:2">
      <c r="A2110" s="15"/>
      <c r="B2110" s="10"/>
    </row>
    <row r="2111" spans="1:2">
      <c r="A2111" s="15"/>
      <c r="B2111" s="10"/>
    </row>
    <row r="2112" spans="1:2">
      <c r="A2112" s="15"/>
      <c r="B2112" s="10"/>
    </row>
    <row r="2113" spans="2:2">
      <c r="B2113" s="10"/>
    </row>
    <row r="2114" spans="2:2">
      <c r="B2114" s="10"/>
    </row>
    <row r="2115" spans="2:2">
      <c r="B2115" s="10"/>
    </row>
    <row r="2116" spans="2:2">
      <c r="B2116" s="10"/>
    </row>
    <row r="2117" spans="2:2">
      <c r="B2117" s="10"/>
    </row>
    <row r="2118" spans="2:2">
      <c r="B2118" s="10"/>
    </row>
    <row r="2119" spans="2:2">
      <c r="B2119" s="10"/>
    </row>
    <row r="2120" spans="2:2">
      <c r="B2120" s="10"/>
    </row>
    <row r="2121" spans="2:2">
      <c r="B2121" s="10"/>
    </row>
    <row r="2122" spans="2:2">
      <c r="B2122" s="10"/>
    </row>
    <row r="2123" spans="2:2">
      <c r="B2123" s="10"/>
    </row>
    <row r="2124" spans="2:2">
      <c r="B2124" s="10"/>
    </row>
    <row r="2125" spans="2:2">
      <c r="B2125" s="10"/>
    </row>
    <row r="2126" spans="2:2">
      <c r="B2126" s="10"/>
    </row>
    <row r="2127" spans="2:2">
      <c r="B2127" s="10"/>
    </row>
    <row r="2128" spans="2:2">
      <c r="B2128" s="10"/>
    </row>
    <row r="2129" spans="2:2">
      <c r="B2129" s="10"/>
    </row>
    <row r="2130" spans="2:2">
      <c r="B2130" s="10"/>
    </row>
    <row r="2131" spans="2:2">
      <c r="B2131" s="10"/>
    </row>
    <row r="2132" spans="2:2">
      <c r="B2132" s="10"/>
    </row>
    <row r="2133" spans="2:2">
      <c r="B2133" s="10"/>
    </row>
    <row r="2134" spans="2:2">
      <c r="B2134" s="10"/>
    </row>
    <row r="2135" spans="2:2">
      <c r="B2135" s="10"/>
    </row>
    <row r="2136" spans="2:2">
      <c r="B2136" s="10"/>
    </row>
    <row r="2137" spans="2:2">
      <c r="B2137" s="10"/>
    </row>
    <row r="2138" spans="2:2">
      <c r="B2138" s="10"/>
    </row>
    <row r="2139" spans="2:2">
      <c r="B2139" s="10"/>
    </row>
    <row r="2140" spans="2:2">
      <c r="B2140" s="10"/>
    </row>
    <row r="2141" spans="2:2">
      <c r="B2141" s="10"/>
    </row>
    <row r="2142" spans="2:2">
      <c r="B2142" s="10"/>
    </row>
    <row r="2143" spans="2:2">
      <c r="B2143" s="10"/>
    </row>
    <row r="2144" spans="2:2">
      <c r="B2144" s="10"/>
    </row>
    <row r="2145" spans="2:2">
      <c r="B2145" s="10"/>
    </row>
    <row r="2146" spans="2:2">
      <c r="B2146" s="10"/>
    </row>
    <row r="2147" spans="2:2">
      <c r="B2147" s="10"/>
    </row>
    <row r="2148" spans="2:2">
      <c r="B2148" s="10"/>
    </row>
    <row r="2149" spans="2:2">
      <c r="B2149" s="10"/>
    </row>
    <row r="2150" spans="2:2">
      <c r="B2150" s="10"/>
    </row>
    <row r="2151" spans="2:2">
      <c r="B2151" s="10"/>
    </row>
    <row r="2152" spans="2:2">
      <c r="B2152" s="10"/>
    </row>
    <row r="2153" spans="2:2">
      <c r="B2153" s="10"/>
    </row>
    <row r="2154" spans="2:2">
      <c r="B2154" s="10"/>
    </row>
    <row r="2155" spans="2:2">
      <c r="B2155" s="10"/>
    </row>
    <row r="2156" spans="2:2">
      <c r="B2156" s="10"/>
    </row>
    <row r="2157" spans="2:2">
      <c r="B2157" s="10"/>
    </row>
    <row r="2158" spans="2:2">
      <c r="B2158" s="10"/>
    </row>
    <row r="2159" spans="2:2">
      <c r="B2159" s="10"/>
    </row>
    <row r="2160" spans="2:2">
      <c r="B2160" s="10"/>
    </row>
    <row r="2161" spans="2:2">
      <c r="B2161" s="10"/>
    </row>
    <row r="2162" spans="2:2">
      <c r="B2162" s="10"/>
    </row>
    <row r="2163" spans="2:2">
      <c r="B2163" s="10"/>
    </row>
    <row r="2164" spans="2:2">
      <c r="B2164" s="10"/>
    </row>
    <row r="2165" spans="2:2">
      <c r="B2165" s="10"/>
    </row>
    <row r="2166" spans="2:2">
      <c r="B2166" s="10"/>
    </row>
    <row r="2167" spans="2:2">
      <c r="B2167" s="10"/>
    </row>
    <row r="2168" spans="2:2">
      <c r="B2168" s="10"/>
    </row>
    <row r="2169" spans="2:2">
      <c r="B2169" s="10"/>
    </row>
    <row r="2170" spans="2:2">
      <c r="B2170" s="10"/>
    </row>
    <row r="2171" spans="2:2">
      <c r="B2171" s="10"/>
    </row>
    <row r="2172" spans="2:2">
      <c r="B2172" s="10"/>
    </row>
    <row r="2173" spans="2:2">
      <c r="B2173" s="10"/>
    </row>
    <row r="2174" spans="2:2">
      <c r="B2174" s="10"/>
    </row>
    <row r="2175" spans="2:2">
      <c r="B2175" s="10"/>
    </row>
    <row r="2176" spans="2:2">
      <c r="B2176" s="10"/>
    </row>
    <row r="2177" spans="2:2">
      <c r="B2177" s="10"/>
    </row>
    <row r="2178" spans="2:2">
      <c r="B2178" s="10"/>
    </row>
    <row r="2179" spans="2:2">
      <c r="B2179" s="10"/>
    </row>
    <row r="2180" spans="2:2">
      <c r="B2180" s="10"/>
    </row>
    <row r="2181" spans="2:2">
      <c r="B2181" s="10"/>
    </row>
    <row r="2182" spans="2:2">
      <c r="B2182" s="10"/>
    </row>
    <row r="2183" spans="2:2">
      <c r="B2183" s="10"/>
    </row>
    <row r="2184" spans="2:2">
      <c r="B2184" s="10"/>
    </row>
    <row r="2185" spans="2:2">
      <c r="B2185" s="10"/>
    </row>
    <row r="2186" spans="2:2">
      <c r="B2186" s="10"/>
    </row>
    <row r="2187" spans="2:2">
      <c r="B2187" s="10"/>
    </row>
    <row r="2188" spans="2:2">
      <c r="B2188" s="10"/>
    </row>
    <row r="2189" spans="2:2">
      <c r="B2189" s="10"/>
    </row>
    <row r="2190" spans="2:2">
      <c r="B2190" s="10"/>
    </row>
    <row r="2191" spans="2:2">
      <c r="B2191" s="10"/>
    </row>
    <row r="2192" spans="2:2">
      <c r="B2192" s="10"/>
    </row>
    <row r="2193" spans="2:2">
      <c r="B2193" s="10"/>
    </row>
    <row r="2194" spans="2:2">
      <c r="B2194" s="10"/>
    </row>
    <row r="2195" spans="2:2">
      <c r="B2195" s="10"/>
    </row>
    <row r="2196" spans="2:2">
      <c r="B2196" s="10"/>
    </row>
    <row r="2197" spans="2:2">
      <c r="B2197" s="10"/>
    </row>
    <row r="2198" spans="2:2">
      <c r="B2198" s="10"/>
    </row>
    <row r="2199" spans="2:2">
      <c r="B2199" s="10"/>
    </row>
    <row r="2200" spans="2:2">
      <c r="B2200" s="10"/>
    </row>
    <row r="2201" spans="2:2">
      <c r="B2201" s="10"/>
    </row>
    <row r="2202" spans="2:2">
      <c r="B2202" s="10"/>
    </row>
    <row r="2203" spans="2:2">
      <c r="B2203" s="10"/>
    </row>
    <row r="2204" spans="2:2">
      <c r="B2204" s="10"/>
    </row>
    <row r="2205" spans="2:2">
      <c r="B2205" s="10"/>
    </row>
    <row r="2206" spans="2:2">
      <c r="B2206" s="10"/>
    </row>
    <row r="2207" spans="2:2">
      <c r="B2207" s="10"/>
    </row>
    <row r="2208" spans="2:2">
      <c r="B2208" s="10"/>
    </row>
    <row r="2209" spans="2:2">
      <c r="B2209" s="10"/>
    </row>
    <row r="2210" spans="2:2">
      <c r="B2210" s="10"/>
    </row>
    <row r="2211" spans="2:2">
      <c r="B2211" s="10"/>
    </row>
    <row r="2212" spans="2:2">
      <c r="B2212" s="10"/>
    </row>
    <row r="2213" spans="2:2">
      <c r="B2213" s="10"/>
    </row>
    <row r="2214" spans="2:2">
      <c r="B2214" s="10"/>
    </row>
    <row r="2215" spans="2:2">
      <c r="B2215" s="10"/>
    </row>
    <row r="2216" spans="2:2">
      <c r="B2216" s="10"/>
    </row>
    <row r="2217" spans="2:2">
      <c r="B2217" s="10"/>
    </row>
    <row r="2218" spans="2:2">
      <c r="B2218" s="10"/>
    </row>
    <row r="2219" spans="2:2">
      <c r="B2219" s="10"/>
    </row>
    <row r="2220" spans="2:2">
      <c r="B2220" s="10"/>
    </row>
    <row r="2221" spans="2:2">
      <c r="B2221" s="10"/>
    </row>
    <row r="2222" spans="2:2">
      <c r="B2222" s="10"/>
    </row>
    <row r="2223" spans="2:2">
      <c r="B2223" s="10"/>
    </row>
    <row r="2224" spans="2:2">
      <c r="B2224" s="10"/>
    </row>
    <row r="2225" spans="2:2">
      <c r="B2225" s="10"/>
    </row>
    <row r="2226" spans="2:2">
      <c r="B2226" s="10"/>
    </row>
    <row r="2227" spans="2:2">
      <c r="B2227" s="10"/>
    </row>
    <row r="2228" spans="2:2">
      <c r="B2228" s="10"/>
    </row>
    <row r="2229" spans="2:2">
      <c r="B2229" s="10"/>
    </row>
    <row r="2230" spans="2:2">
      <c r="B2230" s="10"/>
    </row>
    <row r="2231" spans="2:2">
      <c r="B2231" s="10"/>
    </row>
    <row r="2232" spans="2:2">
      <c r="B2232" s="10"/>
    </row>
    <row r="2233" spans="2:2">
      <c r="B2233" s="10"/>
    </row>
    <row r="2234" spans="2:2">
      <c r="B2234" s="10"/>
    </row>
    <row r="2235" spans="2:2">
      <c r="B2235" s="10"/>
    </row>
    <row r="2236" spans="2:2">
      <c r="B2236" s="10"/>
    </row>
    <row r="2237" spans="2:2">
      <c r="B2237" s="10"/>
    </row>
    <row r="2238" spans="2:2">
      <c r="B2238" s="10"/>
    </row>
    <row r="2239" spans="2:2">
      <c r="B2239" s="10"/>
    </row>
    <row r="2240" spans="2:2">
      <c r="B2240" s="10"/>
    </row>
    <row r="2241" spans="2:2">
      <c r="B2241" s="10"/>
    </row>
    <row r="2242" spans="2:2">
      <c r="B2242" s="1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66" workbookViewId="0">
      <selection activeCell="C75" sqref="C75"/>
    </sheetView>
  </sheetViews>
  <sheetFormatPr defaultRowHeight="13.2"/>
  <cols>
    <col min="1" max="1" width="14.6640625" customWidth="1"/>
  </cols>
  <sheetData>
    <row r="1" spans="1:17">
      <c r="A1" s="5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>
      <c r="A2" s="5"/>
      <c r="B2" s="1" t="s">
        <v>30</v>
      </c>
      <c r="C2" s="1" t="s">
        <v>31</v>
      </c>
      <c r="D2" s="1" t="s">
        <v>20</v>
      </c>
      <c r="E2" s="1" t="s">
        <v>29</v>
      </c>
      <c r="F2" s="1" t="s">
        <v>21</v>
      </c>
      <c r="G2" s="1" t="s">
        <v>28</v>
      </c>
      <c r="H2" s="1" t="s">
        <v>32</v>
      </c>
      <c r="I2" s="1" t="s">
        <v>22</v>
      </c>
      <c r="J2" s="1" t="s">
        <v>23</v>
      </c>
      <c r="K2" s="1" t="s">
        <v>24</v>
      </c>
      <c r="L2" t="s">
        <v>25</v>
      </c>
      <c r="M2" t="s">
        <v>26</v>
      </c>
      <c r="N2" t="s">
        <v>27</v>
      </c>
      <c r="P2" t="s">
        <v>33</v>
      </c>
    </row>
    <row r="3" spans="1:17">
      <c r="A3" s="5">
        <v>34790</v>
      </c>
      <c r="B3" s="3">
        <v>11742.592010686309</v>
      </c>
      <c r="C3" s="3">
        <v>11742.592010686309</v>
      </c>
      <c r="D3" s="3">
        <v>204.4</v>
      </c>
      <c r="E3" s="3">
        <v>9867.2500268287295</v>
      </c>
      <c r="F3" s="3">
        <v>6023.3757086079731</v>
      </c>
      <c r="G3" s="3"/>
      <c r="H3" s="3">
        <v>6023.3757086079731</v>
      </c>
      <c r="I3" s="3">
        <v>1555.9590847731417</v>
      </c>
      <c r="J3" s="3">
        <v>2287.9152334476144</v>
      </c>
      <c r="K3" s="3"/>
      <c r="L3" s="3"/>
      <c r="M3" s="3">
        <v>1744.0933781043661</v>
      </c>
      <c r="N3" s="3"/>
      <c r="O3" s="3"/>
      <c r="P3" s="3"/>
      <c r="Q3" s="3"/>
    </row>
    <row r="4" spans="1:17">
      <c r="A4" s="5">
        <v>34820</v>
      </c>
      <c r="B4" s="3">
        <v>11460.012088549451</v>
      </c>
      <c r="C4" s="3">
        <v>11460.012088549451</v>
      </c>
      <c r="D4" s="3">
        <v>-403.69098481002578</v>
      </c>
      <c r="E4" s="3">
        <v>9370.7487393229385</v>
      </c>
      <c r="F4" s="3">
        <v>5710.9764036527868</v>
      </c>
      <c r="G4" s="3"/>
      <c r="H4" s="3">
        <v>5710.9764036527868</v>
      </c>
      <c r="I4" s="3">
        <v>1499.2792226828403</v>
      </c>
      <c r="J4" s="3">
        <v>2160.4931129873107</v>
      </c>
      <c r="K4" s="3"/>
      <c r="L4" s="3"/>
      <c r="M4" s="3">
        <v>1435.8872945460876</v>
      </c>
      <c r="N4" s="3"/>
      <c r="O4" s="3"/>
      <c r="P4" s="3"/>
      <c r="Q4" s="3"/>
    </row>
    <row r="5" spans="1:17">
      <c r="A5" s="5">
        <v>34851</v>
      </c>
      <c r="B5" s="3">
        <v>11466.933333333332</v>
      </c>
      <c r="C5" s="3">
        <v>11466.933333333332</v>
      </c>
      <c r="D5" s="3">
        <v>-865.33333333333337</v>
      </c>
      <c r="E5" s="3">
        <v>9187.7999999999993</v>
      </c>
      <c r="F5" s="3">
        <v>5557.2</v>
      </c>
      <c r="G5" s="3"/>
      <c r="H5" s="3">
        <v>5557.2</v>
      </c>
      <c r="I5" s="3">
        <v>1455.9333333333334</v>
      </c>
      <c r="J5" s="3">
        <v>2174.6666666666665</v>
      </c>
      <c r="K5" s="3"/>
      <c r="L5" s="3"/>
      <c r="M5" s="3">
        <v>1287.1333333333334</v>
      </c>
      <c r="N5" s="3"/>
      <c r="O5" s="3"/>
      <c r="P5" s="3"/>
      <c r="Q5" s="3"/>
    </row>
    <row r="6" spans="1:17">
      <c r="A6" s="5">
        <v>34881</v>
      </c>
      <c r="B6" s="3">
        <v>11141.579894244196</v>
      </c>
      <c r="C6" s="3">
        <v>11141.579894244196</v>
      </c>
      <c r="D6" s="3">
        <v>-559</v>
      </c>
      <c r="E6" s="3">
        <v>8971.7741935483864</v>
      </c>
      <c r="F6" s="3">
        <v>5318.3548387096771</v>
      </c>
      <c r="G6" s="3"/>
      <c r="H6" s="3">
        <v>5318.3548387096771</v>
      </c>
      <c r="I6" s="3">
        <v>1513.2258064516129</v>
      </c>
      <c r="J6" s="3">
        <v>2140.1935483870966</v>
      </c>
      <c r="K6" s="3"/>
      <c r="L6" s="3"/>
      <c r="M6" s="3">
        <v>1389</v>
      </c>
      <c r="N6" s="3"/>
      <c r="O6" s="3"/>
      <c r="P6" s="3"/>
      <c r="Q6" s="3"/>
    </row>
    <row r="7" spans="1:17">
      <c r="A7" s="5">
        <v>34912</v>
      </c>
      <c r="B7" s="3">
        <v>11445</v>
      </c>
      <c r="C7" s="3">
        <v>11445</v>
      </c>
      <c r="D7" s="3">
        <v>-621</v>
      </c>
      <c r="E7" s="3">
        <v>9349.5161290322576</v>
      </c>
      <c r="F7" s="3">
        <v>5432.2903225806449</v>
      </c>
      <c r="G7" s="3"/>
      <c r="H7" s="3">
        <v>5432.2903225806449</v>
      </c>
      <c r="I7" s="3">
        <v>1547.0322580645161</v>
      </c>
      <c r="J7" s="3">
        <v>2286.1935483870966</v>
      </c>
      <c r="K7" s="3">
        <v>-6</v>
      </c>
      <c r="L7" s="3">
        <v>90</v>
      </c>
      <c r="M7" s="3">
        <v>1491.258064516129</v>
      </c>
      <c r="N7" s="3"/>
      <c r="O7" s="3"/>
      <c r="P7" s="3"/>
      <c r="Q7" s="3"/>
    </row>
    <row r="8" spans="1:17">
      <c r="A8" s="5">
        <v>34943</v>
      </c>
      <c r="B8" s="3">
        <v>11428</v>
      </c>
      <c r="C8" s="3">
        <v>11428</v>
      </c>
      <c r="D8" s="3">
        <v>-396.72454679689332</v>
      </c>
      <c r="E8" s="3">
        <v>9500.2666666666664</v>
      </c>
      <c r="F8" s="3">
        <v>5649.2</v>
      </c>
      <c r="G8" s="3"/>
      <c r="H8" s="3">
        <v>5649.2</v>
      </c>
      <c r="I8" s="3">
        <v>1521.3333333333333</v>
      </c>
      <c r="J8" s="3">
        <v>2285.7333333333331</v>
      </c>
      <c r="K8" s="3">
        <v>-33</v>
      </c>
      <c r="L8" s="3">
        <v>77</v>
      </c>
      <c r="M8" s="3">
        <v>1514.9</v>
      </c>
      <c r="N8" s="3"/>
      <c r="O8" s="3"/>
      <c r="P8" s="3"/>
      <c r="Q8" s="3"/>
    </row>
    <row r="9" spans="1:17">
      <c r="A9" s="5">
        <v>34973</v>
      </c>
      <c r="B9" s="3">
        <v>11644</v>
      </c>
      <c r="C9" s="3">
        <v>11644</v>
      </c>
      <c r="D9" s="3">
        <v>-208</v>
      </c>
      <c r="E9" s="3">
        <v>9942.1935483870966</v>
      </c>
      <c r="F9" s="3">
        <v>6031.2903225806449</v>
      </c>
      <c r="G9" s="3"/>
      <c r="H9" s="3">
        <v>6031.2903225806449</v>
      </c>
      <c r="I9" s="3">
        <v>1543.1612903225807</v>
      </c>
      <c r="J9" s="3">
        <v>2308.7419354838707</v>
      </c>
      <c r="K9" s="3">
        <v>-13</v>
      </c>
      <c r="L9" s="3">
        <v>72</v>
      </c>
      <c r="M9" s="3">
        <v>1662.6451612903227</v>
      </c>
      <c r="N9" s="3"/>
      <c r="O9" s="3"/>
      <c r="P9" s="3"/>
      <c r="Q9" s="3"/>
    </row>
    <row r="10" spans="1:17">
      <c r="A10" s="5">
        <v>35004</v>
      </c>
      <c r="B10" s="3">
        <v>11425</v>
      </c>
      <c r="C10" s="3">
        <v>11425</v>
      </c>
      <c r="D10" s="3">
        <v>404</v>
      </c>
      <c r="E10" s="3">
        <v>9893.2999999999993</v>
      </c>
      <c r="F10" s="3">
        <v>6152.7</v>
      </c>
      <c r="G10" s="3"/>
      <c r="H10" s="3">
        <v>6152.7</v>
      </c>
      <c r="I10" s="3">
        <v>1354.7666666666667</v>
      </c>
      <c r="J10" s="3">
        <v>2339.8333333333335</v>
      </c>
      <c r="K10" s="3">
        <v>-56</v>
      </c>
      <c r="L10" s="3">
        <v>102</v>
      </c>
      <c r="M10" s="3">
        <v>1922.3</v>
      </c>
      <c r="N10" s="3"/>
      <c r="O10" s="3"/>
      <c r="P10" s="3"/>
      <c r="Q10" s="3"/>
    </row>
    <row r="11" spans="1:17">
      <c r="A11" s="5">
        <v>35034</v>
      </c>
      <c r="B11" s="3">
        <v>11591</v>
      </c>
      <c r="C11" s="3">
        <v>11591</v>
      </c>
      <c r="D11" s="3">
        <v>772</v>
      </c>
      <c r="E11" s="3">
        <v>10265.741935483871</v>
      </c>
      <c r="F11" s="3">
        <v>6257.2580645161288</v>
      </c>
      <c r="G11" s="3"/>
      <c r="H11" s="3">
        <v>6257.2580645161288</v>
      </c>
      <c r="I11" s="3">
        <v>1568.6129032258063</v>
      </c>
      <c r="J11" s="3">
        <v>2382.8709677419356</v>
      </c>
      <c r="K11" s="3">
        <v>-47</v>
      </c>
      <c r="L11" s="3">
        <v>104</v>
      </c>
      <c r="M11" s="3">
        <v>2083.0967741935483</v>
      </c>
      <c r="N11" s="3"/>
      <c r="O11" s="3"/>
      <c r="P11" s="3"/>
      <c r="Q11" s="3"/>
    </row>
    <row r="12" spans="1:17">
      <c r="A12" s="5">
        <v>35065</v>
      </c>
      <c r="B12" s="3">
        <v>11558</v>
      </c>
      <c r="C12" s="3">
        <v>11558</v>
      </c>
      <c r="D12" s="3">
        <v>1105</v>
      </c>
      <c r="E12" s="3">
        <v>10384</v>
      </c>
      <c r="F12" s="3">
        <v>6460.9354838709678</v>
      </c>
      <c r="G12" s="3"/>
      <c r="H12" s="3">
        <v>6460.9354838709678</v>
      </c>
      <c r="I12" s="3">
        <v>1588.8387096774193</v>
      </c>
      <c r="J12" s="3">
        <v>2283.2258064516127</v>
      </c>
      <c r="K12" s="3">
        <v>-49</v>
      </c>
      <c r="L12" s="3">
        <v>100</v>
      </c>
      <c r="M12" s="3">
        <v>2315.6451612903224</v>
      </c>
      <c r="N12" s="3"/>
      <c r="O12" s="3"/>
      <c r="P12" s="3"/>
      <c r="Q12" s="3"/>
    </row>
    <row r="13" spans="1:17">
      <c r="A13" s="5">
        <v>35096</v>
      </c>
      <c r="B13" s="3">
        <v>11717</v>
      </c>
      <c r="C13" s="3">
        <v>11717</v>
      </c>
      <c r="D13" s="3">
        <v>362</v>
      </c>
      <c r="E13" s="3">
        <v>10218.620689655172</v>
      </c>
      <c r="F13" s="3">
        <v>6398.5517241379312</v>
      </c>
      <c r="G13" s="3"/>
      <c r="H13" s="3">
        <v>6398.5517241379312</v>
      </c>
      <c r="I13" s="3">
        <v>1552.7586206896551</v>
      </c>
      <c r="J13" s="3">
        <v>2186.3103448275861</v>
      </c>
      <c r="K13" s="3">
        <v>-9</v>
      </c>
      <c r="L13" s="3">
        <v>90</v>
      </c>
      <c r="M13" s="3">
        <v>1830.344827586207</v>
      </c>
      <c r="N13" s="3"/>
      <c r="O13" s="3"/>
      <c r="P13" s="3"/>
      <c r="Q13" s="3"/>
    </row>
    <row r="14" spans="1:17">
      <c r="A14" s="5">
        <v>35125</v>
      </c>
      <c r="B14" s="3">
        <v>11873</v>
      </c>
      <c r="C14" s="3">
        <v>11873</v>
      </c>
      <c r="D14" s="3">
        <v>-31</v>
      </c>
      <c r="E14" s="3">
        <v>9961.7741935483864</v>
      </c>
      <c r="F14" s="3">
        <v>6231.0645161290322</v>
      </c>
      <c r="G14" s="3"/>
      <c r="H14" s="3">
        <v>6231.0645161290322</v>
      </c>
      <c r="I14" s="3">
        <v>1557.6129032258063</v>
      </c>
      <c r="J14" s="3">
        <v>2171.0967741935483</v>
      </c>
      <c r="K14" s="3">
        <v>-93</v>
      </c>
      <c r="L14" s="3">
        <v>95</v>
      </c>
      <c r="M14" s="3">
        <v>1884.741935483871</v>
      </c>
      <c r="N14" s="3"/>
      <c r="O14" s="3"/>
      <c r="P14" s="3"/>
      <c r="Q14" s="3"/>
    </row>
    <row r="15" spans="1:17">
      <c r="A15" s="5">
        <v>35186</v>
      </c>
      <c r="B15" s="3">
        <v>11874</v>
      </c>
      <c r="C15" s="3">
        <v>11874</v>
      </c>
      <c r="D15" s="3">
        <v>-327</v>
      </c>
      <c r="E15" s="3">
        <v>9993.4838709677424</v>
      </c>
      <c r="F15" s="3">
        <v>5979.4838709677415</v>
      </c>
      <c r="G15" s="3"/>
      <c r="H15" s="3">
        <v>5979.4838709677415</v>
      </c>
      <c r="I15" s="3">
        <v>1560.4516129032259</v>
      </c>
      <c r="J15" s="3">
        <v>2312.5483870967741</v>
      </c>
      <c r="K15" s="3">
        <v>12</v>
      </c>
      <c r="L15" s="3">
        <v>129</v>
      </c>
      <c r="M15" s="3">
        <v>1567.7741935483871</v>
      </c>
      <c r="N15" s="3">
        <v>11561.258064516129</v>
      </c>
      <c r="O15" s="3"/>
      <c r="P15" s="3"/>
      <c r="Q15" s="3"/>
    </row>
    <row r="16" spans="1:17">
      <c r="A16" s="5">
        <v>35217</v>
      </c>
      <c r="B16" s="3">
        <v>11737</v>
      </c>
      <c r="C16" s="3">
        <v>11737</v>
      </c>
      <c r="D16" s="3">
        <v>-396</v>
      </c>
      <c r="E16" s="3">
        <v>9939.9666666666672</v>
      </c>
      <c r="F16" s="3">
        <v>5806.8</v>
      </c>
      <c r="G16" s="3"/>
      <c r="H16" s="3">
        <v>5806.8</v>
      </c>
      <c r="I16" s="3">
        <v>1535.9666666666667</v>
      </c>
      <c r="J16" s="3">
        <v>2343.1999999999998</v>
      </c>
      <c r="K16" s="3">
        <v>75</v>
      </c>
      <c r="L16" s="3">
        <v>179</v>
      </c>
      <c r="M16" s="3">
        <v>1397.2</v>
      </c>
      <c r="N16" s="3">
        <v>11337.166666666668</v>
      </c>
      <c r="O16" s="3"/>
      <c r="P16" s="3"/>
      <c r="Q16" s="3"/>
    </row>
    <row r="17" spans="1:15">
      <c r="A17" s="5">
        <v>35247</v>
      </c>
      <c r="B17" s="3">
        <v>11837</v>
      </c>
      <c r="C17" s="3">
        <v>11837</v>
      </c>
      <c r="D17" s="3">
        <v>-544</v>
      </c>
      <c r="E17" s="3">
        <v>9730.1935483870966</v>
      </c>
      <c r="F17" s="3">
        <v>5781.1290322580644</v>
      </c>
      <c r="G17" s="3"/>
      <c r="H17" s="3">
        <v>5781.1290322580644</v>
      </c>
      <c r="I17" s="3">
        <v>1523.2258064516129</v>
      </c>
      <c r="J17" s="3">
        <v>2308.8387096774195</v>
      </c>
      <c r="K17" s="3">
        <v>-19</v>
      </c>
      <c r="L17" s="3">
        <v>136</v>
      </c>
      <c r="M17" s="3">
        <v>1579.2258064516129</v>
      </c>
      <c r="N17" s="3">
        <v>11309.41935483871</v>
      </c>
      <c r="O17" s="3"/>
    </row>
    <row r="18" spans="1:15">
      <c r="A18" s="5">
        <v>35278</v>
      </c>
      <c r="B18" s="3">
        <v>11951</v>
      </c>
      <c r="C18" s="3">
        <v>11951</v>
      </c>
      <c r="D18" s="3">
        <v>-580</v>
      </c>
      <c r="E18" s="3">
        <v>9816.2258064516136</v>
      </c>
      <c r="F18" s="3">
        <v>5799.0322580645161</v>
      </c>
      <c r="G18" s="3"/>
      <c r="H18" s="3">
        <v>5799.0322580645161</v>
      </c>
      <c r="I18" s="3">
        <v>1501.3225806451612</v>
      </c>
      <c r="J18" s="3">
        <v>2375.8709677419356</v>
      </c>
      <c r="K18" s="3">
        <v>-2</v>
      </c>
      <c r="L18" s="3">
        <v>142</v>
      </c>
      <c r="M18" s="3">
        <v>1585.483870967742</v>
      </c>
      <c r="N18" s="3">
        <v>11401.709677419356</v>
      </c>
      <c r="O18" s="3"/>
    </row>
    <row r="19" spans="1:15">
      <c r="A19" s="5">
        <v>35309</v>
      </c>
      <c r="B19" s="3">
        <v>11759</v>
      </c>
      <c r="C19" s="3">
        <v>11759</v>
      </c>
      <c r="D19" s="3">
        <v>-485</v>
      </c>
      <c r="E19" s="3">
        <v>9752.3333333333339</v>
      </c>
      <c r="F19" s="3">
        <v>5643.2666666666664</v>
      </c>
      <c r="G19" s="3"/>
      <c r="H19" s="3">
        <v>5643.2666666666664</v>
      </c>
      <c r="I19" s="3">
        <v>1500.2333333333333</v>
      </c>
      <c r="J19" s="3">
        <v>2431.8333333333335</v>
      </c>
      <c r="K19" s="3">
        <v>45</v>
      </c>
      <c r="L19" s="3">
        <v>132</v>
      </c>
      <c r="M19" s="3">
        <v>1522.4</v>
      </c>
      <c r="N19" s="3">
        <v>11274.733333333334</v>
      </c>
      <c r="O19" s="3"/>
    </row>
    <row r="20" spans="1:15">
      <c r="A20" s="5">
        <v>35339</v>
      </c>
      <c r="B20" s="3">
        <v>12016</v>
      </c>
      <c r="C20" s="3">
        <v>12016</v>
      </c>
      <c r="D20" s="3">
        <v>43</v>
      </c>
      <c r="E20" s="3">
        <v>10283.032258064515</v>
      </c>
      <c r="F20" s="3">
        <v>6067.2580645161288</v>
      </c>
      <c r="G20" s="3"/>
      <c r="H20" s="3">
        <v>6067.2580645161288</v>
      </c>
      <c r="I20" s="3">
        <v>1529.2903225806451</v>
      </c>
      <c r="J20" s="3">
        <v>2502.483870967742</v>
      </c>
      <c r="K20" s="3">
        <v>55</v>
      </c>
      <c r="L20" s="3">
        <v>129</v>
      </c>
      <c r="M20" s="3">
        <v>1768.1612903225807</v>
      </c>
      <c r="N20" s="3">
        <v>12051.193548387097</v>
      </c>
      <c r="O20" s="3"/>
    </row>
    <row r="21" spans="1:15">
      <c r="A21" s="5">
        <v>35370</v>
      </c>
      <c r="B21" s="3">
        <v>12109</v>
      </c>
      <c r="C21" s="3">
        <v>12109</v>
      </c>
      <c r="D21" s="3">
        <v>783</v>
      </c>
      <c r="E21" s="3">
        <v>10682</v>
      </c>
      <c r="F21" s="3">
        <v>6315</v>
      </c>
      <c r="G21" s="3"/>
      <c r="H21" s="3">
        <v>6315</v>
      </c>
      <c r="I21" s="3">
        <v>1547</v>
      </c>
      <c r="J21" s="3">
        <v>2612</v>
      </c>
      <c r="K21" s="3">
        <v>88</v>
      </c>
      <c r="L21" s="3">
        <v>120</v>
      </c>
      <c r="M21" s="3">
        <v>2188</v>
      </c>
      <c r="N21" s="3">
        <v>12870</v>
      </c>
      <c r="O21" s="3"/>
    </row>
    <row r="22" spans="1:15">
      <c r="A22" s="5">
        <v>35400</v>
      </c>
      <c r="B22" s="3">
        <v>12028</v>
      </c>
      <c r="C22" s="3">
        <v>12028</v>
      </c>
      <c r="D22" s="3">
        <v>1205</v>
      </c>
      <c r="E22" s="3">
        <v>10897.7</v>
      </c>
      <c r="F22" s="3">
        <v>6480</v>
      </c>
      <c r="G22" s="3"/>
      <c r="H22" s="3">
        <v>6480</v>
      </c>
      <c r="I22" s="3">
        <v>1586</v>
      </c>
      <c r="J22" s="3">
        <v>2619.6999999999998</v>
      </c>
      <c r="K22" s="3">
        <v>62</v>
      </c>
      <c r="L22" s="3">
        <v>150</v>
      </c>
      <c r="M22" s="3">
        <v>2336</v>
      </c>
      <c r="N22" s="3">
        <v>13233.7</v>
      </c>
      <c r="O22" s="3"/>
    </row>
    <row r="23" spans="1:15">
      <c r="A23" s="5">
        <v>35431</v>
      </c>
      <c r="B23" s="3">
        <v>11953</v>
      </c>
      <c r="C23" s="3">
        <v>11953</v>
      </c>
      <c r="D23" s="3">
        <v>1225.5056153225419</v>
      </c>
      <c r="E23" s="3">
        <v>10916.58064516129</v>
      </c>
      <c r="F23" s="3">
        <v>6625.4193548387093</v>
      </c>
      <c r="G23" s="3"/>
      <c r="H23" s="3">
        <v>6625.4193548387093</v>
      </c>
      <c r="I23" s="3">
        <v>1559.4193548387098</v>
      </c>
      <c r="J23" s="3">
        <v>2543.7419354838707</v>
      </c>
      <c r="K23" s="3">
        <v>-2</v>
      </c>
      <c r="L23" s="3">
        <v>190</v>
      </c>
      <c r="M23" s="3">
        <v>2253.0967741935483</v>
      </c>
      <c r="N23" s="3">
        <v>13169.677419354837</v>
      </c>
      <c r="O23" s="3"/>
    </row>
    <row r="24" spans="1:15">
      <c r="A24" s="5">
        <v>35462</v>
      </c>
      <c r="B24" s="3">
        <v>12159</v>
      </c>
      <c r="C24" s="3">
        <v>12159</v>
      </c>
      <c r="D24" s="3">
        <v>429</v>
      </c>
      <c r="E24" s="3">
        <v>10665.75</v>
      </c>
      <c r="F24" s="3">
        <v>6469.7142857142853</v>
      </c>
      <c r="G24" s="3"/>
      <c r="H24" s="3">
        <v>6469.7142857142853</v>
      </c>
      <c r="I24" s="3">
        <v>1578.1785714285713</v>
      </c>
      <c r="J24" s="3">
        <v>2533.8571428571427</v>
      </c>
      <c r="K24" s="3">
        <v>-58</v>
      </c>
      <c r="L24" s="3">
        <v>142</v>
      </c>
      <c r="M24" s="3">
        <v>1913.75</v>
      </c>
      <c r="N24" s="3">
        <v>12579.5</v>
      </c>
      <c r="O24" s="3"/>
    </row>
    <row r="25" spans="1:15">
      <c r="A25" s="5">
        <v>35490</v>
      </c>
      <c r="B25" s="3">
        <v>12142</v>
      </c>
      <c r="C25" s="3">
        <v>12142</v>
      </c>
      <c r="D25" s="3">
        <v>177</v>
      </c>
      <c r="E25" s="3">
        <v>10426</v>
      </c>
      <c r="F25" s="3">
        <v>6254</v>
      </c>
      <c r="G25" s="3"/>
      <c r="H25" s="3">
        <v>6254</v>
      </c>
      <c r="I25" s="3">
        <v>1566</v>
      </c>
      <c r="J25" s="3">
        <v>2512</v>
      </c>
      <c r="K25" s="3">
        <v>-52</v>
      </c>
      <c r="L25" s="3">
        <v>146</v>
      </c>
      <c r="M25" s="3">
        <v>1911</v>
      </c>
      <c r="N25" s="3">
        <v>12337</v>
      </c>
      <c r="O25" s="3"/>
    </row>
    <row r="26" spans="1:15">
      <c r="A26" s="5">
        <v>35521</v>
      </c>
      <c r="B26" s="3">
        <v>12335</v>
      </c>
      <c r="C26" s="3">
        <v>12335</v>
      </c>
      <c r="D26" s="3">
        <v>-264</v>
      </c>
      <c r="E26" s="3">
        <v>10352</v>
      </c>
      <c r="F26" s="3">
        <v>6356</v>
      </c>
      <c r="G26" s="3"/>
      <c r="H26" s="3">
        <v>6356</v>
      </c>
      <c r="I26" s="3">
        <v>1527</v>
      </c>
      <c r="J26" s="3">
        <v>2432</v>
      </c>
      <c r="K26" s="3">
        <v>-77</v>
      </c>
      <c r="L26" s="3">
        <v>114</v>
      </c>
      <c r="M26" s="3">
        <v>1714</v>
      </c>
      <c r="N26" s="3">
        <v>12066</v>
      </c>
      <c r="O26" s="3"/>
    </row>
    <row r="27" spans="1:15">
      <c r="A27" s="5">
        <v>35551</v>
      </c>
      <c r="B27" s="3">
        <v>12171</v>
      </c>
      <c r="C27" s="3">
        <v>12171</v>
      </c>
      <c r="D27" s="3">
        <v>-690</v>
      </c>
      <c r="E27" s="3">
        <v>9887</v>
      </c>
      <c r="F27" s="3">
        <v>6053</v>
      </c>
      <c r="G27" s="3"/>
      <c r="H27" s="3">
        <v>6053</v>
      </c>
      <c r="I27" s="3">
        <v>1499</v>
      </c>
      <c r="J27" s="3">
        <v>2307</v>
      </c>
      <c r="K27" s="3">
        <v>-85</v>
      </c>
      <c r="L27" s="3">
        <v>113</v>
      </c>
      <c r="M27" s="3">
        <v>1572</v>
      </c>
      <c r="N27" s="3">
        <v>11459</v>
      </c>
      <c r="O27" s="3"/>
    </row>
    <row r="28" spans="1:15">
      <c r="A28" s="5">
        <v>35582</v>
      </c>
      <c r="B28" s="3">
        <v>12112</v>
      </c>
      <c r="C28" s="3">
        <v>12112</v>
      </c>
      <c r="D28" s="3">
        <v>-907</v>
      </c>
      <c r="E28" s="3">
        <v>9777</v>
      </c>
      <c r="F28" s="3">
        <v>5852.5</v>
      </c>
      <c r="G28" s="3"/>
      <c r="H28" s="3">
        <v>5852.5</v>
      </c>
      <c r="I28" s="3">
        <v>1532.5</v>
      </c>
      <c r="J28" s="3">
        <v>2302</v>
      </c>
      <c r="K28" s="3">
        <v>-38</v>
      </c>
      <c r="L28" s="3">
        <v>128</v>
      </c>
      <c r="M28" s="3">
        <v>1439</v>
      </c>
      <c r="N28" s="3">
        <v>11216</v>
      </c>
      <c r="O28" s="3"/>
    </row>
    <row r="29" spans="1:15">
      <c r="A29" s="5">
        <v>35612</v>
      </c>
      <c r="B29" s="3">
        <v>12137</v>
      </c>
      <c r="C29" s="3">
        <v>12137</v>
      </c>
      <c r="D29" s="3">
        <v>-847</v>
      </c>
      <c r="E29" s="3">
        <v>9881</v>
      </c>
      <c r="F29" s="3">
        <v>6023</v>
      </c>
      <c r="G29" s="3"/>
      <c r="H29" s="3">
        <v>6023</v>
      </c>
      <c r="I29" s="3">
        <v>1501</v>
      </c>
      <c r="J29" s="3">
        <v>2325</v>
      </c>
      <c r="K29" s="3">
        <v>-90</v>
      </c>
      <c r="L29" s="3">
        <v>122</v>
      </c>
      <c r="M29" s="3">
        <v>1443</v>
      </c>
      <c r="N29" s="3">
        <v>11324</v>
      </c>
      <c r="O29" s="3"/>
    </row>
    <row r="30" spans="1:15">
      <c r="A30" s="5">
        <v>35643</v>
      </c>
      <c r="B30" s="3">
        <v>12351</v>
      </c>
      <c r="C30" s="3">
        <v>12351</v>
      </c>
      <c r="D30" s="3">
        <v>-862</v>
      </c>
      <c r="E30" s="3">
        <v>10024</v>
      </c>
      <c r="F30" s="3">
        <v>6033</v>
      </c>
      <c r="G30" s="3"/>
      <c r="H30" s="3">
        <v>6033</v>
      </c>
      <c r="I30" s="3">
        <v>1497</v>
      </c>
      <c r="J30" s="3">
        <v>2444</v>
      </c>
      <c r="K30" s="3">
        <v>-61</v>
      </c>
      <c r="L30" s="3">
        <v>111</v>
      </c>
      <c r="M30" s="3">
        <v>1476</v>
      </c>
      <c r="N30" s="3">
        <v>11500</v>
      </c>
      <c r="O30" s="3"/>
    </row>
    <row r="31" spans="1:15">
      <c r="A31" s="5">
        <v>35674</v>
      </c>
      <c r="B31" s="3">
        <v>12192</v>
      </c>
      <c r="C31" s="3">
        <v>12192</v>
      </c>
      <c r="D31" s="3">
        <v>-726</v>
      </c>
      <c r="E31" s="3">
        <v>9911.5</v>
      </c>
      <c r="F31" s="3">
        <v>5864</v>
      </c>
      <c r="G31" s="3"/>
      <c r="H31" s="3">
        <v>5864</v>
      </c>
      <c r="I31" s="3">
        <v>1522</v>
      </c>
      <c r="J31" s="3">
        <v>2415</v>
      </c>
      <c r="K31" s="3">
        <v>7.5</v>
      </c>
      <c r="L31" s="3">
        <v>103</v>
      </c>
      <c r="M31" s="3">
        <v>1548</v>
      </c>
      <c r="N31" s="3">
        <v>11459.5</v>
      </c>
      <c r="O31" s="3"/>
    </row>
    <row r="32" spans="1:15">
      <c r="A32" s="5">
        <v>35704</v>
      </c>
      <c r="B32" s="3">
        <v>12286</v>
      </c>
      <c r="C32" s="3">
        <v>12286</v>
      </c>
      <c r="D32" s="3">
        <v>-153</v>
      </c>
      <c r="E32" s="3">
        <v>10428</v>
      </c>
      <c r="F32" s="3">
        <v>6294</v>
      </c>
      <c r="G32" s="3"/>
      <c r="H32" s="3">
        <v>6294</v>
      </c>
      <c r="I32" s="3">
        <v>1531</v>
      </c>
      <c r="J32" s="3">
        <v>2476</v>
      </c>
      <c r="K32" s="3">
        <v>17</v>
      </c>
      <c r="L32" s="3">
        <v>110</v>
      </c>
      <c r="M32" s="3">
        <v>1707</v>
      </c>
      <c r="N32" s="3">
        <v>12135</v>
      </c>
      <c r="O32" s="3"/>
    </row>
    <row r="33" spans="1:15">
      <c r="A33" s="5">
        <v>35735</v>
      </c>
      <c r="B33" s="3">
        <v>12415</v>
      </c>
      <c r="C33" s="3">
        <v>12415</v>
      </c>
      <c r="D33" s="3">
        <v>240</v>
      </c>
      <c r="E33" s="3">
        <v>10763</v>
      </c>
      <c r="F33" s="3">
        <v>6540</v>
      </c>
      <c r="G33" s="3"/>
      <c r="H33" s="3">
        <v>6540</v>
      </c>
      <c r="I33" s="3">
        <v>1531</v>
      </c>
      <c r="J33" s="3">
        <v>2616</v>
      </c>
      <c r="K33" s="3">
        <v>-97</v>
      </c>
      <c r="L33" s="3">
        <v>173</v>
      </c>
      <c r="M33" s="3">
        <v>1879</v>
      </c>
      <c r="N33" s="3">
        <v>12642</v>
      </c>
      <c r="O33" s="3"/>
    </row>
    <row r="34" spans="1:15">
      <c r="A34" s="5">
        <v>35765</v>
      </c>
      <c r="B34" s="3">
        <v>12504</v>
      </c>
      <c r="C34" s="3">
        <v>12504</v>
      </c>
      <c r="D34" s="3">
        <v>546</v>
      </c>
      <c r="E34" s="3">
        <v>11053</v>
      </c>
      <c r="F34" s="3">
        <v>6682</v>
      </c>
      <c r="G34" s="3"/>
      <c r="H34" s="3">
        <v>6682</v>
      </c>
      <c r="I34" s="3">
        <v>1580</v>
      </c>
      <c r="J34" s="3">
        <v>2663</v>
      </c>
      <c r="K34" s="3">
        <v>-50</v>
      </c>
      <c r="L34" s="3">
        <v>178</v>
      </c>
      <c r="M34" s="3">
        <v>1981</v>
      </c>
      <c r="N34" s="3">
        <v>13034</v>
      </c>
      <c r="O34" s="3"/>
    </row>
    <row r="35" spans="1:15">
      <c r="A35" s="5">
        <v>35796</v>
      </c>
      <c r="B35" s="3">
        <v>12189</v>
      </c>
      <c r="C35" s="3">
        <v>12189</v>
      </c>
      <c r="D35" s="3">
        <v>1510</v>
      </c>
      <c r="E35" s="3">
        <v>11426</v>
      </c>
      <c r="F35" s="3">
        <v>6941</v>
      </c>
      <c r="G35" s="3"/>
      <c r="H35" s="3">
        <v>6941</v>
      </c>
      <c r="I35" s="3">
        <v>1630</v>
      </c>
      <c r="J35" s="3">
        <v>2651</v>
      </c>
      <c r="K35" s="3">
        <v>14</v>
      </c>
      <c r="L35" s="3">
        <v>190</v>
      </c>
      <c r="M35" s="3">
        <v>2280</v>
      </c>
      <c r="N35" s="3">
        <v>13706</v>
      </c>
      <c r="O35" s="3"/>
    </row>
    <row r="36" spans="1:15">
      <c r="A36" s="5">
        <v>35827</v>
      </c>
      <c r="B36" s="3">
        <v>12530.549007940779</v>
      </c>
      <c r="C36" s="3">
        <v>12530.549007940779</v>
      </c>
      <c r="D36" s="3">
        <v>572.1491946746429</v>
      </c>
      <c r="E36" s="3">
        <v>11272.428571428571</v>
      </c>
      <c r="F36" s="3">
        <v>6930.3928571428569</v>
      </c>
      <c r="G36" s="3"/>
      <c r="H36" s="3">
        <v>6930.3928571428569</v>
      </c>
      <c r="I36" s="3">
        <v>1605.2857142857142</v>
      </c>
      <c r="J36" s="3">
        <v>2642.5357142857142</v>
      </c>
      <c r="K36" s="3">
        <v>-86.857142857142861</v>
      </c>
      <c r="L36" s="3">
        <v>181.07142857142858</v>
      </c>
      <c r="M36" s="3">
        <v>1841</v>
      </c>
      <c r="N36" s="3">
        <v>13113.428571428571</v>
      </c>
      <c r="O36" s="3"/>
    </row>
    <row r="37" spans="1:15">
      <c r="A37" s="5">
        <v>35855</v>
      </c>
      <c r="B37" s="3">
        <v>12513</v>
      </c>
      <c r="C37" s="3">
        <v>12513</v>
      </c>
      <c r="D37" s="3">
        <v>383</v>
      </c>
      <c r="E37" s="3">
        <v>11028.677419354839</v>
      </c>
      <c r="F37" s="3">
        <v>6728</v>
      </c>
      <c r="G37" s="3"/>
      <c r="H37" s="3">
        <v>6728</v>
      </c>
      <c r="I37" s="3">
        <v>1552.9354838709678</v>
      </c>
      <c r="J37" s="3">
        <v>2644.516129032258</v>
      </c>
      <c r="K37" s="3">
        <v>-63.70967741935484</v>
      </c>
      <c r="L37" s="3">
        <v>166.93548387096774</v>
      </c>
      <c r="M37" s="3">
        <v>1874.4638242064902</v>
      </c>
      <c r="N37" s="3">
        <v>12903.141243561329</v>
      </c>
      <c r="O37" s="3"/>
    </row>
    <row r="38" spans="1:15">
      <c r="A38" s="5">
        <v>35886</v>
      </c>
      <c r="B38" s="3">
        <v>12594.384037809417</v>
      </c>
      <c r="C38" s="3">
        <v>12594.384037809417</v>
      </c>
      <c r="D38" s="3">
        <v>-158.81592236767997</v>
      </c>
      <c r="E38" s="3">
        <v>10886.966666666667</v>
      </c>
      <c r="F38" s="3">
        <v>6690.1333333333332</v>
      </c>
      <c r="G38" s="3"/>
      <c r="H38" s="3">
        <v>6690.1333333333332</v>
      </c>
      <c r="I38" s="3">
        <v>1521.9666666666667</v>
      </c>
      <c r="J38" s="3">
        <v>2566.1</v>
      </c>
      <c r="K38" s="3">
        <v>-39.133333333333333</v>
      </c>
      <c r="L38" s="3">
        <v>147.9</v>
      </c>
      <c r="M38" s="3">
        <v>1538.1218141875465</v>
      </c>
      <c r="N38" s="3">
        <v>12425.088480854214</v>
      </c>
      <c r="O38" s="3"/>
    </row>
    <row r="39" spans="1:15">
      <c r="A39" s="5">
        <v>35916</v>
      </c>
      <c r="B39" s="3">
        <v>12322.84334360394</v>
      </c>
      <c r="C39" s="3">
        <v>12322.84334360394</v>
      </c>
      <c r="D39" s="3">
        <v>-646.58971134714841</v>
      </c>
      <c r="E39" s="3">
        <v>10340.967741935483</v>
      </c>
      <c r="F39" s="3">
        <v>6229.677419354839</v>
      </c>
      <c r="G39" s="3"/>
      <c r="H39" s="3">
        <v>6229.677419354839</v>
      </c>
      <c r="I39" s="3">
        <v>1523.258064516129</v>
      </c>
      <c r="J39" s="3">
        <v>2436.8387096774195</v>
      </c>
      <c r="K39" s="3">
        <v>-11.451612903225806</v>
      </c>
      <c r="L39" s="3">
        <v>162.64516129032259</v>
      </c>
      <c r="M39" s="3">
        <v>1317.0923419443743</v>
      </c>
      <c r="N39" s="3">
        <v>11658.060083879856</v>
      </c>
      <c r="O39" s="3"/>
    </row>
    <row r="40" spans="1:15">
      <c r="A40" s="5">
        <v>35947</v>
      </c>
      <c r="B40" s="3">
        <v>12069.726854447066</v>
      </c>
      <c r="C40" s="3">
        <v>12069.726854447066</v>
      </c>
      <c r="D40" s="3">
        <v>-369.37191732079998</v>
      </c>
      <c r="E40" s="3">
        <v>10403.133333333333</v>
      </c>
      <c r="F40" s="3">
        <v>6336.2666666666664</v>
      </c>
      <c r="G40" s="3"/>
      <c r="H40" s="3">
        <v>6336.2666666666664</v>
      </c>
      <c r="I40" s="3">
        <v>1500.1</v>
      </c>
      <c r="J40" s="3">
        <v>2427.6</v>
      </c>
      <c r="K40" s="3">
        <v>0.26666666666666666</v>
      </c>
      <c r="L40" s="3">
        <v>138.9</v>
      </c>
      <c r="M40" s="3">
        <v>1324.6882704686661</v>
      </c>
      <c r="N40" s="3">
        <v>11727.821603802</v>
      </c>
      <c r="O40" s="3"/>
    </row>
    <row r="41" spans="1:15">
      <c r="A41" s="5">
        <v>35977</v>
      </c>
      <c r="B41" s="3">
        <v>12341.692832795714</v>
      </c>
      <c r="C41" s="3">
        <v>12341.692832795714</v>
      </c>
      <c r="D41" s="3">
        <v>-668.91745376567053</v>
      </c>
      <c r="E41" s="3">
        <v>10349.483870967741</v>
      </c>
      <c r="F41" s="3">
        <v>6297.4838709677415</v>
      </c>
      <c r="G41" s="3"/>
      <c r="H41" s="3">
        <v>6297.4838709677415</v>
      </c>
      <c r="I41" s="3">
        <v>1493.9354838709678</v>
      </c>
      <c r="J41" s="3">
        <v>2434</v>
      </c>
      <c r="K41" s="3">
        <v>-5.258064516129032</v>
      </c>
      <c r="L41" s="3">
        <v>129.32258064516128</v>
      </c>
      <c r="M41" s="3">
        <v>1331.3882822664325</v>
      </c>
      <c r="N41" s="3">
        <v>11680.872153234173</v>
      </c>
      <c r="O41" s="3"/>
    </row>
    <row r="42" spans="1:15">
      <c r="A42" s="5">
        <v>36008</v>
      </c>
      <c r="B42" s="3">
        <v>12352.97468663869</v>
      </c>
      <c r="C42" s="3">
        <v>12352.97468663869</v>
      </c>
      <c r="D42" s="3">
        <v>-484.86370551059679</v>
      </c>
      <c r="E42" s="3">
        <v>10447.225806451612</v>
      </c>
      <c r="F42" s="3">
        <v>6295.1935483870966</v>
      </c>
      <c r="G42" s="3"/>
      <c r="H42" s="3">
        <v>6295.1935483870966</v>
      </c>
      <c r="I42" s="3">
        <v>1490.258064516129</v>
      </c>
      <c r="J42" s="3">
        <v>2429.7419354838707</v>
      </c>
      <c r="K42" s="3">
        <v>85.064516129032256</v>
      </c>
      <c r="L42" s="3">
        <v>146.96774193548387</v>
      </c>
      <c r="M42" s="3">
        <v>1430.4980779123218</v>
      </c>
      <c r="N42" s="3">
        <v>11877.723884363933</v>
      </c>
      <c r="O42" s="3"/>
    </row>
    <row r="43" spans="1:15">
      <c r="A43" s="5">
        <v>36039</v>
      </c>
      <c r="B43" s="3">
        <v>12358.916275713065</v>
      </c>
      <c r="C43" s="3">
        <v>12358.916275713065</v>
      </c>
      <c r="D43" s="3">
        <v>-604.51964480654431</v>
      </c>
      <c r="E43" s="3">
        <v>10296.233333333334</v>
      </c>
      <c r="F43" s="3">
        <v>6096.5</v>
      </c>
      <c r="G43" s="3"/>
      <c r="H43" s="3">
        <v>6096.5</v>
      </c>
      <c r="I43" s="3">
        <v>1511.5</v>
      </c>
      <c r="J43" s="3">
        <v>2509.5333333333333</v>
      </c>
      <c r="K43" s="3">
        <v>71.86666666666666</v>
      </c>
      <c r="L43" s="3">
        <v>106.83333333333333</v>
      </c>
      <c r="M43" s="3">
        <v>1454.5299642508551</v>
      </c>
      <c r="N43" s="3">
        <v>11750.763297584188</v>
      </c>
      <c r="O43" s="3"/>
    </row>
    <row r="44" spans="1:15">
      <c r="A44" s="5">
        <v>36069</v>
      </c>
      <c r="B44" s="3">
        <v>12431.680560260522</v>
      </c>
      <c r="C44" s="3">
        <v>12431.680560260522</v>
      </c>
      <c r="D44" s="3">
        <v>-379.86621649689033</v>
      </c>
      <c r="E44" s="3">
        <v>10491.225806451614</v>
      </c>
      <c r="F44" s="3">
        <v>6399.9677419354839</v>
      </c>
      <c r="G44" s="3"/>
      <c r="H44" s="3">
        <v>6399.9677419354839</v>
      </c>
      <c r="I44" s="3">
        <v>1487.0967741935483</v>
      </c>
      <c r="J44" s="3">
        <v>2414.1935483870966</v>
      </c>
      <c r="K44" s="3">
        <v>35.548387096774192</v>
      </c>
      <c r="L44" s="3">
        <v>154.41935483870967</v>
      </c>
      <c r="M44" s="3">
        <v>1543.6207953874064</v>
      </c>
      <c r="N44" s="3">
        <v>12034.846601839021</v>
      </c>
      <c r="O44" s="3"/>
    </row>
    <row r="45" spans="1:15">
      <c r="A45" s="5">
        <v>36100</v>
      </c>
      <c r="B45" s="3">
        <v>12529.346013025131</v>
      </c>
      <c r="C45" s="3">
        <v>12529.346013025131</v>
      </c>
      <c r="D45" s="3">
        <v>72.856616127026641</v>
      </c>
      <c r="E45" s="3">
        <v>10999.666666666666</v>
      </c>
      <c r="F45" s="3">
        <v>6874.8666666666668</v>
      </c>
      <c r="G45" s="3"/>
      <c r="H45" s="3">
        <v>6874.8666666666668</v>
      </c>
      <c r="I45" s="3">
        <v>1466.7666666666667</v>
      </c>
      <c r="J45" s="3">
        <v>2549.0666666666666</v>
      </c>
      <c r="K45" s="3">
        <v>-1.8333333333333333</v>
      </c>
      <c r="L45" s="3">
        <v>110.8</v>
      </c>
      <c r="M45" s="3">
        <v>1618.8026291627598</v>
      </c>
      <c r="N45" s="3">
        <v>12618.469295829425</v>
      </c>
      <c r="O45" s="3"/>
    </row>
    <row r="46" spans="1:15">
      <c r="A46" s="5">
        <v>36130</v>
      </c>
      <c r="B46" s="3">
        <v>12466.238031013208</v>
      </c>
      <c r="C46" s="3">
        <v>12466.238031013208</v>
      </c>
      <c r="D46" s="3">
        <v>647.83605314771307</v>
      </c>
      <c r="E46" s="3">
        <v>11217.322580645165</v>
      </c>
      <c r="F46" s="3">
        <v>6797.7741935483873</v>
      </c>
      <c r="G46" s="3"/>
      <c r="H46" s="3">
        <v>6797.7741935483873</v>
      </c>
      <c r="I46" s="3">
        <v>1628.3870967741937</v>
      </c>
      <c r="J46" s="3">
        <v>2644.7741935483873</v>
      </c>
      <c r="K46" s="3">
        <v>44.032258064516128</v>
      </c>
      <c r="L46" s="3">
        <v>102.35483870967742</v>
      </c>
      <c r="M46" s="3">
        <v>1856.1063422320515</v>
      </c>
      <c r="N46" s="3">
        <v>13073.428922877216</v>
      </c>
      <c r="O46" s="3"/>
    </row>
    <row r="47" spans="1:15">
      <c r="A47" s="5">
        <v>36161</v>
      </c>
      <c r="B47" s="3">
        <v>12354.062798706096</v>
      </c>
      <c r="C47" s="3">
        <v>12354.062798706096</v>
      </c>
      <c r="D47" s="3">
        <v>1289.8218316565551</v>
      </c>
      <c r="E47" s="3">
        <v>11752.774193548386</v>
      </c>
      <c r="F47" s="3">
        <v>6933.3870967741932</v>
      </c>
      <c r="G47" s="3"/>
      <c r="H47" s="3">
        <v>6933.3870967741932</v>
      </c>
      <c r="I47" s="3">
        <v>2150.7741935483873</v>
      </c>
      <c r="J47" s="3">
        <v>2568.9032258064517</v>
      </c>
      <c r="K47" s="3">
        <v>23.419354838709676</v>
      </c>
      <c r="L47" s="3">
        <v>76.290322580645167</v>
      </c>
      <c r="M47" s="3">
        <v>1897.4330174631352</v>
      </c>
      <c r="N47" s="3">
        <v>13650.207211011522</v>
      </c>
      <c r="O47" s="3"/>
    </row>
    <row r="48" spans="1:15">
      <c r="A48" s="5">
        <v>36192</v>
      </c>
      <c r="B48" s="3">
        <v>12330.467438871374</v>
      </c>
      <c r="C48" s="3">
        <v>12330.467438871374</v>
      </c>
      <c r="D48" s="3">
        <v>626.91076433840442</v>
      </c>
      <c r="E48" s="3">
        <v>11222.178571428574</v>
      </c>
      <c r="F48" s="3">
        <v>6639.1071428571431</v>
      </c>
      <c r="G48" s="3"/>
      <c r="H48" s="3">
        <v>6639.1071428571431</v>
      </c>
      <c r="I48" s="3">
        <v>2121.5714285714284</v>
      </c>
      <c r="J48" s="3">
        <v>2467.1785714285716</v>
      </c>
      <c r="K48" s="3">
        <v>-75.035714285714292</v>
      </c>
      <c r="L48" s="3">
        <v>69.357142857142861</v>
      </c>
      <c r="M48" s="3">
        <v>1729.8782032134229</v>
      </c>
      <c r="N48" s="3">
        <v>12952.056774641997</v>
      </c>
      <c r="O48" s="3"/>
    </row>
    <row r="49" spans="1:15">
      <c r="A49" s="5">
        <v>36220</v>
      </c>
      <c r="B49" s="3">
        <v>12598.503707590418</v>
      </c>
      <c r="C49" s="3">
        <v>12598.503707590418</v>
      </c>
      <c r="D49" s="3">
        <v>-69.341014934703225</v>
      </c>
      <c r="E49" s="3">
        <v>10926.967741935483</v>
      </c>
      <c r="F49" s="3">
        <v>6654.0322580645161</v>
      </c>
      <c r="G49" s="3"/>
      <c r="H49" s="3">
        <v>6654.0322580645161</v>
      </c>
      <c r="I49" s="3">
        <v>2102.1612903225805</v>
      </c>
      <c r="J49" s="3">
        <v>2165.7096774193546</v>
      </c>
      <c r="K49" s="3">
        <v>-95.903225806451616</v>
      </c>
      <c r="L49" s="3">
        <v>100.96774193548387</v>
      </c>
      <c r="M49" s="3">
        <v>1609.1626926612016</v>
      </c>
      <c r="N49" s="3">
        <v>12536.130434596686</v>
      </c>
      <c r="O49" s="3"/>
    </row>
    <row r="50" spans="1:15">
      <c r="A50" s="5">
        <v>36251</v>
      </c>
      <c r="B50" s="3">
        <v>12807.509691840951</v>
      </c>
      <c r="C50" s="3">
        <v>12807.509691840951</v>
      </c>
      <c r="D50" s="3">
        <v>-253.22343579305334</v>
      </c>
      <c r="E50" s="3">
        <v>10988.8</v>
      </c>
      <c r="F50" s="3">
        <v>6587.5333333333338</v>
      </c>
      <c r="G50" s="3"/>
      <c r="H50" s="3">
        <v>6587.5333333333338</v>
      </c>
      <c r="I50" s="3">
        <v>2125.3000000000002</v>
      </c>
      <c r="J50" s="3">
        <v>2294.7666666666669</v>
      </c>
      <c r="K50" s="3">
        <v>-101.86666666666666</v>
      </c>
      <c r="L50" s="3">
        <v>83.066666666666663</v>
      </c>
      <c r="M50" s="3">
        <v>1564.7195893895662</v>
      </c>
      <c r="N50" s="3">
        <v>12553.519589389567</v>
      </c>
      <c r="O50" s="3"/>
    </row>
    <row r="51" spans="1:15">
      <c r="A51" s="5">
        <v>36281</v>
      </c>
      <c r="B51" s="3">
        <v>12552.061424735854</v>
      </c>
      <c r="C51" s="3">
        <v>12552.061424735854</v>
      </c>
      <c r="D51" s="3">
        <v>-318.20714334697607</v>
      </c>
      <c r="E51" s="3">
        <v>10690.483870967741</v>
      </c>
      <c r="F51" s="3">
        <v>6431.7096774193551</v>
      </c>
      <c r="G51" s="3"/>
      <c r="H51" s="3">
        <v>6431.7096774193551</v>
      </c>
      <c r="I51" s="3">
        <v>2164.8064516129034</v>
      </c>
      <c r="J51" s="3">
        <v>2111.4516129032259</v>
      </c>
      <c r="K51" s="3">
        <v>-102.74193548387096</v>
      </c>
      <c r="L51" s="3">
        <v>85.258064516129039</v>
      </c>
      <c r="M51" s="3">
        <v>1541.6941901868254</v>
      </c>
      <c r="N51" s="3">
        <v>12232.178061154566</v>
      </c>
      <c r="O51" s="3"/>
    </row>
    <row r="52" spans="1:15">
      <c r="A52" s="5">
        <v>36312</v>
      </c>
      <c r="B52" s="3">
        <v>11994</v>
      </c>
      <c r="C52" s="3">
        <v>11994</v>
      </c>
      <c r="D52" s="3">
        <v>-125</v>
      </c>
      <c r="E52" s="3">
        <v>10546.033332999998</v>
      </c>
      <c r="F52" s="3">
        <v>6435.1666699999996</v>
      </c>
      <c r="G52" s="3"/>
      <c r="H52" s="3">
        <v>6435.1666699999996</v>
      </c>
      <c r="I52" s="3">
        <v>2196.0666700000002</v>
      </c>
      <c r="J52" s="3">
        <v>1927.4333300000001</v>
      </c>
      <c r="K52" s="3">
        <v>-81.966667000000001</v>
      </c>
      <c r="L52" s="3">
        <v>69.333330000000004</v>
      </c>
      <c r="M52" s="3">
        <v>1311</v>
      </c>
      <c r="N52" s="3">
        <v>11857.033332999998</v>
      </c>
      <c r="O52" s="3"/>
    </row>
    <row r="53" spans="1:15">
      <c r="A53" s="5">
        <v>36342</v>
      </c>
      <c r="B53" s="3">
        <v>12547.002165999565</v>
      </c>
      <c r="C53" s="3">
        <v>12547.002165999565</v>
      </c>
      <c r="D53" s="3">
        <v>-399.28982787985512</v>
      </c>
      <c r="E53" s="3">
        <v>10740.580645161292</v>
      </c>
      <c r="F53" s="3">
        <v>6483.9354838709678</v>
      </c>
      <c r="G53" s="3"/>
      <c r="H53" s="3">
        <v>6483.9354838709678</v>
      </c>
      <c r="I53" s="3">
        <v>2190.7741935483873</v>
      </c>
      <c r="J53" s="3">
        <v>2094.7096774193546</v>
      </c>
      <c r="K53" s="3">
        <v>-80.709677419354833</v>
      </c>
      <c r="L53" s="3">
        <v>51.87096774193548</v>
      </c>
      <c r="M53" s="3">
        <v>1401.6478219984244</v>
      </c>
      <c r="N53" s="3">
        <v>12142.228467159715</v>
      </c>
      <c r="O53" s="3"/>
    </row>
    <row r="54" spans="1:15">
      <c r="A54" s="5">
        <v>36373</v>
      </c>
      <c r="B54" s="3">
        <v>12449.343938711108</v>
      </c>
      <c r="C54" s="3">
        <v>12449.343938711108</v>
      </c>
      <c r="D54" s="3">
        <v>-348.67656449512259</v>
      </c>
      <c r="E54" s="3">
        <v>10836.870967741937</v>
      </c>
      <c r="F54" s="3">
        <v>6564.8387096774195</v>
      </c>
      <c r="G54" s="3"/>
      <c r="H54" s="3">
        <v>6564.8387096774195</v>
      </c>
      <c r="I54" s="3">
        <v>2157.8709677419356</v>
      </c>
      <c r="J54" s="3">
        <v>2171.3548387096776</v>
      </c>
      <c r="K54" s="3">
        <v>-88.58064516129032</v>
      </c>
      <c r="L54" s="3">
        <v>31.387096774193548</v>
      </c>
      <c r="M54" s="3">
        <v>1273.4415677723744</v>
      </c>
      <c r="N54" s="3">
        <v>12110.312535514311</v>
      </c>
      <c r="O54" s="3"/>
    </row>
    <row r="55" spans="1:15">
      <c r="A55" s="5">
        <v>36404</v>
      </c>
      <c r="B55" s="3">
        <v>12394.213358540126</v>
      </c>
      <c r="C55" s="3">
        <v>12394.213358540126</v>
      </c>
      <c r="D55" s="3">
        <v>-258.66674744968003</v>
      </c>
      <c r="E55" s="3">
        <v>10818.533333333333</v>
      </c>
      <c r="F55" s="3">
        <v>6371.333333333333</v>
      </c>
      <c r="G55" s="3"/>
      <c r="H55" s="3">
        <v>6371.333333333333</v>
      </c>
      <c r="I55" s="3">
        <v>2164.5333333333333</v>
      </c>
      <c r="J55" s="3">
        <v>2310.2666666666669</v>
      </c>
      <c r="K55" s="3">
        <v>-54.266666666666666</v>
      </c>
      <c r="L55" s="3">
        <v>26.666666666666668</v>
      </c>
      <c r="M55" s="3">
        <v>1330.2799444313466</v>
      </c>
      <c r="N55" s="3">
        <v>12148.813277764679</v>
      </c>
      <c r="O55" s="3"/>
    </row>
    <row r="56" spans="1:15">
      <c r="A56" s="5">
        <v>36434</v>
      </c>
      <c r="B56" s="3">
        <v>12378.67030294803</v>
      </c>
      <c r="C56" s="3">
        <v>12378.67030294803</v>
      </c>
      <c r="D56" s="3">
        <v>175.01039407847801</v>
      </c>
      <c r="E56" s="3">
        <v>11085.967741935483</v>
      </c>
      <c r="F56" s="3">
        <v>6650.5161290322585</v>
      </c>
      <c r="G56" s="3"/>
      <c r="H56" s="3">
        <v>6650.5161290322585</v>
      </c>
      <c r="I56" s="3">
        <v>2097.5483870967741</v>
      </c>
      <c r="J56" s="3">
        <v>2361.0967741935483</v>
      </c>
      <c r="K56" s="3">
        <v>-39.612903225806448</v>
      </c>
      <c r="L56" s="3">
        <v>16.419354838709676</v>
      </c>
      <c r="M56" s="3">
        <v>1444.9065034854434</v>
      </c>
      <c r="N56" s="3">
        <v>12530.874245420926</v>
      </c>
      <c r="O56" s="3"/>
    </row>
    <row r="57" spans="1:15">
      <c r="A57" s="5">
        <v>36465</v>
      </c>
      <c r="B57" s="3">
        <v>12506.480669188295</v>
      </c>
      <c r="C57" s="3">
        <v>12506.480669188295</v>
      </c>
      <c r="D57" s="3">
        <v>74.508613229516541</v>
      </c>
      <c r="E57" s="3">
        <v>11018.566666666666</v>
      </c>
      <c r="F57" s="3">
        <v>6491.6</v>
      </c>
      <c r="G57" s="3"/>
      <c r="H57" s="3">
        <v>6491.6</v>
      </c>
      <c r="I57" s="3">
        <v>2063.6333333333332</v>
      </c>
      <c r="J57" s="3">
        <v>2465.5666666666666</v>
      </c>
      <c r="K57" s="3">
        <v>-41.1</v>
      </c>
      <c r="L57" s="3">
        <v>38.866666666666667</v>
      </c>
      <c r="M57" s="3">
        <v>1562.3892824240136</v>
      </c>
      <c r="N57" s="3">
        <v>12580.955949090679</v>
      </c>
      <c r="O57" s="3"/>
    </row>
    <row r="58" spans="1:15">
      <c r="A58" s="5">
        <v>36495</v>
      </c>
      <c r="B58" s="3">
        <v>12361.496124904459</v>
      </c>
      <c r="C58" s="3">
        <v>12361.496124904459</v>
      </c>
      <c r="D58" s="3">
        <v>700.55834030834171</v>
      </c>
      <c r="E58" s="3">
        <v>11419.032258064515</v>
      </c>
      <c r="F58" s="3">
        <v>6612.2258064516127</v>
      </c>
      <c r="G58" s="3"/>
      <c r="H58" s="3">
        <v>6612.2258064516127</v>
      </c>
      <c r="I58" s="3">
        <v>2185.9677419354839</v>
      </c>
      <c r="J58" s="3">
        <v>2633.1612903225805</v>
      </c>
      <c r="K58" s="3">
        <v>-35.161290322580648</v>
      </c>
      <c r="L58" s="3">
        <v>22.838709677419356</v>
      </c>
      <c r="M58" s="3">
        <v>1630.7964006989935</v>
      </c>
      <c r="N58" s="3">
        <v>13049.828658763508</v>
      </c>
      <c r="O58" s="3"/>
    </row>
    <row r="59" spans="1:15">
      <c r="A59" s="5">
        <v>36526</v>
      </c>
      <c r="B59" s="3">
        <v>12211.095413706727</v>
      </c>
      <c r="C59" s="3">
        <v>12211.095413706727</v>
      </c>
      <c r="D59" s="3">
        <v>1123.0718312780061</v>
      </c>
      <c r="E59" s="3">
        <v>11458.56365855502</v>
      </c>
      <c r="F59" s="3">
        <v>6598.8217230711498</v>
      </c>
      <c r="G59" s="3"/>
      <c r="H59" s="3">
        <v>6598.8217230711498</v>
      </c>
      <c r="I59" s="3">
        <v>2186.1612903225805</v>
      </c>
      <c r="J59" s="3">
        <v>2651.0967741935483</v>
      </c>
      <c r="K59" s="3">
        <v>-4.806451612903226</v>
      </c>
      <c r="L59" s="3">
        <v>27.29032258064516</v>
      </c>
      <c r="M59" s="3">
        <v>1870.4898256313809</v>
      </c>
      <c r="N59" s="3">
        <v>13325.393051437832</v>
      </c>
      <c r="O59" s="3"/>
    </row>
    <row r="60" spans="1:15">
      <c r="A60" s="5">
        <v>36557</v>
      </c>
      <c r="B60" s="3">
        <v>12243.431251956501</v>
      </c>
      <c r="C60" s="3">
        <v>12243.431251956501</v>
      </c>
      <c r="D60" s="3">
        <v>961.82672231921936</v>
      </c>
      <c r="E60" s="3">
        <v>11472.325000061199</v>
      </c>
      <c r="F60" s="3">
        <v>6698.256034543956</v>
      </c>
      <c r="G60" s="3"/>
      <c r="H60" s="3">
        <v>6698.256034543956</v>
      </c>
      <c r="I60" s="3">
        <v>2163.8275862068967</v>
      </c>
      <c r="J60" s="3">
        <v>2606.9310344827586</v>
      </c>
      <c r="K60" s="3">
        <v>-30.689655172413794</v>
      </c>
      <c r="L60" s="3">
        <v>34</v>
      </c>
      <c r="M60" s="3">
        <v>1745.3269397963447</v>
      </c>
      <c r="N60" s="3">
        <v>13220.120043244622</v>
      </c>
      <c r="O60" s="3"/>
    </row>
    <row r="61" spans="1:15">
      <c r="A61" s="5">
        <v>36586</v>
      </c>
      <c r="B61" s="3">
        <v>12371.663277358111</v>
      </c>
      <c r="C61" s="3">
        <v>12371.663277358111</v>
      </c>
      <c r="D61" s="3">
        <v>206.59486472326424</v>
      </c>
      <c r="E61" s="3">
        <v>11005.880397621235</v>
      </c>
      <c r="F61" s="3">
        <v>6494.7191072986543</v>
      </c>
      <c r="G61" s="3"/>
      <c r="H61" s="3">
        <v>6494.7191072986543</v>
      </c>
      <c r="I61" s="3">
        <v>2161.2903225806454</v>
      </c>
      <c r="J61" s="3">
        <v>2368.9677419354839</v>
      </c>
      <c r="K61" s="3">
        <v>-53.645161290322584</v>
      </c>
      <c r="L61" s="3">
        <v>34.548387096774192</v>
      </c>
      <c r="M61" s="3">
        <v>1592.3871743487928</v>
      </c>
      <c r="N61" s="3">
        <v>12565.967819510082</v>
      </c>
      <c r="O61" s="3"/>
    </row>
    <row r="62" spans="1:15">
      <c r="A62" s="5">
        <v>36617</v>
      </c>
      <c r="B62" s="3">
        <v>12485.965121284291</v>
      </c>
      <c r="C62" s="3">
        <v>12485.965121284291</v>
      </c>
      <c r="D62" s="3">
        <v>-463.13914881688436</v>
      </c>
      <c r="E62" s="3">
        <v>10468.762826246424</v>
      </c>
      <c r="F62" s="3">
        <v>6305.962826246423</v>
      </c>
      <c r="G62" s="3"/>
      <c r="H62" s="3">
        <v>6305.962826246423</v>
      </c>
      <c r="I62" s="3">
        <v>2173.2333333333331</v>
      </c>
      <c r="J62" s="3">
        <v>2040.6</v>
      </c>
      <c r="K62" s="3">
        <v>-79.666666666666671</v>
      </c>
      <c r="L62" s="3">
        <v>28.633333333333333</v>
      </c>
      <c r="M62" s="3">
        <v>1572.0593058097422</v>
      </c>
      <c r="N62" s="3">
        <v>12011.825972476408</v>
      </c>
      <c r="O62" s="3"/>
    </row>
    <row r="63" spans="1:15">
      <c r="A63" s="5">
        <v>36647</v>
      </c>
      <c r="B63" s="3">
        <v>12262.390224094584</v>
      </c>
      <c r="C63" s="3">
        <v>12262.390224094584</v>
      </c>
      <c r="D63" s="3">
        <v>-561.46635817205913</v>
      </c>
      <c r="E63" s="3">
        <v>10419.482700820021</v>
      </c>
      <c r="F63" s="3">
        <v>6145.2568943684073</v>
      </c>
      <c r="G63" s="3"/>
      <c r="H63" s="3">
        <v>6145.2568943684073</v>
      </c>
      <c r="I63" s="3">
        <v>2161.3225806451615</v>
      </c>
      <c r="J63" s="3">
        <v>2141.1935483870966</v>
      </c>
      <c r="K63" s="3">
        <v>-67.516129032258064</v>
      </c>
      <c r="L63" s="3">
        <v>39.225806451612904</v>
      </c>
      <c r="M63" s="3">
        <v>1308.1496723829475</v>
      </c>
      <c r="N63" s="3">
        <v>11714.63354335069</v>
      </c>
      <c r="O63" s="3"/>
    </row>
    <row r="64" spans="1:15">
      <c r="A64" s="5">
        <v>36678</v>
      </c>
      <c r="B64" s="3">
        <v>12096.066614721316</v>
      </c>
      <c r="C64" s="3">
        <v>12096.066614721316</v>
      </c>
      <c r="D64" s="3">
        <v>-359.43782129852792</v>
      </c>
      <c r="E64" s="3">
        <v>10502.473509855419</v>
      </c>
      <c r="F64" s="3">
        <v>6087.8068431887541</v>
      </c>
      <c r="G64" s="3"/>
      <c r="H64" s="3">
        <v>6087.8068431887541</v>
      </c>
      <c r="I64" s="3">
        <v>2136.1999999999998</v>
      </c>
      <c r="J64" s="3">
        <v>2295.0333333333333</v>
      </c>
      <c r="K64" s="3">
        <v>-58.7</v>
      </c>
      <c r="L64" s="3">
        <v>42.133333333333333</v>
      </c>
      <c r="M64" s="3">
        <v>1243.6508388994721</v>
      </c>
      <c r="N64" s="3">
        <v>11717.684172232803</v>
      </c>
      <c r="O64" s="3"/>
    </row>
    <row r="65" spans="1:15">
      <c r="A65" s="5">
        <v>36708</v>
      </c>
      <c r="B65" s="3">
        <v>12440.843232656918</v>
      </c>
      <c r="C65" s="3">
        <v>12440.843232656918</v>
      </c>
      <c r="D65" s="3">
        <v>-430.03678105379356</v>
      </c>
      <c r="E65" s="3">
        <v>10712.618279951546</v>
      </c>
      <c r="F65" s="3">
        <v>6186.9731186612235</v>
      </c>
      <c r="G65" s="3"/>
      <c r="H65" s="3">
        <v>6186.9731186612235</v>
      </c>
      <c r="I65" s="3">
        <v>2122.2580645161293</v>
      </c>
      <c r="J65" s="3">
        <v>2397.2580645161293</v>
      </c>
      <c r="K65" s="3">
        <v>-25.806451612903224</v>
      </c>
      <c r="L65" s="3">
        <v>31.93548387096774</v>
      </c>
      <c r="M65" s="3">
        <v>1390.5806451612902</v>
      </c>
      <c r="N65" s="3">
        <v>12030.419354838708</v>
      </c>
      <c r="O65" s="3"/>
    </row>
    <row r="66" spans="1:15">
      <c r="A66" s="5">
        <v>36739</v>
      </c>
      <c r="B66" s="3">
        <v>12377.161290313221</v>
      </c>
      <c r="C66" s="3">
        <v>12377.161290313221</v>
      </c>
      <c r="D66" s="3">
        <v>-384.35483870967744</v>
      </c>
      <c r="E66" s="3">
        <v>10503.815043382481</v>
      </c>
      <c r="F66" s="3">
        <v>6264.6537530598998</v>
      </c>
      <c r="G66" s="3"/>
      <c r="H66" s="3">
        <v>6264.6537530598998</v>
      </c>
      <c r="I66" s="3">
        <v>2148.7741935483873</v>
      </c>
      <c r="J66" s="3">
        <v>2125.0322580645161</v>
      </c>
      <c r="K66" s="3">
        <v>-71.387096774193552</v>
      </c>
      <c r="L66" s="3">
        <v>36.741935483870968</v>
      </c>
      <c r="M66" s="3">
        <v>1488.3225806451612</v>
      </c>
      <c r="N66" s="3">
        <v>11988.387096774195</v>
      </c>
      <c r="O66" s="3"/>
    </row>
    <row r="67" spans="1:15">
      <c r="A67" s="5">
        <v>36770</v>
      </c>
      <c r="B67" s="3">
        <v>12023.666666660865</v>
      </c>
      <c r="C67" s="3">
        <v>12023.666666660865</v>
      </c>
      <c r="D67" s="3">
        <v>113.26666666666667</v>
      </c>
      <c r="E67" s="3">
        <v>10667.976869927357</v>
      </c>
      <c r="F67" s="3">
        <v>6204.1435365940242</v>
      </c>
      <c r="G67" s="3"/>
      <c r="H67" s="3">
        <v>6204.1435365940242</v>
      </c>
      <c r="I67" s="3">
        <v>2187.8000000000002</v>
      </c>
      <c r="J67" s="3">
        <v>2296</v>
      </c>
      <c r="K67" s="3">
        <v>-43.733333333333334</v>
      </c>
      <c r="L67" s="3">
        <v>23.766666666666666</v>
      </c>
      <c r="M67" s="3">
        <v>1468.8333333333333</v>
      </c>
      <c r="N67" s="3">
        <v>12137.033333333335</v>
      </c>
      <c r="O67" s="3"/>
    </row>
    <row r="68" spans="1:15">
      <c r="A68" s="5">
        <v>36800</v>
      </c>
      <c r="B68" s="3">
        <v>11980.354838708101</v>
      </c>
      <c r="C68" s="3">
        <v>12219.354838708101</v>
      </c>
      <c r="D68" s="3">
        <v>454.13951367918708</v>
      </c>
      <c r="E68" s="3">
        <v>10975.047447085739</v>
      </c>
      <c r="F68" s="3">
        <v>6109.4022857954169</v>
      </c>
      <c r="G68" s="3">
        <v>239</v>
      </c>
      <c r="H68" s="3">
        <v>6348.4022857954169</v>
      </c>
      <c r="I68" s="3">
        <v>2168.7741935483873</v>
      </c>
      <c r="J68" s="3">
        <v>2406.9032258064517</v>
      </c>
      <c r="K68" s="3">
        <v>27.258064516129032</v>
      </c>
      <c r="L68" s="3">
        <v>23.70967741935484</v>
      </c>
      <c r="M68" s="3">
        <v>1629.6556427114451</v>
      </c>
      <c r="N68" s="3">
        <v>12422.526610453378</v>
      </c>
      <c r="O68" s="3"/>
    </row>
    <row r="69" spans="1:15">
      <c r="A69" s="5">
        <v>36831</v>
      </c>
      <c r="B69" s="3">
        <v>11785.180854059558</v>
      </c>
      <c r="C69" s="3">
        <v>12290.180854059558</v>
      </c>
      <c r="D69" s="3">
        <v>853.56666666666672</v>
      </c>
      <c r="E69" s="3">
        <v>11380.382768983223</v>
      </c>
      <c r="F69" s="3">
        <v>5929.5161023165538</v>
      </c>
      <c r="G69" s="3">
        <v>505</v>
      </c>
      <c r="H69" s="3">
        <v>6434.5161023165538</v>
      </c>
      <c r="I69" s="3">
        <v>2235.5333333333333</v>
      </c>
      <c r="J69" s="3">
        <v>2589.8000000000002</v>
      </c>
      <c r="K69" s="3">
        <v>78.066666666666663</v>
      </c>
      <c r="L69" s="3">
        <v>42.466666666666669</v>
      </c>
      <c r="M69" s="3">
        <v>1801.1808540611869</v>
      </c>
      <c r="N69" s="3">
        <v>12652.147520727856</v>
      </c>
      <c r="O69" s="3"/>
    </row>
    <row r="70" spans="1:15">
      <c r="A70" s="5">
        <v>36861</v>
      </c>
      <c r="B70" s="3">
        <v>11087.674140233419</v>
      </c>
      <c r="C70" s="3">
        <v>12149.674140233419</v>
      </c>
      <c r="D70" s="3">
        <v>1692.9354838709678</v>
      </c>
      <c r="E70" s="3">
        <v>11946.415416181013</v>
      </c>
      <c r="F70" s="3">
        <v>5771.2863839229494</v>
      </c>
      <c r="G70" s="3">
        <v>1062</v>
      </c>
      <c r="H70" s="3">
        <v>6833.2863839229494</v>
      </c>
      <c r="I70" s="3">
        <v>2226.2903225806454</v>
      </c>
      <c r="J70" s="3">
        <v>2709.516129032258</v>
      </c>
      <c r="K70" s="3">
        <v>106.51612903225806</v>
      </c>
      <c r="L70" s="3">
        <v>70.806451612903231</v>
      </c>
      <c r="M70" s="3">
        <v>1849.8354305569937</v>
      </c>
      <c r="N70" s="3">
        <v>12774.738656363445</v>
      </c>
      <c r="O70" s="3"/>
    </row>
    <row r="71" spans="1:15">
      <c r="A71" s="5">
        <v>36892</v>
      </c>
      <c r="B71" s="3">
        <v>11317.729908917088</v>
      </c>
      <c r="C71" s="3">
        <v>12434.729908917088</v>
      </c>
      <c r="D71" s="3">
        <v>1227.8760467987097</v>
      </c>
      <c r="E71" s="3">
        <v>12224.321959161616</v>
      </c>
      <c r="F71" s="3">
        <v>6041.9671204519382</v>
      </c>
      <c r="G71" s="3">
        <v>1117</v>
      </c>
      <c r="H71" s="3">
        <v>7158.9671204519382</v>
      </c>
      <c r="I71" s="3">
        <v>2278.9354838709678</v>
      </c>
      <c r="J71" s="3">
        <v>2667.3870967741937</v>
      </c>
      <c r="K71" s="3">
        <v>66.354838709677423</v>
      </c>
      <c r="L71" s="3">
        <v>52.677419354838712</v>
      </c>
      <c r="M71" s="3">
        <v>1379.2511170070841</v>
      </c>
      <c r="N71" s="3">
        <v>12548.767246039344</v>
      </c>
      <c r="O71" s="3"/>
    </row>
    <row r="72" spans="1:15">
      <c r="A72" s="5">
        <v>36923</v>
      </c>
      <c r="B72" s="3">
        <v>11113.492189149532</v>
      </c>
      <c r="C72" s="3">
        <v>12334.492189149532</v>
      </c>
      <c r="D72" s="3">
        <v>1208.25</v>
      </c>
      <c r="E72" s="3">
        <v>11802.428571428571</v>
      </c>
      <c r="F72" s="3">
        <v>5569.8214285714284</v>
      </c>
      <c r="G72" s="3">
        <v>1221</v>
      </c>
      <c r="H72" s="3">
        <v>6790.8214285714284</v>
      </c>
      <c r="I72" s="3">
        <v>2222.8214285714284</v>
      </c>
      <c r="J72" s="3">
        <v>2645.9642857142858</v>
      </c>
      <c r="K72" s="3">
        <v>97.535714285714292</v>
      </c>
      <c r="L72" s="3">
        <v>45.285714285714285</v>
      </c>
      <c r="M72" s="3">
        <v>1696.1707605791</v>
      </c>
      <c r="N72" s="3">
        <v>12277.59933200767</v>
      </c>
      <c r="O72" s="3"/>
    </row>
    <row r="73" spans="1: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5"/>
      <c r="B74" s="3"/>
      <c r="C74" s="3" t="s">
        <v>46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5">
        <v>36951</v>
      </c>
      <c r="C75" s="3">
        <v>12434.176979866999</v>
      </c>
    </row>
    <row r="76" spans="1:15">
      <c r="A76" s="5">
        <v>36982</v>
      </c>
      <c r="C76" s="3">
        <v>12616.061731211477</v>
      </c>
    </row>
    <row r="77" spans="1:15">
      <c r="A77" s="5">
        <v>37012</v>
      </c>
      <c r="C77" s="3">
        <v>12449.175623468396</v>
      </c>
    </row>
    <row r="78" spans="1:15">
      <c r="A78" s="5">
        <v>37043</v>
      </c>
      <c r="C78" s="3">
        <v>12371.044847503052</v>
      </c>
    </row>
    <row r="79" spans="1:15">
      <c r="A79" s="5">
        <v>37073</v>
      </c>
      <c r="C79" s="3">
        <v>12552.210957341511</v>
      </c>
    </row>
    <row r="80" spans="1:15">
      <c r="A80" s="5">
        <v>37104</v>
      </c>
      <c r="C80" s="3">
        <v>12548.832238661356</v>
      </c>
    </row>
    <row r="81" spans="1:3">
      <c r="A81" s="5">
        <v>37135</v>
      </c>
      <c r="C81" s="3">
        <v>12494.375941836324</v>
      </c>
    </row>
    <row r="82" spans="1:3">
      <c r="A82" s="5">
        <v>37165</v>
      </c>
      <c r="C82" s="3">
        <v>12565.235157508832</v>
      </c>
    </row>
    <row r="83" spans="1:3">
      <c r="A83" s="5">
        <v>37196</v>
      </c>
      <c r="C83" s="3">
        <v>12667.458888661942</v>
      </c>
    </row>
    <row r="84" spans="1:3">
      <c r="A84" s="5">
        <v>37226</v>
      </c>
      <c r="C84" s="3">
        <v>12774.140003165592</v>
      </c>
    </row>
    <row r="85" spans="1:3">
      <c r="A85" s="5">
        <v>37257</v>
      </c>
      <c r="C85" s="3">
        <v>12778.860946700435</v>
      </c>
    </row>
    <row r="86" spans="1:3">
      <c r="A86" s="5">
        <v>37288</v>
      </c>
      <c r="C86" s="3">
        <v>12731.102478710078</v>
      </c>
    </row>
    <row r="87" spans="1:3">
      <c r="A87" s="5">
        <v>37316</v>
      </c>
      <c r="C87" s="3">
        <v>12873.400059013504</v>
      </c>
    </row>
    <row r="88" spans="1:3">
      <c r="A88" s="5">
        <v>37347</v>
      </c>
      <c r="C88" s="3">
        <v>12960.819394682238</v>
      </c>
    </row>
    <row r="89" spans="1:3">
      <c r="A89" s="5">
        <v>37377</v>
      </c>
      <c r="C89" s="3">
        <v>12753.479817040159</v>
      </c>
    </row>
    <row r="90" spans="1:3">
      <c r="A90" s="5">
        <v>37408</v>
      </c>
      <c r="C90" s="3">
        <v>12640.745406602015</v>
      </c>
    </row>
    <row r="91" spans="1:3">
      <c r="A91" s="5">
        <v>37438</v>
      </c>
      <c r="C91" s="3">
        <v>12792.224208152809</v>
      </c>
    </row>
    <row r="92" spans="1:3">
      <c r="A92" s="5">
        <v>37469</v>
      </c>
      <c r="C92" s="3">
        <v>12763.316424418841</v>
      </c>
    </row>
    <row r="93" spans="1:3">
      <c r="A93" s="5">
        <v>37500</v>
      </c>
      <c r="C93" s="3">
        <v>12686.867803646477</v>
      </c>
    </row>
    <row r="94" spans="1:3">
      <c r="A94" s="5">
        <v>37530</v>
      </c>
      <c r="C94" s="3">
        <v>12738.757625992486</v>
      </c>
    </row>
    <row r="95" spans="1:3">
      <c r="A95" s="5">
        <v>37561</v>
      </c>
      <c r="C95" s="3">
        <v>12824.606950886047</v>
      </c>
    </row>
    <row r="96" spans="1:3">
      <c r="A96" s="5">
        <v>37591</v>
      </c>
      <c r="C96" s="3">
        <v>12748.257106072953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activeCellId="2" sqref="A1:B17 D1:D17 F1:F17"/>
    </sheetView>
  </sheetViews>
  <sheetFormatPr defaultRowHeight="13.2"/>
  <cols>
    <col min="1" max="1" width="9.88671875" style="4" customWidth="1"/>
    <col min="2" max="2" width="9.109375" style="1" customWidth="1"/>
    <col min="3" max="3" width="14.33203125" style="1" bestFit="1" customWidth="1"/>
    <col min="6" max="6" width="16.5546875" style="1" customWidth="1"/>
  </cols>
  <sheetData>
    <row r="1" spans="1:6">
      <c r="A1" s="4" t="s">
        <v>15</v>
      </c>
      <c r="B1" s="1" t="s">
        <v>13</v>
      </c>
      <c r="C1" s="1" t="s">
        <v>14</v>
      </c>
      <c r="D1" t="s">
        <v>16</v>
      </c>
      <c r="E1" t="s">
        <v>17</v>
      </c>
      <c r="F1" s="1" t="s">
        <v>18</v>
      </c>
    </row>
    <row r="2" spans="1:6">
      <c r="A2" s="4">
        <v>36465</v>
      </c>
      <c r="B2" s="3">
        <v>6257.1022126783646</v>
      </c>
      <c r="C2" s="3">
        <v>234.49778732163577</v>
      </c>
      <c r="D2">
        <v>6491.6</v>
      </c>
      <c r="F2" s="3">
        <f t="shared" ref="F2:F12" si="0">E2+D2</f>
        <v>6491.6</v>
      </c>
    </row>
    <row r="3" spans="1:6">
      <c r="A3" s="4">
        <v>36495</v>
      </c>
      <c r="B3" s="3">
        <v>6148.694867350021</v>
      </c>
      <c r="C3" s="3">
        <v>463.53093910159168</v>
      </c>
      <c r="D3">
        <v>6612.2258064516127</v>
      </c>
      <c r="F3" s="3">
        <f t="shared" si="0"/>
        <v>6612.2258064516127</v>
      </c>
    </row>
    <row r="4" spans="1:6">
      <c r="A4" s="4">
        <v>36526</v>
      </c>
      <c r="B4" s="3">
        <v>6168.0963721903208</v>
      </c>
      <c r="C4" s="3">
        <v>430.72535088082896</v>
      </c>
      <c r="D4">
        <v>6598.8217230711498</v>
      </c>
      <c r="F4" s="3">
        <f t="shared" si="0"/>
        <v>6598.8217230711498</v>
      </c>
    </row>
    <row r="5" spans="1:6">
      <c r="A5" s="4">
        <v>36557</v>
      </c>
      <c r="B5" s="3">
        <v>6116.7191326485372</v>
      </c>
      <c r="C5" s="3">
        <v>581.53690189541885</v>
      </c>
      <c r="D5">
        <v>6698.256034543956</v>
      </c>
      <c r="F5" s="3">
        <f t="shared" si="0"/>
        <v>6698.256034543956</v>
      </c>
    </row>
    <row r="6" spans="1:6">
      <c r="A6" s="4">
        <v>36586</v>
      </c>
      <c r="B6" s="3">
        <v>6145.6990085923271</v>
      </c>
      <c r="C6" s="3">
        <v>349.02009870632719</v>
      </c>
      <c r="D6">
        <v>6494.7191072986543</v>
      </c>
      <c r="F6" s="3">
        <f t="shared" si="0"/>
        <v>6494.7191072986543</v>
      </c>
    </row>
    <row r="7" spans="1:6">
      <c r="A7" s="4">
        <v>36617</v>
      </c>
      <c r="B7" s="3">
        <v>6106.9214077097049</v>
      </c>
      <c r="C7" s="3">
        <v>199.04141853671808</v>
      </c>
      <c r="D7">
        <v>6305.962826246423</v>
      </c>
      <c r="F7" s="3">
        <f t="shared" si="0"/>
        <v>6305.962826246423</v>
      </c>
    </row>
    <row r="8" spans="1:6">
      <c r="A8" s="4">
        <v>36647</v>
      </c>
      <c r="B8" s="3">
        <v>6087.4736834819068</v>
      </c>
      <c r="C8" s="3">
        <v>57.783210886500456</v>
      </c>
      <c r="D8">
        <v>6145.2568943684073</v>
      </c>
      <c r="F8" s="3">
        <f t="shared" si="0"/>
        <v>6145.2568943684073</v>
      </c>
    </row>
    <row r="9" spans="1:6">
      <c r="A9" s="4">
        <v>36678</v>
      </c>
      <c r="B9" s="3">
        <v>5989.8638692121758</v>
      </c>
      <c r="C9" s="3">
        <v>97.942973976578287</v>
      </c>
      <c r="D9">
        <v>6087.8068431887541</v>
      </c>
      <c r="F9" s="3">
        <f t="shared" si="0"/>
        <v>6087.8068431887541</v>
      </c>
    </row>
    <row r="10" spans="1:6">
      <c r="A10" s="4">
        <v>36708</v>
      </c>
      <c r="B10" s="3">
        <v>5953.0459289059527</v>
      </c>
      <c r="C10" s="3">
        <v>233.92718975527077</v>
      </c>
      <c r="D10">
        <v>6186.9731186612235</v>
      </c>
      <c r="F10" s="3">
        <f t="shared" si="0"/>
        <v>6186.9731186612235</v>
      </c>
    </row>
    <row r="11" spans="1:6">
      <c r="A11" s="4">
        <v>36739</v>
      </c>
      <c r="B11" s="3">
        <v>6010.0479999999998</v>
      </c>
      <c r="C11" s="3">
        <v>254.60575305990005</v>
      </c>
      <c r="D11">
        <v>6264.6537530598998</v>
      </c>
      <c r="F11" s="3">
        <f t="shared" si="0"/>
        <v>6264.6537530598998</v>
      </c>
    </row>
    <row r="12" spans="1:6">
      <c r="A12" s="4">
        <v>36770</v>
      </c>
      <c r="B12" s="3">
        <v>5951.8709999999992</v>
      </c>
      <c r="C12" s="3">
        <v>252.27253659402504</v>
      </c>
      <c r="D12">
        <v>6204.1435365940242</v>
      </c>
      <c r="F12" s="3">
        <f t="shared" si="0"/>
        <v>6204.1435365940242</v>
      </c>
    </row>
    <row r="13" spans="1:6">
      <c r="A13" s="4">
        <v>36800</v>
      </c>
      <c r="B13" s="3">
        <v>5957.576</v>
      </c>
      <c r="C13" s="3">
        <v>151.82628579541688</v>
      </c>
      <c r="D13">
        <v>6109.4022857954169</v>
      </c>
      <c r="E13" s="3">
        <v>239</v>
      </c>
      <c r="F13" s="3">
        <f>E13+D13</f>
        <v>6348.4022857954169</v>
      </c>
    </row>
    <row r="14" spans="1:6">
      <c r="A14" s="4">
        <v>36831</v>
      </c>
      <c r="B14" s="3">
        <v>4967</v>
      </c>
      <c r="C14" s="3">
        <v>962.51610231655377</v>
      </c>
      <c r="D14">
        <v>5929.5161023165538</v>
      </c>
      <c r="E14" s="3">
        <v>505</v>
      </c>
      <c r="F14" s="3">
        <f>E14+D14</f>
        <v>6434.5161023165538</v>
      </c>
    </row>
    <row r="15" spans="1:6">
      <c r="A15" s="4">
        <v>36861</v>
      </c>
      <c r="B15" s="3">
        <v>4747</v>
      </c>
      <c r="C15" s="3">
        <v>1024.2863839229494</v>
      </c>
      <c r="D15">
        <v>5771.2863839229494</v>
      </c>
      <c r="E15" s="3">
        <v>1062</v>
      </c>
      <c r="F15" s="3">
        <f>E15+D15</f>
        <v>6833.2863839229494</v>
      </c>
    </row>
    <row r="16" spans="1:6">
      <c r="A16" s="4">
        <v>36892</v>
      </c>
      <c r="B16" s="3">
        <v>4746</v>
      </c>
      <c r="C16" s="3">
        <v>1295.9671204519382</v>
      </c>
      <c r="D16">
        <v>6041.9671204519382</v>
      </c>
      <c r="E16" s="3">
        <v>1117</v>
      </c>
      <c r="F16" s="3">
        <f>E16+D16</f>
        <v>7158.9671204519382</v>
      </c>
    </row>
    <row r="17" spans="1:6">
      <c r="A17" s="4">
        <v>36923</v>
      </c>
      <c r="B17" s="3">
        <v>4753</v>
      </c>
      <c r="C17" s="3">
        <v>816.82142857142753</v>
      </c>
      <c r="D17">
        <v>5569.8214285714284</v>
      </c>
      <c r="E17" s="3">
        <v>1221</v>
      </c>
      <c r="F17" s="3">
        <f>E17+D17</f>
        <v>6790.8214285714284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1" sqref="F21"/>
    </sheetView>
  </sheetViews>
  <sheetFormatPr defaultRowHeight="13.2"/>
  <sheetData>
    <row r="1" spans="1:7">
      <c r="A1" t="s">
        <v>43</v>
      </c>
    </row>
    <row r="2" spans="1:7">
      <c r="B2" t="s">
        <v>41</v>
      </c>
      <c r="D2" t="s">
        <v>42</v>
      </c>
    </row>
    <row r="3" spans="1:7">
      <c r="A3" t="s">
        <v>34</v>
      </c>
      <c r="B3" t="s">
        <v>41</v>
      </c>
      <c r="C3" t="s">
        <v>36</v>
      </c>
      <c r="D3" t="s">
        <v>44</v>
      </c>
      <c r="E3" t="s">
        <v>36</v>
      </c>
      <c r="G3" t="s">
        <v>45</v>
      </c>
    </row>
    <row r="4" spans="1:7">
      <c r="A4">
        <v>2001</v>
      </c>
      <c r="B4" s="6">
        <v>330.9</v>
      </c>
      <c r="C4">
        <v>330.9</v>
      </c>
      <c r="D4">
        <v>41</v>
      </c>
      <c r="E4">
        <f>D4</f>
        <v>41</v>
      </c>
      <c r="G4" s="3">
        <f>E4+C4</f>
        <v>371.9</v>
      </c>
    </row>
    <row r="5" spans="1:7">
      <c r="A5">
        <v>2002</v>
      </c>
      <c r="B5" s="6">
        <v>375.4</v>
      </c>
      <c r="C5" s="6">
        <f t="shared" ref="C5:C19" si="0">C4+B5</f>
        <v>706.3</v>
      </c>
      <c r="D5">
        <v>0</v>
      </c>
      <c r="E5">
        <f>D5+E4</f>
        <v>41</v>
      </c>
      <c r="G5" s="3">
        <f t="shared" ref="G5:G19" si="1">E5+C5</f>
        <v>747.3</v>
      </c>
    </row>
    <row r="6" spans="1:7">
      <c r="A6">
        <v>2003</v>
      </c>
      <c r="B6" s="6">
        <v>1170.2</v>
      </c>
      <c r="C6" s="6">
        <f t="shared" si="0"/>
        <v>1876.5</v>
      </c>
      <c r="D6">
        <v>986</v>
      </c>
      <c r="E6">
        <f t="shared" ref="E6:E19" si="2">D6+E5</f>
        <v>1027</v>
      </c>
      <c r="G6" s="3">
        <f t="shared" si="1"/>
        <v>2903.5</v>
      </c>
    </row>
    <row r="7" spans="1:7">
      <c r="A7">
        <v>2004</v>
      </c>
      <c r="B7" s="6">
        <v>289.7</v>
      </c>
      <c r="C7" s="6">
        <f t="shared" si="0"/>
        <v>2166.1999999999998</v>
      </c>
      <c r="D7">
        <v>135</v>
      </c>
      <c r="E7">
        <f t="shared" si="2"/>
        <v>1162</v>
      </c>
      <c r="G7" s="3">
        <f t="shared" si="1"/>
        <v>3328.2</v>
      </c>
    </row>
    <row r="8" spans="1:7">
      <c r="A8">
        <v>2005</v>
      </c>
      <c r="B8" s="6">
        <v>831.4</v>
      </c>
      <c r="C8" s="6">
        <f t="shared" si="0"/>
        <v>2997.6</v>
      </c>
      <c r="D8">
        <v>120</v>
      </c>
      <c r="E8">
        <f t="shared" si="2"/>
        <v>1282</v>
      </c>
      <c r="G8" s="3">
        <f t="shared" si="1"/>
        <v>4279.6000000000004</v>
      </c>
    </row>
    <row r="9" spans="1:7">
      <c r="A9">
        <v>2006</v>
      </c>
      <c r="B9" s="6">
        <v>918.1</v>
      </c>
      <c r="C9" s="6">
        <f t="shared" si="0"/>
        <v>3915.7</v>
      </c>
      <c r="D9">
        <v>81</v>
      </c>
      <c r="E9">
        <f t="shared" si="2"/>
        <v>1363</v>
      </c>
      <c r="G9" s="3">
        <f t="shared" si="1"/>
        <v>5278.7</v>
      </c>
    </row>
    <row r="10" spans="1:7">
      <c r="A10">
        <v>2007</v>
      </c>
      <c r="B10" s="6">
        <v>386.9</v>
      </c>
      <c r="C10" s="6">
        <f t="shared" si="0"/>
        <v>4302.5999999999995</v>
      </c>
      <c r="D10">
        <v>30</v>
      </c>
      <c r="E10">
        <f t="shared" si="2"/>
        <v>1393</v>
      </c>
      <c r="G10" s="3">
        <f t="shared" si="1"/>
        <v>5695.5999999999995</v>
      </c>
    </row>
    <row r="11" spans="1:7">
      <c r="A11">
        <v>2008</v>
      </c>
      <c r="B11" s="6">
        <v>462.6</v>
      </c>
      <c r="C11" s="6">
        <f t="shared" si="0"/>
        <v>4765.2</v>
      </c>
      <c r="D11">
        <v>550</v>
      </c>
      <c r="E11">
        <f t="shared" si="2"/>
        <v>1943</v>
      </c>
      <c r="G11" s="3">
        <f t="shared" si="1"/>
        <v>6708.2</v>
      </c>
    </row>
    <row r="12" spans="1:7">
      <c r="A12">
        <v>2009</v>
      </c>
      <c r="B12" s="6">
        <v>382.1</v>
      </c>
      <c r="C12" s="6">
        <f t="shared" si="0"/>
        <v>5147.3</v>
      </c>
      <c r="D12">
        <v>54</v>
      </c>
      <c r="E12">
        <f t="shared" si="2"/>
        <v>1997</v>
      </c>
      <c r="G12" s="3">
        <f t="shared" si="1"/>
        <v>7144.3</v>
      </c>
    </row>
    <row r="13" spans="1:7">
      <c r="A13">
        <v>2010</v>
      </c>
      <c r="B13" s="6">
        <v>139.6</v>
      </c>
      <c r="C13" s="6">
        <f t="shared" si="0"/>
        <v>5286.9000000000005</v>
      </c>
      <c r="D13">
        <v>160</v>
      </c>
      <c r="E13">
        <f t="shared" si="2"/>
        <v>2157</v>
      </c>
      <c r="G13" s="3">
        <f t="shared" si="1"/>
        <v>7443.9000000000005</v>
      </c>
    </row>
    <row r="14" spans="1:7">
      <c r="A14">
        <v>2011</v>
      </c>
      <c r="B14" s="6">
        <v>56.6</v>
      </c>
      <c r="C14" s="6">
        <f t="shared" si="0"/>
        <v>5343.5000000000009</v>
      </c>
      <c r="D14">
        <v>0</v>
      </c>
      <c r="E14">
        <f t="shared" si="2"/>
        <v>2157</v>
      </c>
      <c r="G14" s="3">
        <f t="shared" si="1"/>
        <v>7500.5000000000009</v>
      </c>
    </row>
    <row r="15" spans="1:7">
      <c r="A15">
        <v>2012</v>
      </c>
      <c r="B15" s="6">
        <v>86.6</v>
      </c>
      <c r="C15" s="6">
        <f t="shared" si="0"/>
        <v>5430.1000000000013</v>
      </c>
      <c r="D15">
        <v>0</v>
      </c>
      <c r="E15">
        <f t="shared" si="2"/>
        <v>2157</v>
      </c>
      <c r="G15" s="3">
        <f t="shared" si="1"/>
        <v>7587.1000000000013</v>
      </c>
    </row>
    <row r="16" spans="1:7">
      <c r="A16">
        <v>2013</v>
      </c>
      <c r="B16" s="6">
        <v>14.2</v>
      </c>
      <c r="C16" s="6">
        <f t="shared" si="0"/>
        <v>5444.3000000000011</v>
      </c>
      <c r="D16">
        <v>0</v>
      </c>
      <c r="E16">
        <f t="shared" si="2"/>
        <v>2157</v>
      </c>
      <c r="G16" s="3">
        <f t="shared" si="1"/>
        <v>7601.3000000000011</v>
      </c>
    </row>
    <row r="17" spans="1:7">
      <c r="A17">
        <v>2014</v>
      </c>
      <c r="B17" s="6">
        <v>122.2</v>
      </c>
      <c r="C17" s="6">
        <f t="shared" si="0"/>
        <v>5566.5000000000009</v>
      </c>
      <c r="D17">
        <v>0</v>
      </c>
      <c r="E17">
        <f t="shared" si="2"/>
        <v>2157</v>
      </c>
      <c r="G17" s="3">
        <f t="shared" si="1"/>
        <v>7723.5000000000009</v>
      </c>
    </row>
    <row r="18" spans="1:7">
      <c r="A18">
        <v>2015</v>
      </c>
      <c r="B18" s="6">
        <v>154.80000000000001</v>
      </c>
      <c r="C18" s="6">
        <f t="shared" si="0"/>
        <v>5721.3000000000011</v>
      </c>
      <c r="D18">
        <v>0</v>
      </c>
      <c r="E18">
        <f t="shared" si="2"/>
        <v>2157</v>
      </c>
      <c r="G18" s="3">
        <f t="shared" si="1"/>
        <v>7878.3000000000011</v>
      </c>
    </row>
    <row r="19" spans="1:7">
      <c r="A19">
        <v>2016</v>
      </c>
      <c r="B19" s="6">
        <v>99.2</v>
      </c>
      <c r="C19" s="6">
        <f t="shared" si="0"/>
        <v>5820.5000000000009</v>
      </c>
      <c r="D19">
        <v>0</v>
      </c>
      <c r="E19">
        <f t="shared" si="2"/>
        <v>2157</v>
      </c>
      <c r="G19" s="3">
        <f t="shared" si="1"/>
        <v>7977.5000000000009</v>
      </c>
    </row>
    <row r="20" spans="1:7">
      <c r="A20" t="s">
        <v>35</v>
      </c>
      <c r="B20" s="6">
        <f>SUM(B4:B19)</f>
        <v>5820.5000000000009</v>
      </c>
    </row>
    <row r="26" spans="1:7">
      <c r="A26" t="s">
        <v>37</v>
      </c>
    </row>
    <row r="27" spans="1:7">
      <c r="A27" t="s">
        <v>38</v>
      </c>
    </row>
    <row r="28" spans="1:7">
      <c r="A28" t="s">
        <v>39</v>
      </c>
    </row>
    <row r="29" spans="1:7">
      <c r="A29" t="s">
        <v>40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C28" sqref="C28"/>
    </sheetView>
  </sheetViews>
  <sheetFormatPr defaultRowHeight="13.2"/>
  <cols>
    <col min="10" max="10" width="10.44140625" customWidth="1"/>
    <col min="11" max="11" width="11.109375" customWidth="1"/>
    <col min="12" max="12" width="10.5546875" customWidth="1"/>
    <col min="13" max="13" width="12.6640625" customWidth="1"/>
    <col min="14" max="14" width="12.5546875" customWidth="1"/>
  </cols>
  <sheetData>
    <row r="1" spans="1:14" ht="22.8">
      <c r="A1" s="34" t="s">
        <v>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31.8" thickBot="1">
      <c r="A3" s="37"/>
      <c r="B3" s="38"/>
      <c r="C3" s="39" t="s">
        <v>16</v>
      </c>
      <c r="D3" s="39" t="s">
        <v>17</v>
      </c>
      <c r="E3" s="39" t="s">
        <v>66</v>
      </c>
      <c r="F3" s="39" t="s">
        <v>23</v>
      </c>
      <c r="G3" s="39" t="s">
        <v>67</v>
      </c>
      <c r="H3" s="39" t="s">
        <v>68</v>
      </c>
      <c r="I3" s="39" t="s">
        <v>69</v>
      </c>
      <c r="J3" s="40" t="s">
        <v>70</v>
      </c>
      <c r="K3" s="40" t="s">
        <v>71</v>
      </c>
      <c r="L3" s="41" t="s">
        <v>72</v>
      </c>
      <c r="M3" s="40" t="s">
        <v>73</v>
      </c>
      <c r="N3" s="40" t="s">
        <v>74</v>
      </c>
    </row>
    <row r="4" spans="1:14" ht="15.6" thickTop="1">
      <c r="A4" s="42"/>
      <c r="B4" s="43">
        <v>36465</v>
      </c>
      <c r="C4" s="72">
        <v>6491.6</v>
      </c>
      <c r="D4" s="73">
        <v>0</v>
      </c>
      <c r="E4" s="73">
        <v>2063.6333333333332</v>
      </c>
      <c r="F4" s="73">
        <v>2465.5666666666666</v>
      </c>
      <c r="G4" s="73">
        <v>-41.1</v>
      </c>
      <c r="H4" s="73">
        <v>38.866666666666667</v>
      </c>
      <c r="I4" s="73">
        <v>1562.3892824240136</v>
      </c>
      <c r="J4" s="73">
        <v>12580.955949090679</v>
      </c>
      <c r="K4" s="74">
        <v>12506.480669188295</v>
      </c>
      <c r="L4" s="72">
        <v>-39.508613229517749</v>
      </c>
      <c r="M4" s="74">
        <v>185987.79881676723</v>
      </c>
      <c r="N4" s="75"/>
    </row>
    <row r="5" spans="1:14" ht="15">
      <c r="A5" s="42"/>
      <c r="B5" s="44">
        <v>36495</v>
      </c>
      <c r="C5" s="76">
        <v>6612.2258064516127</v>
      </c>
      <c r="D5" s="77">
        <v>0</v>
      </c>
      <c r="E5" s="77">
        <v>2185.9677419354839</v>
      </c>
      <c r="F5" s="77">
        <v>2633.1612903225805</v>
      </c>
      <c r="G5" s="77">
        <v>-35.161290322580648</v>
      </c>
      <c r="H5" s="77">
        <v>22.838709677419356</v>
      </c>
      <c r="I5" s="77">
        <v>1630.7964006989935</v>
      </c>
      <c r="J5" s="77">
        <v>13049.828658763508</v>
      </c>
      <c r="K5" s="78">
        <v>12361.496124904459</v>
      </c>
      <c r="L5" s="76">
        <v>-665.55834030834285</v>
      </c>
      <c r="M5" s="78">
        <v>165355.4902672086</v>
      </c>
      <c r="N5" s="79"/>
    </row>
    <row r="6" spans="1:14" ht="15">
      <c r="A6" s="42"/>
      <c r="B6" s="44">
        <v>36526</v>
      </c>
      <c r="C6" s="76">
        <v>6595.1612903225805</v>
      </c>
      <c r="D6" s="77">
        <v>0</v>
      </c>
      <c r="E6" s="77">
        <v>2186.1612903225805</v>
      </c>
      <c r="F6" s="77">
        <v>2651.0967741935483</v>
      </c>
      <c r="G6" s="77">
        <v>-4.806451612903226</v>
      </c>
      <c r="H6" s="77">
        <v>27.29032258064516</v>
      </c>
      <c r="I6" s="77">
        <v>1870.4898256313809</v>
      </c>
      <c r="J6" s="77">
        <v>13325.393051437832</v>
      </c>
      <c r="K6" s="78">
        <v>12211.095413706727</v>
      </c>
      <c r="L6" s="76">
        <v>-1088.0718312780064</v>
      </c>
      <c r="M6" s="78">
        <v>131625.26349759041</v>
      </c>
      <c r="N6" s="79"/>
    </row>
    <row r="7" spans="1:14" ht="15">
      <c r="A7" s="42"/>
      <c r="B7" s="44">
        <v>36557</v>
      </c>
      <c r="C7" s="76">
        <v>6700.7241379310344</v>
      </c>
      <c r="D7" s="77">
        <v>0</v>
      </c>
      <c r="E7" s="77">
        <v>2163.8275862068967</v>
      </c>
      <c r="F7" s="77">
        <v>2606.9310344827586</v>
      </c>
      <c r="G7" s="77">
        <v>-31</v>
      </c>
      <c r="H7" s="77">
        <v>34</v>
      </c>
      <c r="I7" s="77">
        <v>1745.3269397963447</v>
      </c>
      <c r="J7" s="77">
        <v>13219.809698417035</v>
      </c>
      <c r="K7" s="78">
        <v>12243.431251956501</v>
      </c>
      <c r="L7" s="76">
        <v>-926.82672231921936</v>
      </c>
      <c r="M7" s="78">
        <v>104747.28855033305</v>
      </c>
      <c r="N7" s="79"/>
    </row>
    <row r="8" spans="1:14" ht="15.6" thickBot="1">
      <c r="A8" s="42"/>
      <c r="B8" s="45">
        <v>36586</v>
      </c>
      <c r="C8" s="80">
        <v>6462.4193548387093</v>
      </c>
      <c r="D8" s="81">
        <v>0</v>
      </c>
      <c r="E8" s="81">
        <v>2161.2903225806454</v>
      </c>
      <c r="F8" s="81">
        <v>2368.9677419354839</v>
      </c>
      <c r="G8" s="81">
        <v>-53.645161290322584</v>
      </c>
      <c r="H8" s="81">
        <v>34.548387096774192</v>
      </c>
      <c r="I8" s="81">
        <v>1592.3871743487928</v>
      </c>
      <c r="J8" s="81">
        <v>12565.967819510082</v>
      </c>
      <c r="K8" s="82">
        <v>12371.663277358111</v>
      </c>
      <c r="L8" s="80">
        <v>-171.59486472326418</v>
      </c>
      <c r="M8" s="82">
        <v>99427.847743911858</v>
      </c>
      <c r="N8" s="83"/>
    </row>
    <row r="9" spans="1:14" ht="15.6" thickTop="1">
      <c r="A9" s="42"/>
      <c r="B9" s="44">
        <v>36617</v>
      </c>
      <c r="C9" s="76">
        <v>6276.9666666666662</v>
      </c>
      <c r="D9" s="77">
        <v>0</v>
      </c>
      <c r="E9" s="77">
        <v>2173</v>
      </c>
      <c r="F9" s="77">
        <v>2041</v>
      </c>
      <c r="G9" s="77">
        <v>-80</v>
      </c>
      <c r="H9" s="77">
        <v>29</v>
      </c>
      <c r="I9" s="77">
        <v>1572</v>
      </c>
      <c r="J9" s="77">
        <v>12011.966666666667</v>
      </c>
      <c r="K9" s="78">
        <v>12486</v>
      </c>
      <c r="L9" s="76">
        <v>498.13914881688299</v>
      </c>
      <c r="M9" s="78">
        <v>114372.02220841835</v>
      </c>
      <c r="N9" s="79"/>
    </row>
    <row r="10" spans="1:14" ht="15">
      <c r="A10" s="42"/>
      <c r="B10" s="46">
        <v>36647</v>
      </c>
      <c r="C10" s="84">
        <v>6132.2580645161288</v>
      </c>
      <c r="D10" s="85">
        <v>0</v>
      </c>
      <c r="E10" s="85">
        <v>2161.3225806451615</v>
      </c>
      <c r="F10" s="85">
        <v>2141.1935483870966</v>
      </c>
      <c r="G10" s="85">
        <v>-67.516129032258064</v>
      </c>
      <c r="H10" s="85">
        <v>39.225806451612904</v>
      </c>
      <c r="I10" s="85">
        <v>1308.1496723829475</v>
      </c>
      <c r="J10" s="85">
        <v>11714.63354335069</v>
      </c>
      <c r="K10" s="86">
        <v>12262.390224094584</v>
      </c>
      <c r="L10" s="76">
        <v>596.46635817205754</v>
      </c>
      <c r="M10" s="78">
        <v>132862.47931175213</v>
      </c>
      <c r="N10" s="79"/>
    </row>
    <row r="11" spans="1:14" ht="15">
      <c r="A11" s="42"/>
      <c r="B11" s="46">
        <v>36678</v>
      </c>
      <c r="C11" s="84">
        <v>6059.3666666666668</v>
      </c>
      <c r="D11" s="85">
        <v>0</v>
      </c>
      <c r="E11" s="85">
        <v>2136.1999999999998</v>
      </c>
      <c r="F11" s="85">
        <v>2295.0333333333333</v>
      </c>
      <c r="G11" s="85">
        <v>-58.7</v>
      </c>
      <c r="H11" s="85">
        <v>42.133333333333333</v>
      </c>
      <c r="I11" s="85">
        <v>1243.6508388994721</v>
      </c>
      <c r="J11" s="85">
        <v>11717.684172232803</v>
      </c>
      <c r="K11" s="86">
        <v>12096.066614721316</v>
      </c>
      <c r="L11" s="76">
        <v>394.43782129852917</v>
      </c>
      <c r="M11" s="78">
        <v>144695.61395070801</v>
      </c>
      <c r="N11" s="79"/>
    </row>
    <row r="12" spans="1:14" ht="15">
      <c r="A12" s="47"/>
      <c r="B12" s="46">
        <v>36708</v>
      </c>
      <c r="C12" s="84">
        <v>6114.1935483870966</v>
      </c>
      <c r="D12" s="85">
        <v>0</v>
      </c>
      <c r="E12" s="85">
        <v>2122.2580645161293</v>
      </c>
      <c r="F12" s="85">
        <v>2397.2580645161293</v>
      </c>
      <c r="G12" s="85">
        <v>-25.806451612903224</v>
      </c>
      <c r="H12" s="85">
        <v>31.93548387096774</v>
      </c>
      <c r="I12" s="85">
        <v>1390.5806451612902</v>
      </c>
      <c r="J12" s="85">
        <v>12030.419354838708</v>
      </c>
      <c r="K12" s="86">
        <v>12440.843232656918</v>
      </c>
      <c r="L12" s="76">
        <v>465.0367810537939</v>
      </c>
      <c r="M12" s="78">
        <v>159111.75416337562</v>
      </c>
      <c r="N12" s="79"/>
    </row>
    <row r="13" spans="1:14" ht="15">
      <c r="A13" s="47"/>
      <c r="B13" s="46">
        <v>36739</v>
      </c>
      <c r="C13" s="84">
        <v>6260.9032258064517</v>
      </c>
      <c r="D13" s="85">
        <v>0</v>
      </c>
      <c r="E13" s="85">
        <v>2148.7741935483873</v>
      </c>
      <c r="F13" s="85">
        <v>2125.0322580645161</v>
      </c>
      <c r="G13" s="85">
        <v>-71.387096774193552</v>
      </c>
      <c r="H13" s="85">
        <v>36.741935483870968</v>
      </c>
      <c r="I13" s="85">
        <v>1488.3225806451612</v>
      </c>
      <c r="J13" s="85">
        <v>11988.387096774195</v>
      </c>
      <c r="K13" s="86">
        <v>12377.161290313221</v>
      </c>
      <c r="L13" s="76">
        <v>419.35483870967556</v>
      </c>
      <c r="M13" s="78">
        <v>172111.75416337556</v>
      </c>
      <c r="N13" s="79"/>
    </row>
    <row r="14" spans="1:14" ht="15">
      <c r="A14" s="47"/>
      <c r="B14" s="46">
        <v>36770</v>
      </c>
      <c r="C14" s="84">
        <v>6204.3666666666668</v>
      </c>
      <c r="D14" s="85">
        <v>0</v>
      </c>
      <c r="E14" s="85">
        <v>2187.8000000000002</v>
      </c>
      <c r="F14" s="85">
        <v>2296</v>
      </c>
      <c r="G14" s="85">
        <v>-43.733333333333334</v>
      </c>
      <c r="H14" s="85">
        <v>23.766666666666666</v>
      </c>
      <c r="I14" s="85">
        <v>1468.8333333333333</v>
      </c>
      <c r="J14" s="85">
        <v>12137.033333333335</v>
      </c>
      <c r="K14" s="86">
        <v>12023.666666660865</v>
      </c>
      <c r="L14" s="76">
        <v>-78.266666666664733</v>
      </c>
      <c r="M14" s="78">
        <v>169763.75416337562</v>
      </c>
      <c r="N14" s="79"/>
    </row>
    <row r="15" spans="1:14" ht="15.6" thickBot="1">
      <c r="A15" s="47"/>
      <c r="B15" s="45">
        <v>36800</v>
      </c>
      <c r="C15" s="80">
        <v>6166.2258064516127</v>
      </c>
      <c r="D15" s="81">
        <v>290</v>
      </c>
      <c r="E15" s="81">
        <v>2168.7741935483873</v>
      </c>
      <c r="F15" s="81">
        <v>2406.9032258064517</v>
      </c>
      <c r="G15" s="81">
        <v>27.258064516129032</v>
      </c>
      <c r="H15" s="81">
        <v>23.70967741935484</v>
      </c>
      <c r="I15" s="81">
        <v>1629.6556427114451</v>
      </c>
      <c r="J15" s="81">
        <v>12712.526610453378</v>
      </c>
      <c r="K15" s="82">
        <v>11980.354838708101</v>
      </c>
      <c r="L15" s="87">
        <v>-419.13951367918673</v>
      </c>
      <c r="M15" s="82">
        <v>156770.42923932083</v>
      </c>
      <c r="N15" s="83"/>
    </row>
    <row r="16" spans="1:14" ht="15.6" thickTop="1">
      <c r="A16" s="47"/>
      <c r="B16" s="48">
        <v>36831</v>
      </c>
      <c r="C16" s="88">
        <v>5905.1</v>
      </c>
      <c r="D16" s="88">
        <v>535</v>
      </c>
      <c r="E16" s="88">
        <v>2235.5333333333333</v>
      </c>
      <c r="F16" s="88">
        <v>2589.8000000000002</v>
      </c>
      <c r="G16" s="88">
        <v>78.066666666666663</v>
      </c>
      <c r="H16" s="88">
        <v>42.466666666666669</v>
      </c>
      <c r="I16" s="88">
        <v>1801.1808540611869</v>
      </c>
      <c r="J16" s="88">
        <v>12652.147520727856</v>
      </c>
      <c r="K16" s="89">
        <v>11785.180854059558</v>
      </c>
      <c r="L16" s="90">
        <v>-818.5666666666657</v>
      </c>
      <c r="M16" s="89">
        <v>132213.42923932086</v>
      </c>
      <c r="N16" s="91">
        <v>152213.42923932086</v>
      </c>
    </row>
    <row r="17" spans="1:14" ht="15">
      <c r="A17" s="47"/>
      <c r="B17" s="48">
        <v>36861</v>
      </c>
      <c r="C17" s="88">
        <v>5811.7741935483873</v>
      </c>
      <c r="D17" s="88">
        <v>1088</v>
      </c>
      <c r="E17" s="88">
        <v>2226.2903225806454</v>
      </c>
      <c r="F17" s="88">
        <v>2709.516129032258</v>
      </c>
      <c r="G17" s="88">
        <v>106.51612903225806</v>
      </c>
      <c r="H17" s="88">
        <v>70.806451612903231</v>
      </c>
      <c r="I17" s="88">
        <v>1849.8354305569937</v>
      </c>
      <c r="J17" s="88">
        <v>12774.738656363445</v>
      </c>
      <c r="K17" s="89">
        <v>11087.674140233419</v>
      </c>
      <c r="L17" s="88">
        <v>-1657.9354838709673</v>
      </c>
      <c r="M17" s="89">
        <v>80817.429239320874</v>
      </c>
      <c r="N17" s="91">
        <v>100817.42923932087</v>
      </c>
    </row>
    <row r="18" spans="1:14" ht="15">
      <c r="A18" s="47"/>
      <c r="B18" s="48">
        <v>36892</v>
      </c>
      <c r="C18" s="88">
        <v>6104</v>
      </c>
      <c r="D18" s="88">
        <v>1150</v>
      </c>
      <c r="E18" s="88">
        <v>2279</v>
      </c>
      <c r="F18" s="88">
        <v>2667</v>
      </c>
      <c r="G18" s="88">
        <v>66</v>
      </c>
      <c r="H18" s="88">
        <v>53</v>
      </c>
      <c r="I18" s="88">
        <v>1379</v>
      </c>
      <c r="J18" s="88">
        <v>12548</v>
      </c>
      <c r="K18" s="89">
        <v>11318</v>
      </c>
      <c r="L18" s="88">
        <v>-1657.9354838709673</v>
      </c>
      <c r="M18" s="89">
        <v>43838.271788560858</v>
      </c>
      <c r="N18" s="91">
        <v>62687.429239320874</v>
      </c>
    </row>
    <row r="19" spans="1:14" ht="15">
      <c r="A19" s="47"/>
      <c r="B19" s="48">
        <v>36923</v>
      </c>
      <c r="C19" s="88">
        <v>5569.8214285714284</v>
      </c>
      <c r="D19" s="88">
        <v>1249</v>
      </c>
      <c r="E19" s="88">
        <v>2222.8214285714284</v>
      </c>
      <c r="F19" s="88">
        <v>2645.9642857142858</v>
      </c>
      <c r="G19" s="88">
        <v>97.535714285714292</v>
      </c>
      <c r="H19" s="88">
        <v>45.285714285714285</v>
      </c>
      <c r="I19" s="88">
        <v>1696.1707605791</v>
      </c>
      <c r="J19" s="88">
        <v>12277.59933200767</v>
      </c>
      <c r="K19" s="89">
        <v>10948.064516128677</v>
      </c>
      <c r="L19" s="88">
        <v>-1173.25</v>
      </c>
      <c r="M19" s="89">
        <v>10987.271788560851</v>
      </c>
      <c r="N19" s="91">
        <f>L19*(B20-B19)+N18</f>
        <v>29836.429239320874</v>
      </c>
    </row>
    <row r="20" spans="1:14" ht="15.6" thickBot="1">
      <c r="A20" s="47"/>
      <c r="B20" s="49">
        <v>36951</v>
      </c>
      <c r="C20" s="92">
        <v>5349.2580645161288</v>
      </c>
      <c r="D20" s="92">
        <v>1075.574193548387</v>
      </c>
      <c r="E20" s="92">
        <v>2187.483870967742</v>
      </c>
      <c r="F20" s="92">
        <v>2530.5806451612902</v>
      </c>
      <c r="G20" s="92">
        <v>65.806451612903231</v>
      </c>
      <c r="H20" s="92">
        <v>5.935483870967742</v>
      </c>
      <c r="I20" s="92">
        <v>1430.0215893710838</v>
      </c>
      <c r="J20" s="92">
        <v>12644.660299048504</v>
      </c>
      <c r="K20" s="93">
        <v>11132.971622410932</v>
      </c>
      <c r="L20" s="92">
        <v>-436.11448308918733</v>
      </c>
      <c r="M20" s="93">
        <v>-2532.2771872039557</v>
      </c>
      <c r="N20" s="94">
        <f>L20*(B21-B20)+N19</f>
        <v>16316.880263556068</v>
      </c>
    </row>
    <row r="21" spans="1:14" ht="15.6" thickTop="1">
      <c r="A21" s="47"/>
      <c r="B21" s="48">
        <v>36982</v>
      </c>
      <c r="C21" s="50">
        <v>5000</v>
      </c>
      <c r="D21" s="50">
        <v>1225</v>
      </c>
      <c r="E21" s="50">
        <v>2160</v>
      </c>
      <c r="F21" s="50">
        <v>2420.6376172872519</v>
      </c>
      <c r="G21" s="50">
        <v>75</v>
      </c>
      <c r="H21" s="50">
        <v>25</v>
      </c>
      <c r="I21" s="50">
        <v>1550</v>
      </c>
      <c r="J21" s="51">
        <f t="shared" ref="J21:J39" si="0">SUM(C21:I21)</f>
        <v>12455.637617287251</v>
      </c>
      <c r="K21" s="52">
        <v>12616</v>
      </c>
      <c r="L21" s="51">
        <f t="shared" ref="L21:L39" si="1">K21-J21</f>
        <v>160.36238271274851</v>
      </c>
      <c r="M21" s="53">
        <f t="shared" ref="M21:M26" si="2">L21*(B22-B21)+M20</f>
        <v>2278.5942941784997</v>
      </c>
      <c r="N21" s="54">
        <f t="shared" ref="N21:N26" si="3">L21*(B22-B21)+N20</f>
        <v>21127.751744938523</v>
      </c>
    </row>
    <row r="22" spans="1:14" ht="15">
      <c r="A22" s="47"/>
      <c r="B22" s="48">
        <v>37012</v>
      </c>
      <c r="C22" s="55">
        <v>4900</v>
      </c>
      <c r="D22" s="55">
        <f>D21</f>
        <v>1225</v>
      </c>
      <c r="E22" s="55">
        <f>E21</f>
        <v>2160</v>
      </c>
      <c r="F22" s="50">
        <v>2458.6415352861172</v>
      </c>
      <c r="G22" s="55">
        <v>0</v>
      </c>
      <c r="H22" s="55">
        <f>H21</f>
        <v>25</v>
      </c>
      <c r="I22" s="50">
        <v>1358</v>
      </c>
      <c r="J22" s="51">
        <f t="shared" si="0"/>
        <v>12126.641535286117</v>
      </c>
      <c r="K22" s="52">
        <v>12449</v>
      </c>
      <c r="L22" s="51">
        <f t="shared" si="1"/>
        <v>322.35846471388322</v>
      </c>
      <c r="M22" s="53">
        <f t="shared" si="2"/>
        <v>12271.70670030888</v>
      </c>
      <c r="N22" s="54">
        <f t="shared" si="3"/>
        <v>31120.864151068905</v>
      </c>
    </row>
    <row r="23" spans="1:14" ht="15">
      <c r="A23" s="47"/>
      <c r="B23" s="48">
        <v>37043</v>
      </c>
      <c r="C23" s="55">
        <v>4900</v>
      </c>
      <c r="D23" s="55">
        <f t="shared" ref="D23:H26" si="4">D22</f>
        <v>1225</v>
      </c>
      <c r="E23" s="55">
        <f t="shared" si="4"/>
        <v>2160</v>
      </c>
      <c r="F23" s="50">
        <v>2478.1186877899409</v>
      </c>
      <c r="G23" s="55">
        <v>50</v>
      </c>
      <c r="H23" s="55">
        <f t="shared" si="4"/>
        <v>25</v>
      </c>
      <c r="I23" s="50">
        <v>1294</v>
      </c>
      <c r="J23" s="55">
        <f t="shared" si="0"/>
        <v>12132.118687789942</v>
      </c>
      <c r="K23" s="52">
        <v>12371</v>
      </c>
      <c r="L23" s="51">
        <f t="shared" si="1"/>
        <v>238.88131221005824</v>
      </c>
      <c r="M23" s="53">
        <f t="shared" si="2"/>
        <v>19438.146066610629</v>
      </c>
      <c r="N23" s="54">
        <f t="shared" si="3"/>
        <v>38287.303517370652</v>
      </c>
    </row>
    <row r="24" spans="1:14" ht="15">
      <c r="A24" s="47"/>
      <c r="B24" s="48">
        <v>37073</v>
      </c>
      <c r="C24" s="55">
        <v>4900</v>
      </c>
      <c r="D24" s="55">
        <f t="shared" si="4"/>
        <v>1225</v>
      </c>
      <c r="E24" s="55">
        <f t="shared" si="4"/>
        <v>2160</v>
      </c>
      <c r="F24" s="50">
        <v>2122.2290139243669</v>
      </c>
      <c r="G24" s="55">
        <v>0</v>
      </c>
      <c r="H24" s="55">
        <f t="shared" si="4"/>
        <v>25</v>
      </c>
      <c r="I24" s="50">
        <v>1439</v>
      </c>
      <c r="J24" s="55">
        <f t="shared" si="0"/>
        <v>11871.229013924367</v>
      </c>
      <c r="K24" s="52">
        <v>12552</v>
      </c>
      <c r="L24" s="51">
        <f t="shared" si="1"/>
        <v>680.77098607563312</v>
      </c>
      <c r="M24" s="53">
        <f t="shared" si="2"/>
        <v>40542.046634955259</v>
      </c>
      <c r="N24" s="54">
        <f t="shared" si="3"/>
        <v>59391.204085715275</v>
      </c>
    </row>
    <row r="25" spans="1:14" ht="15">
      <c r="A25" s="47"/>
      <c r="B25" s="48">
        <v>37104</v>
      </c>
      <c r="C25" s="55">
        <f>C24</f>
        <v>4900</v>
      </c>
      <c r="D25" s="55">
        <f t="shared" si="4"/>
        <v>1225</v>
      </c>
      <c r="E25" s="55">
        <f t="shared" si="4"/>
        <v>2160</v>
      </c>
      <c r="F25" s="50">
        <v>2215.3737385081513</v>
      </c>
      <c r="G25" s="55">
        <v>0</v>
      </c>
      <c r="H25" s="55">
        <f t="shared" si="4"/>
        <v>25</v>
      </c>
      <c r="I25" s="50">
        <v>1522</v>
      </c>
      <c r="J25" s="55">
        <f t="shared" si="0"/>
        <v>12047.373738508151</v>
      </c>
      <c r="K25" s="52">
        <v>12549</v>
      </c>
      <c r="L25" s="51">
        <f t="shared" si="1"/>
        <v>501.62626149184871</v>
      </c>
      <c r="M25" s="53">
        <f t="shared" si="2"/>
        <v>56092.460741202565</v>
      </c>
      <c r="N25" s="54">
        <f t="shared" si="3"/>
        <v>74941.618191962581</v>
      </c>
    </row>
    <row r="26" spans="1:14" ht="15">
      <c r="A26" s="47"/>
      <c r="B26" s="48">
        <v>37135</v>
      </c>
      <c r="C26" s="55">
        <f>C25</f>
        <v>4900</v>
      </c>
      <c r="D26" s="55">
        <f t="shared" si="4"/>
        <v>1225</v>
      </c>
      <c r="E26" s="55">
        <f t="shared" si="4"/>
        <v>2160</v>
      </c>
      <c r="F26" s="50">
        <v>2380.8804453225807</v>
      </c>
      <c r="G26" s="55">
        <v>0</v>
      </c>
      <c r="H26" s="55">
        <f t="shared" si="4"/>
        <v>25</v>
      </c>
      <c r="I26" s="50">
        <v>1520</v>
      </c>
      <c r="J26" s="55">
        <f t="shared" si="0"/>
        <v>12210.88044532258</v>
      </c>
      <c r="K26" s="52">
        <v>12494</v>
      </c>
      <c r="L26" s="51">
        <f t="shared" si="1"/>
        <v>283.11955467741973</v>
      </c>
      <c r="M26" s="53">
        <f t="shared" si="2"/>
        <v>64586.047381525161</v>
      </c>
      <c r="N26" s="54">
        <f t="shared" si="3"/>
        <v>83435.204832285177</v>
      </c>
    </row>
    <row r="27" spans="1:14" ht="15.6" thickBot="1">
      <c r="A27" s="47"/>
      <c r="B27" s="49">
        <v>37165</v>
      </c>
      <c r="C27" s="56">
        <f>C26</f>
        <v>4900</v>
      </c>
      <c r="D27" s="56">
        <f>D26</f>
        <v>1225</v>
      </c>
      <c r="E27" s="56">
        <f>E26</f>
        <v>2160</v>
      </c>
      <c r="F27" s="57">
        <v>2539.4534124806451</v>
      </c>
      <c r="G27" s="56">
        <v>0</v>
      </c>
      <c r="H27" s="56">
        <f>H26</f>
        <v>25</v>
      </c>
      <c r="I27" s="57">
        <v>1680</v>
      </c>
      <c r="J27" s="56">
        <f t="shared" si="0"/>
        <v>12529.453412480645</v>
      </c>
      <c r="K27" s="58">
        <v>12565</v>
      </c>
      <c r="L27" s="59">
        <f t="shared" si="1"/>
        <v>35.546587519354944</v>
      </c>
      <c r="M27" s="60">
        <f>L27*(B28-B27)+M26</f>
        <v>65687.991594625171</v>
      </c>
      <c r="N27" s="61">
        <f>L27*(B28-B27)+N26</f>
        <v>84537.149045385187</v>
      </c>
    </row>
    <row r="28" spans="1:14" ht="15.6" thickTop="1">
      <c r="A28" s="47"/>
      <c r="B28" s="48">
        <v>37196</v>
      </c>
      <c r="C28" s="62">
        <v>4950</v>
      </c>
      <c r="D28" s="62">
        <v>1300</v>
      </c>
      <c r="E28" s="62">
        <v>2280</v>
      </c>
      <c r="F28" s="62">
        <v>2700</v>
      </c>
      <c r="G28" s="62">
        <v>0</v>
      </c>
      <c r="H28" s="62">
        <v>50</v>
      </c>
      <c r="I28" s="62">
        <v>1750</v>
      </c>
      <c r="J28" s="55">
        <f t="shared" si="0"/>
        <v>13030</v>
      </c>
      <c r="K28" s="52">
        <v>12667</v>
      </c>
      <c r="L28" s="55">
        <f t="shared" si="1"/>
        <v>-363</v>
      </c>
      <c r="M28" s="63">
        <f>L28*(B29-B28)+M27</f>
        <v>54797.991594625171</v>
      </c>
      <c r="N28" s="64">
        <f t="shared" ref="N28:N38" si="5">L28*(B29-B28)+N27</f>
        <v>73647.149045385187</v>
      </c>
    </row>
    <row r="29" spans="1:14" ht="15">
      <c r="A29" s="47"/>
      <c r="B29" s="48">
        <v>37226</v>
      </c>
      <c r="C29" s="55">
        <f t="shared" ref="C29:I32" si="6">C28</f>
        <v>4950</v>
      </c>
      <c r="D29" s="55">
        <f t="shared" si="6"/>
        <v>1300</v>
      </c>
      <c r="E29" s="55">
        <f t="shared" si="6"/>
        <v>2280</v>
      </c>
      <c r="F29" s="55">
        <f t="shared" si="6"/>
        <v>2700</v>
      </c>
      <c r="G29" s="55">
        <f t="shared" si="6"/>
        <v>0</v>
      </c>
      <c r="H29" s="55">
        <f t="shared" si="6"/>
        <v>50</v>
      </c>
      <c r="I29" s="62">
        <v>1900</v>
      </c>
      <c r="J29" s="55">
        <f t="shared" si="0"/>
        <v>13180</v>
      </c>
      <c r="K29" s="52">
        <v>12774</v>
      </c>
      <c r="L29" s="51">
        <f t="shared" si="1"/>
        <v>-406</v>
      </c>
      <c r="M29" s="65">
        <f t="shared" ref="M29:M38" si="7">L29*(B30-B29)+M28</f>
        <v>42211.991594625171</v>
      </c>
      <c r="N29" s="66">
        <f t="shared" si="5"/>
        <v>61061.149045385187</v>
      </c>
    </row>
    <row r="30" spans="1:14" ht="15">
      <c r="A30" s="47"/>
      <c r="B30" s="48">
        <v>37257</v>
      </c>
      <c r="C30" s="55">
        <f t="shared" si="6"/>
        <v>4950</v>
      </c>
      <c r="D30" s="55">
        <f t="shared" si="6"/>
        <v>1300</v>
      </c>
      <c r="E30" s="55">
        <f t="shared" si="6"/>
        <v>2280</v>
      </c>
      <c r="F30" s="55">
        <f t="shared" si="6"/>
        <v>2700</v>
      </c>
      <c r="G30" s="55">
        <f t="shared" si="6"/>
        <v>0</v>
      </c>
      <c r="H30" s="55">
        <f t="shared" si="6"/>
        <v>50</v>
      </c>
      <c r="I30" s="55">
        <f t="shared" si="6"/>
        <v>1900</v>
      </c>
      <c r="J30" s="55">
        <f t="shared" si="0"/>
        <v>13180</v>
      </c>
      <c r="K30" s="52">
        <v>12779</v>
      </c>
      <c r="L30" s="55">
        <f t="shared" si="1"/>
        <v>-401</v>
      </c>
      <c r="M30" s="65">
        <f t="shared" si="7"/>
        <v>29780.991594625171</v>
      </c>
      <c r="N30" s="66">
        <f t="shared" si="5"/>
        <v>48630.149045385187</v>
      </c>
    </row>
    <row r="31" spans="1:14" ht="15">
      <c r="A31" s="47"/>
      <c r="B31" s="48">
        <v>37288</v>
      </c>
      <c r="C31" s="55">
        <f t="shared" si="6"/>
        <v>4950</v>
      </c>
      <c r="D31" s="55">
        <f t="shared" si="6"/>
        <v>1300</v>
      </c>
      <c r="E31" s="55">
        <f t="shared" si="6"/>
        <v>2280</v>
      </c>
      <c r="F31" s="55">
        <f t="shared" si="6"/>
        <v>2700</v>
      </c>
      <c r="G31" s="55">
        <f t="shared" si="6"/>
        <v>0</v>
      </c>
      <c r="H31" s="55">
        <f t="shared" si="6"/>
        <v>50</v>
      </c>
      <c r="I31" s="55">
        <f t="shared" si="6"/>
        <v>1900</v>
      </c>
      <c r="J31" s="55">
        <f t="shared" si="0"/>
        <v>13180</v>
      </c>
      <c r="K31" s="52">
        <v>12731</v>
      </c>
      <c r="L31" s="55">
        <f t="shared" si="1"/>
        <v>-449</v>
      </c>
      <c r="M31" s="65">
        <f t="shared" si="7"/>
        <v>17208.991594625171</v>
      </c>
      <c r="N31" s="66">
        <f t="shared" si="5"/>
        <v>36058.149045385187</v>
      </c>
    </row>
    <row r="32" spans="1:14" ht="15.6" thickBot="1">
      <c r="A32" s="47"/>
      <c r="B32" s="49">
        <v>37316</v>
      </c>
      <c r="C32" s="56">
        <f t="shared" si="6"/>
        <v>4950</v>
      </c>
      <c r="D32" s="56">
        <f t="shared" si="6"/>
        <v>1300</v>
      </c>
      <c r="E32" s="56">
        <f t="shared" si="6"/>
        <v>2280</v>
      </c>
      <c r="F32" s="56">
        <f t="shared" si="6"/>
        <v>2700</v>
      </c>
      <c r="G32" s="56">
        <f t="shared" si="6"/>
        <v>0</v>
      </c>
      <c r="H32" s="56">
        <f t="shared" si="6"/>
        <v>50</v>
      </c>
      <c r="I32" s="67">
        <v>1750</v>
      </c>
      <c r="J32" s="56">
        <f t="shared" si="0"/>
        <v>13030</v>
      </c>
      <c r="K32" s="58">
        <v>12873</v>
      </c>
      <c r="L32" s="56">
        <f t="shared" si="1"/>
        <v>-157</v>
      </c>
      <c r="M32" s="68">
        <f t="shared" si="7"/>
        <v>12341.991594625171</v>
      </c>
      <c r="N32" s="69">
        <f t="shared" si="5"/>
        <v>31191.149045385187</v>
      </c>
    </row>
    <row r="33" spans="1:14" ht="15.6" thickTop="1">
      <c r="A33" s="47"/>
      <c r="B33" s="48">
        <v>37347</v>
      </c>
      <c r="C33" s="50">
        <v>4700</v>
      </c>
      <c r="D33" s="50">
        <v>1150</v>
      </c>
      <c r="E33" s="50">
        <v>2160</v>
      </c>
      <c r="F33" s="50">
        <v>2450</v>
      </c>
      <c r="G33" s="50">
        <v>0</v>
      </c>
      <c r="H33" s="50">
        <v>25</v>
      </c>
      <c r="I33" s="50">
        <v>1400</v>
      </c>
      <c r="J33" s="51">
        <f t="shared" si="0"/>
        <v>11885</v>
      </c>
      <c r="K33" s="52">
        <v>12550</v>
      </c>
      <c r="L33" s="51">
        <f t="shared" si="1"/>
        <v>665</v>
      </c>
      <c r="M33" s="53">
        <f t="shared" si="7"/>
        <v>32291.991594625171</v>
      </c>
      <c r="N33" s="54">
        <f t="shared" si="5"/>
        <v>51141.149045385187</v>
      </c>
    </row>
    <row r="34" spans="1:14" ht="15">
      <c r="A34" s="47"/>
      <c r="B34" s="48">
        <v>37377</v>
      </c>
      <c r="C34" s="55">
        <f t="shared" ref="C34:I39" si="8">C33</f>
        <v>4700</v>
      </c>
      <c r="D34" s="55">
        <f t="shared" si="8"/>
        <v>1150</v>
      </c>
      <c r="E34" s="55">
        <f t="shared" si="8"/>
        <v>2160</v>
      </c>
      <c r="F34" s="55">
        <f t="shared" si="8"/>
        <v>2450</v>
      </c>
      <c r="G34" s="55">
        <f t="shared" si="8"/>
        <v>0</v>
      </c>
      <c r="H34" s="55">
        <f t="shared" si="8"/>
        <v>25</v>
      </c>
      <c r="I34" s="55">
        <f t="shared" si="8"/>
        <v>1400</v>
      </c>
      <c r="J34" s="51">
        <f t="shared" si="0"/>
        <v>11885</v>
      </c>
      <c r="K34" s="52">
        <f t="shared" ref="K34:K39" si="9">K33</f>
        <v>12550</v>
      </c>
      <c r="L34" s="51">
        <f t="shared" si="1"/>
        <v>665</v>
      </c>
      <c r="M34" s="53">
        <f t="shared" si="7"/>
        <v>52906.991594625171</v>
      </c>
      <c r="N34" s="54">
        <f t="shared" si="5"/>
        <v>71756.149045385187</v>
      </c>
    </row>
    <row r="35" spans="1:14" ht="15">
      <c r="A35" s="47"/>
      <c r="B35" s="48">
        <v>37408</v>
      </c>
      <c r="C35" s="55">
        <f t="shared" si="8"/>
        <v>4700</v>
      </c>
      <c r="D35" s="55">
        <f t="shared" si="8"/>
        <v>1150</v>
      </c>
      <c r="E35" s="55">
        <f t="shared" si="8"/>
        <v>2160</v>
      </c>
      <c r="F35" s="55">
        <f t="shared" si="8"/>
        <v>2450</v>
      </c>
      <c r="G35" s="55">
        <f t="shared" si="8"/>
        <v>0</v>
      </c>
      <c r="H35" s="55">
        <f t="shared" si="8"/>
        <v>25</v>
      </c>
      <c r="I35" s="55">
        <f t="shared" si="8"/>
        <v>1400</v>
      </c>
      <c r="J35" s="55">
        <f t="shared" si="0"/>
        <v>11885</v>
      </c>
      <c r="K35" s="52">
        <f t="shared" si="9"/>
        <v>12550</v>
      </c>
      <c r="L35" s="51">
        <f t="shared" si="1"/>
        <v>665</v>
      </c>
      <c r="M35" s="53">
        <f t="shared" si="7"/>
        <v>72856.991594625171</v>
      </c>
      <c r="N35" s="54">
        <f t="shared" si="5"/>
        <v>91706.149045385187</v>
      </c>
    </row>
    <row r="36" spans="1:14" ht="15">
      <c r="A36" s="47"/>
      <c r="B36" s="48">
        <v>37438</v>
      </c>
      <c r="C36" s="55">
        <f t="shared" si="8"/>
        <v>4700</v>
      </c>
      <c r="D36" s="55">
        <f t="shared" si="8"/>
        <v>1150</v>
      </c>
      <c r="E36" s="55">
        <f t="shared" si="8"/>
        <v>2160</v>
      </c>
      <c r="F36" s="55">
        <f t="shared" si="8"/>
        <v>2450</v>
      </c>
      <c r="G36" s="55">
        <f t="shared" si="8"/>
        <v>0</v>
      </c>
      <c r="H36" s="55">
        <f t="shared" si="8"/>
        <v>25</v>
      </c>
      <c r="I36" s="55">
        <f t="shared" si="8"/>
        <v>1400</v>
      </c>
      <c r="J36" s="55">
        <f t="shared" si="0"/>
        <v>11885</v>
      </c>
      <c r="K36" s="52">
        <f t="shared" si="9"/>
        <v>12550</v>
      </c>
      <c r="L36" s="51">
        <f t="shared" si="1"/>
        <v>665</v>
      </c>
      <c r="M36" s="53">
        <f t="shared" si="7"/>
        <v>93471.991594625171</v>
      </c>
      <c r="N36" s="54">
        <f t="shared" si="5"/>
        <v>112321.14904538519</v>
      </c>
    </row>
    <row r="37" spans="1:14" ht="15">
      <c r="A37" s="47"/>
      <c r="B37" s="48">
        <v>37469</v>
      </c>
      <c r="C37" s="55">
        <f t="shared" si="8"/>
        <v>4700</v>
      </c>
      <c r="D37" s="55">
        <f t="shared" si="8"/>
        <v>1150</v>
      </c>
      <c r="E37" s="55">
        <f t="shared" si="8"/>
        <v>2160</v>
      </c>
      <c r="F37" s="55">
        <f t="shared" si="8"/>
        <v>2450</v>
      </c>
      <c r="G37" s="55">
        <f t="shared" si="8"/>
        <v>0</v>
      </c>
      <c r="H37" s="55">
        <f t="shared" si="8"/>
        <v>25</v>
      </c>
      <c r="I37" s="55">
        <f t="shared" si="8"/>
        <v>1400</v>
      </c>
      <c r="J37" s="55">
        <f t="shared" si="0"/>
        <v>11885</v>
      </c>
      <c r="K37" s="52">
        <f t="shared" si="9"/>
        <v>12550</v>
      </c>
      <c r="L37" s="51">
        <f t="shared" si="1"/>
        <v>665</v>
      </c>
      <c r="M37" s="53">
        <f t="shared" si="7"/>
        <v>114086.99159462517</v>
      </c>
      <c r="N37" s="54">
        <f t="shared" si="5"/>
        <v>132936.14904538519</v>
      </c>
    </row>
    <row r="38" spans="1:14" ht="15">
      <c r="A38" s="47"/>
      <c r="B38" s="48">
        <v>37500</v>
      </c>
      <c r="C38" s="70">
        <f t="shared" si="8"/>
        <v>4700</v>
      </c>
      <c r="D38" s="55">
        <f t="shared" si="8"/>
        <v>1150</v>
      </c>
      <c r="E38" s="55">
        <f t="shared" si="8"/>
        <v>2160</v>
      </c>
      <c r="F38" s="55">
        <f t="shared" si="8"/>
        <v>2450</v>
      </c>
      <c r="G38" s="55">
        <f t="shared" si="8"/>
        <v>0</v>
      </c>
      <c r="H38" s="55">
        <f t="shared" si="8"/>
        <v>25</v>
      </c>
      <c r="I38" s="55">
        <f t="shared" si="8"/>
        <v>1400</v>
      </c>
      <c r="J38" s="55">
        <f t="shared" si="0"/>
        <v>11885</v>
      </c>
      <c r="K38" s="52">
        <f t="shared" si="9"/>
        <v>12550</v>
      </c>
      <c r="L38" s="51">
        <f t="shared" si="1"/>
        <v>665</v>
      </c>
      <c r="M38" s="53">
        <f t="shared" si="7"/>
        <v>134036.99159462517</v>
      </c>
      <c r="N38" s="54">
        <f t="shared" si="5"/>
        <v>152886.14904538519</v>
      </c>
    </row>
    <row r="39" spans="1:14" ht="15.6" thickBot="1">
      <c r="A39" s="47"/>
      <c r="B39" s="49">
        <v>37530</v>
      </c>
      <c r="C39" s="71">
        <f t="shared" si="8"/>
        <v>4700</v>
      </c>
      <c r="D39" s="56">
        <f t="shared" si="8"/>
        <v>1150</v>
      </c>
      <c r="E39" s="56">
        <f t="shared" si="8"/>
        <v>2160</v>
      </c>
      <c r="F39" s="56">
        <f t="shared" si="8"/>
        <v>2450</v>
      </c>
      <c r="G39" s="56">
        <f t="shared" si="8"/>
        <v>0</v>
      </c>
      <c r="H39" s="56">
        <f t="shared" si="8"/>
        <v>25</v>
      </c>
      <c r="I39" s="56">
        <f t="shared" si="8"/>
        <v>1400</v>
      </c>
      <c r="J39" s="56">
        <f t="shared" si="0"/>
        <v>11885</v>
      </c>
      <c r="K39" s="58">
        <f t="shared" si="9"/>
        <v>12550</v>
      </c>
      <c r="L39" s="59">
        <f t="shared" si="1"/>
        <v>665</v>
      </c>
      <c r="M39" s="60">
        <f>L39*(B40-B39)+M38</f>
        <v>154651.99159462517</v>
      </c>
      <c r="N39" s="61">
        <f>L39*(B40-B39)+N38</f>
        <v>173501.14904538519</v>
      </c>
    </row>
    <row r="40" spans="1:14" ht="16.2" hidden="1" thickTop="1" thickBot="1">
      <c r="B40" s="49">
        <v>37561</v>
      </c>
    </row>
    <row r="41" spans="1:14" ht="13.8" thickTop="1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A15" sqref="A15:F25"/>
    </sheetView>
  </sheetViews>
  <sheetFormatPr defaultRowHeight="13.2"/>
  <cols>
    <col min="1" max="1" width="21.6640625" customWidth="1"/>
    <col min="2" max="2" width="14.5546875" customWidth="1"/>
    <col min="3" max="3" width="14.33203125" customWidth="1"/>
    <col min="4" max="4" width="15.44140625" customWidth="1"/>
    <col min="5" max="5" width="15" customWidth="1"/>
    <col min="6" max="6" width="19.33203125" customWidth="1"/>
  </cols>
  <sheetData>
    <row r="1" spans="1:6" ht="13.8" thickBot="1">
      <c r="A1" s="95" t="s">
        <v>75</v>
      </c>
      <c r="B1" s="96"/>
      <c r="C1" s="96"/>
      <c r="D1" s="97"/>
      <c r="E1" s="97"/>
      <c r="F1" s="97"/>
    </row>
    <row r="2" spans="1:6" ht="26.4">
      <c r="A2" s="98"/>
      <c r="B2" s="99" t="s">
        <v>76</v>
      </c>
      <c r="C2" s="100" t="s">
        <v>77</v>
      </c>
      <c r="D2" s="101" t="s">
        <v>78</v>
      </c>
      <c r="E2" s="101">
        <v>2000</v>
      </c>
      <c r="F2" s="102" t="s">
        <v>78</v>
      </c>
    </row>
    <row r="3" spans="1:6">
      <c r="A3" s="103"/>
      <c r="B3" s="104"/>
      <c r="C3" s="105"/>
      <c r="D3" s="106">
        <v>36978</v>
      </c>
      <c r="E3" s="107" t="s">
        <v>79</v>
      </c>
      <c r="F3" s="108">
        <v>2000</v>
      </c>
    </row>
    <row r="4" spans="1:6">
      <c r="A4" s="109"/>
      <c r="B4" s="110"/>
      <c r="C4" s="111"/>
      <c r="D4" s="112"/>
      <c r="E4" s="113"/>
      <c r="F4" s="114"/>
    </row>
    <row r="5" spans="1:6">
      <c r="A5" s="109" t="s">
        <v>51</v>
      </c>
      <c r="B5" s="115">
        <v>93</v>
      </c>
      <c r="C5" s="116">
        <v>9.7176281458784253</v>
      </c>
      <c r="D5" s="117">
        <v>0.1044906252244992</v>
      </c>
      <c r="E5" s="118">
        <v>39.119355354617184</v>
      </c>
      <c r="F5" s="119">
        <v>0.42063822961953962</v>
      </c>
    </row>
    <row r="6" spans="1:6">
      <c r="A6" s="109" t="s">
        <v>80</v>
      </c>
      <c r="B6" s="115">
        <v>50</v>
      </c>
      <c r="C6" s="116">
        <v>-4.1706826047716126</v>
      </c>
      <c r="D6" s="117">
        <v>-8.341365209543225E-2</v>
      </c>
      <c r="E6" s="118">
        <v>21.520532727823607</v>
      </c>
      <c r="F6" s="119">
        <v>0.43041065455647215</v>
      </c>
    </row>
    <row r="7" spans="1:6">
      <c r="A7" s="109" t="s">
        <v>81</v>
      </c>
      <c r="B7" s="120">
        <v>67</v>
      </c>
      <c r="C7" s="116">
        <v>-29.032451172598307</v>
      </c>
      <c r="D7" s="117">
        <v>-0.43332016675519863</v>
      </c>
      <c r="E7" s="118">
        <v>1.18680999809722</v>
      </c>
      <c r="F7" s="119">
        <v>2.8257380907076666E-2</v>
      </c>
    </row>
    <row r="8" spans="1:6">
      <c r="A8" s="121" t="s">
        <v>82</v>
      </c>
      <c r="B8" s="122">
        <v>45</v>
      </c>
      <c r="C8" s="123">
        <v>22.256777420052334</v>
      </c>
      <c r="D8" s="124">
        <v>0.49459505377894075</v>
      </c>
      <c r="E8" s="125">
        <v>35.919152486360801</v>
      </c>
      <c r="F8" s="126">
        <v>0.79820338858579554</v>
      </c>
    </row>
    <row r="9" spans="1:6">
      <c r="A9" s="127" t="s">
        <v>83</v>
      </c>
      <c r="B9" s="128">
        <v>255</v>
      </c>
      <c r="C9" s="129">
        <v>-1.2287282114391616</v>
      </c>
      <c r="D9" s="130">
        <v>-4.8185420056437705E-3</v>
      </c>
      <c r="E9" s="131">
        <v>97.74585056689881</v>
      </c>
      <c r="F9" s="132">
        <v>0.38331706104666202</v>
      </c>
    </row>
    <row r="10" spans="1:6">
      <c r="A10" s="109" t="s">
        <v>84</v>
      </c>
      <c r="B10" s="115">
        <v>35</v>
      </c>
      <c r="C10" s="116">
        <v>5.1639999999999997</v>
      </c>
      <c r="D10" s="117">
        <v>0.14754285714285714</v>
      </c>
      <c r="E10" s="118">
        <v>21.387096774193832</v>
      </c>
      <c r="F10" s="119">
        <v>0</v>
      </c>
    </row>
    <row r="11" spans="1:6" ht="13.8" thickBot="1">
      <c r="A11" s="133" t="s">
        <v>85</v>
      </c>
      <c r="B11" s="134">
        <v>48</v>
      </c>
      <c r="C11" s="135">
        <v>1.3072999996900034</v>
      </c>
      <c r="D11" s="136">
        <v>2.7235416660208404E-2</v>
      </c>
      <c r="E11" s="137">
        <v>6.3790999996900064</v>
      </c>
      <c r="F11" s="138">
        <v>0.12529374999354179</v>
      </c>
    </row>
    <row r="12" spans="1:6">
      <c r="A12" s="139" t="s">
        <v>86</v>
      </c>
      <c r="B12" s="140"/>
      <c r="C12" s="140"/>
      <c r="D12" s="140"/>
      <c r="E12" s="140"/>
      <c r="F12" s="140"/>
    </row>
    <row r="14" spans="1:6" ht="13.8" thickBot="1"/>
    <row r="15" spans="1:6" ht="21.6" thickBot="1">
      <c r="A15" s="147" t="s">
        <v>90</v>
      </c>
      <c r="B15" s="148"/>
      <c r="C15" s="148"/>
      <c r="D15" s="149"/>
      <c r="E15" s="149"/>
      <c r="F15" s="149"/>
    </row>
    <row r="16" spans="1:6" ht="36.75" customHeight="1">
      <c r="A16" s="150"/>
      <c r="B16" s="151" t="s">
        <v>76</v>
      </c>
      <c r="C16" s="152" t="s">
        <v>77</v>
      </c>
      <c r="D16" s="153" t="s">
        <v>93</v>
      </c>
      <c r="E16" s="153" t="s">
        <v>92</v>
      </c>
      <c r="F16" s="154" t="s">
        <v>91</v>
      </c>
    </row>
    <row r="17" spans="1:6" ht="17.399999999999999">
      <c r="A17" s="141" t="s">
        <v>51</v>
      </c>
      <c r="B17" s="157">
        <v>93</v>
      </c>
      <c r="C17" s="158">
        <v>9.7176281458784253</v>
      </c>
      <c r="D17" s="159">
        <v>0.1044906252244992</v>
      </c>
      <c r="E17" s="145">
        <v>39.119355354617184</v>
      </c>
      <c r="F17" s="146">
        <v>0.42063822961953962</v>
      </c>
    </row>
    <row r="18" spans="1:6" ht="17.399999999999999">
      <c r="A18" s="141" t="s">
        <v>80</v>
      </c>
      <c r="B18" s="157">
        <v>50</v>
      </c>
      <c r="C18" s="158">
        <v>-4.1706826047716126</v>
      </c>
      <c r="D18" s="159">
        <v>-8.341365209543225E-2</v>
      </c>
      <c r="E18" s="145">
        <v>21.520532727823607</v>
      </c>
      <c r="F18" s="146">
        <v>0.43041065455647215</v>
      </c>
    </row>
    <row r="19" spans="1:6" ht="17.399999999999999">
      <c r="A19" s="141" t="s">
        <v>68</v>
      </c>
      <c r="B19" s="160">
        <v>67</v>
      </c>
      <c r="C19" s="158">
        <v>1.381463677618354</v>
      </c>
      <c r="D19" s="159">
        <v>2.0618860859975434E-2</v>
      </c>
      <c r="E19" s="145">
        <v>1.18680999809722</v>
      </c>
      <c r="F19" s="146">
        <v>2.8257380907076666E-2</v>
      </c>
    </row>
    <row r="20" spans="1:6" ht="18" thickBot="1">
      <c r="A20" s="155" t="s">
        <v>82</v>
      </c>
      <c r="B20" s="161">
        <v>45</v>
      </c>
      <c r="C20" s="162">
        <v>22.256777420052334</v>
      </c>
      <c r="D20" s="163">
        <v>0.49459505377894075</v>
      </c>
      <c r="E20" s="164">
        <v>35.919152486360801</v>
      </c>
      <c r="F20" s="165">
        <v>0.79820338858579554</v>
      </c>
    </row>
    <row r="21" spans="1:6" ht="18" thickTop="1">
      <c r="A21" s="141" t="s">
        <v>87</v>
      </c>
      <c r="B21" s="142">
        <v>255</v>
      </c>
      <c r="C21" s="143">
        <v>29.185186638777502</v>
      </c>
      <c r="D21" s="144">
        <v>0.11445171230893138</v>
      </c>
      <c r="E21" s="145">
        <v>97.74585056689881</v>
      </c>
      <c r="F21" s="146">
        <v>0.38331706104666202</v>
      </c>
    </row>
    <row r="22" spans="1:6" ht="17.399999999999999">
      <c r="A22" s="141" t="s">
        <v>84</v>
      </c>
      <c r="B22" s="157">
        <v>35</v>
      </c>
      <c r="C22" s="158">
        <v>5.1639999999999997</v>
      </c>
      <c r="D22" s="159">
        <v>0.14754285714285714</v>
      </c>
      <c r="E22" s="145">
        <v>21.387096774193832</v>
      </c>
      <c r="F22" s="146">
        <v>0</v>
      </c>
    </row>
    <row r="23" spans="1:6" ht="17.399999999999999">
      <c r="A23" s="155" t="s">
        <v>85</v>
      </c>
      <c r="B23" s="156">
        <v>48</v>
      </c>
      <c r="C23" s="166">
        <v>1.3072999996900034</v>
      </c>
      <c r="D23" s="167">
        <v>2.7235416660208404E-2</v>
      </c>
      <c r="E23" s="168">
        <f>E11</f>
        <v>6.3790999996900064</v>
      </c>
      <c r="F23" s="169">
        <f>F11</f>
        <v>0.12529374999354179</v>
      </c>
    </row>
    <row r="24" spans="1:6" ht="17.399999999999999">
      <c r="A24" s="141" t="s">
        <v>88</v>
      </c>
      <c r="B24" s="157">
        <v>338</v>
      </c>
      <c r="C24" s="158">
        <v>35.656486638467506</v>
      </c>
      <c r="D24" s="170">
        <v>0.10549256401913464</v>
      </c>
      <c r="E24" s="171"/>
      <c r="F24" s="172"/>
    </row>
    <row r="25" spans="1:6" ht="33.75" customHeight="1" thickBot="1">
      <c r="A25" s="197" t="s">
        <v>89</v>
      </c>
      <c r="B25" s="198"/>
      <c r="C25" s="198"/>
      <c r="D25" s="198"/>
      <c r="E25" s="198"/>
      <c r="F25" s="199"/>
    </row>
  </sheetData>
  <mergeCells count="1">
    <mergeCell ref="A25:F25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Y21" sqref="Y21"/>
    </sheetView>
  </sheetViews>
  <sheetFormatPr defaultRowHeight="13.2"/>
  <cols>
    <col min="1" max="1" width="10.109375" style="173" customWidth="1"/>
    <col min="2" max="2" width="10.109375" hidden="1" customWidth="1"/>
    <col min="3" max="3" width="10.109375" customWidth="1"/>
    <col min="4" max="4" width="0" hidden="1" customWidth="1"/>
    <col min="5" max="5" width="10.33203125" style="173" hidden="1" customWidth="1"/>
    <col min="6" max="6" width="10.33203125" hidden="1" customWidth="1"/>
    <col min="7" max="7" width="10.33203125" customWidth="1"/>
    <col min="8" max="8" width="0" hidden="1" customWidth="1"/>
    <col min="9" max="9" width="10" style="173" hidden="1" customWidth="1"/>
    <col min="10" max="10" width="10" hidden="1" customWidth="1"/>
    <col min="11" max="11" width="10" customWidth="1"/>
    <col min="12" max="12" width="0" hidden="1" customWidth="1"/>
    <col min="13" max="13" width="10.109375" style="173" hidden="1" customWidth="1"/>
    <col min="14" max="14" width="10.109375" hidden="1" customWidth="1"/>
    <col min="15" max="15" width="10.109375" customWidth="1"/>
    <col min="16" max="16" width="0" hidden="1" customWidth="1"/>
    <col min="17" max="17" width="10.109375" style="173" hidden="1" customWidth="1"/>
    <col min="18" max="18" width="10.109375" hidden="1" customWidth="1"/>
    <col min="19" max="19" width="10.109375" customWidth="1"/>
    <col min="20" max="20" width="0" hidden="1" customWidth="1"/>
    <col min="21" max="21" width="10.6640625" style="173" hidden="1" customWidth="1"/>
    <col min="22" max="22" width="10.109375" hidden="1" customWidth="1"/>
    <col min="24" max="24" width="0" hidden="1" customWidth="1"/>
  </cols>
  <sheetData>
    <row r="1" spans="1:25" ht="20.399999999999999">
      <c r="K1" s="174" t="s">
        <v>94</v>
      </c>
    </row>
    <row r="2" spans="1:25" ht="13.8" thickBot="1">
      <c r="K2" s="1"/>
    </row>
    <row r="3" spans="1:25" ht="13.8" thickTop="1">
      <c r="B3" s="175" t="s">
        <v>95</v>
      </c>
      <c r="C3" s="176" t="s">
        <v>95</v>
      </c>
      <c r="D3" s="176"/>
      <c r="E3" s="177"/>
      <c r="F3" s="176" t="s">
        <v>96</v>
      </c>
      <c r="G3" s="176" t="s">
        <v>96</v>
      </c>
      <c r="H3" s="176"/>
      <c r="I3" s="177"/>
      <c r="J3" s="176" t="s">
        <v>97</v>
      </c>
      <c r="K3" s="176" t="s">
        <v>97</v>
      </c>
      <c r="L3" s="176"/>
      <c r="M3" s="177"/>
      <c r="N3" s="176" t="s">
        <v>98</v>
      </c>
      <c r="O3" s="176" t="s">
        <v>98</v>
      </c>
      <c r="P3" s="176"/>
      <c r="Q3" s="177"/>
      <c r="R3" s="176" t="s">
        <v>99</v>
      </c>
      <c r="S3" s="176" t="s">
        <v>99</v>
      </c>
      <c r="T3" s="176"/>
      <c r="U3" s="177"/>
      <c r="V3" s="176" t="s">
        <v>100</v>
      </c>
      <c r="W3" s="176" t="s">
        <v>100</v>
      </c>
      <c r="X3" s="178"/>
      <c r="Y3" s="176" t="s">
        <v>101</v>
      </c>
    </row>
    <row r="4" spans="1:25">
      <c r="A4" s="179"/>
      <c r="B4" s="180" t="s">
        <v>102</v>
      </c>
      <c r="C4" s="181" t="s">
        <v>103</v>
      </c>
      <c r="D4" s="181" t="s">
        <v>104</v>
      </c>
      <c r="E4" s="182"/>
      <c r="F4" s="181" t="s">
        <v>102</v>
      </c>
      <c r="G4" s="181" t="s">
        <v>103</v>
      </c>
      <c r="H4" s="181" t="s">
        <v>104</v>
      </c>
      <c r="I4" s="182"/>
      <c r="J4" s="181" t="s">
        <v>102</v>
      </c>
      <c r="K4" s="181" t="s">
        <v>103</v>
      </c>
      <c r="L4" s="181" t="s">
        <v>104</v>
      </c>
      <c r="M4" s="182"/>
      <c r="N4" s="181" t="s">
        <v>102</v>
      </c>
      <c r="O4" s="181" t="s">
        <v>103</v>
      </c>
      <c r="P4" s="181" t="s">
        <v>104</v>
      </c>
      <c r="Q4" s="182"/>
      <c r="R4" s="181" t="s">
        <v>102</v>
      </c>
      <c r="S4" s="181" t="s">
        <v>103</v>
      </c>
      <c r="T4" s="181" t="s">
        <v>104</v>
      </c>
      <c r="U4" s="182"/>
      <c r="V4" s="181" t="s">
        <v>102</v>
      </c>
      <c r="W4" s="181" t="s">
        <v>103</v>
      </c>
      <c r="X4" s="183" t="s">
        <v>104</v>
      </c>
      <c r="Y4" s="181" t="s">
        <v>103</v>
      </c>
    </row>
    <row r="5" spans="1:25">
      <c r="A5" s="184">
        <v>36833</v>
      </c>
      <c r="B5" s="185">
        <v>226.32540991476935</v>
      </c>
      <c r="C5" s="186">
        <v>202.11382159741089</v>
      </c>
      <c r="D5" s="186">
        <v>428.43923151218024</v>
      </c>
      <c r="E5" s="187">
        <v>35006</v>
      </c>
      <c r="F5" s="186">
        <v>222.80368005467412</v>
      </c>
      <c r="G5" s="186">
        <v>203.93506882275528</v>
      </c>
      <c r="H5" s="186">
        <v>426.73874887742943</v>
      </c>
      <c r="I5" s="187">
        <v>35370</v>
      </c>
      <c r="J5" s="186">
        <v>218.86691678574857</v>
      </c>
      <c r="K5" s="186">
        <v>234.26201927150115</v>
      </c>
      <c r="L5" s="186">
        <v>453.12893605724969</v>
      </c>
      <c r="M5" s="187">
        <v>35734</v>
      </c>
      <c r="N5" s="186">
        <v>218.1799953685138</v>
      </c>
      <c r="O5" s="186">
        <v>232.15839965207371</v>
      </c>
      <c r="P5" s="186">
        <v>450.33839502058748</v>
      </c>
      <c r="Q5" s="187">
        <v>36098</v>
      </c>
      <c r="R5" s="186">
        <v>233.75562697332376</v>
      </c>
      <c r="S5" s="186">
        <v>264.01765895317118</v>
      </c>
      <c r="T5" s="186">
        <v>497.77328592649491</v>
      </c>
      <c r="U5" s="187">
        <v>36462</v>
      </c>
      <c r="V5" s="186">
        <v>233.23345514518579</v>
      </c>
      <c r="W5" s="186">
        <v>253.17849860773006</v>
      </c>
      <c r="X5" s="188">
        <v>486.41195375291585</v>
      </c>
      <c r="Y5" s="186">
        <v>219.4221622772769</v>
      </c>
    </row>
    <row r="6" spans="1:25">
      <c r="A6" s="184">
        <v>36840</v>
      </c>
      <c r="B6" s="185">
        <v>228.67906624719711</v>
      </c>
      <c r="C6" s="186">
        <v>201.23115634654815</v>
      </c>
      <c r="D6" s="186">
        <v>429.91022259374523</v>
      </c>
      <c r="E6" s="187">
        <v>35013</v>
      </c>
      <c r="F6" s="186">
        <v>217.85399098554637</v>
      </c>
      <c r="G6" s="186">
        <v>199.90016887980164</v>
      </c>
      <c r="H6" s="186">
        <v>417.75415986534802</v>
      </c>
      <c r="I6" s="187">
        <v>35377</v>
      </c>
      <c r="J6" s="186">
        <v>220.14964783760428</v>
      </c>
      <c r="K6" s="186">
        <v>228.88811854345406</v>
      </c>
      <c r="L6" s="186">
        <v>449.03776638105836</v>
      </c>
      <c r="M6" s="187">
        <v>35741</v>
      </c>
      <c r="N6" s="186">
        <v>218.19203299651511</v>
      </c>
      <c r="O6" s="186">
        <v>230.01305429570345</v>
      </c>
      <c r="P6" s="186">
        <v>448.20508729221859</v>
      </c>
      <c r="Q6" s="187">
        <v>36105</v>
      </c>
      <c r="R6" s="186">
        <v>232.85372269823608</v>
      </c>
      <c r="S6" s="186">
        <v>265.08159464329083</v>
      </c>
      <c r="T6" s="186">
        <v>497.93531734152697</v>
      </c>
      <c r="U6" s="187">
        <v>36469</v>
      </c>
      <c r="V6" s="186">
        <v>235.8810272862315</v>
      </c>
      <c r="W6" s="186">
        <v>240.50545329259128</v>
      </c>
      <c r="X6" s="188">
        <v>476.38648057882278</v>
      </c>
      <c r="Y6" s="186">
        <v>214.31106694115144</v>
      </c>
    </row>
    <row r="7" spans="1:25">
      <c r="A7" s="184">
        <v>36847</v>
      </c>
      <c r="B7" s="185">
        <v>228.31677247541643</v>
      </c>
      <c r="C7" s="186">
        <v>199.45548266299161</v>
      </c>
      <c r="D7" s="186">
        <v>427.77225513840807</v>
      </c>
      <c r="E7" s="187">
        <v>35020</v>
      </c>
      <c r="F7" s="186">
        <v>209.95550666764569</v>
      </c>
      <c r="G7" s="186">
        <v>194.06276652226219</v>
      </c>
      <c r="H7" s="186">
        <v>404.01827318990792</v>
      </c>
      <c r="I7" s="187">
        <v>35384</v>
      </c>
      <c r="J7" s="186">
        <v>215.72583719761195</v>
      </c>
      <c r="K7" s="186">
        <v>225.17435145072835</v>
      </c>
      <c r="L7" s="186">
        <v>440.9001886483403</v>
      </c>
      <c r="M7" s="187">
        <v>35748</v>
      </c>
      <c r="N7" s="186">
        <v>213.01821812040734</v>
      </c>
      <c r="O7" s="186">
        <v>226.05662839101041</v>
      </c>
      <c r="P7" s="186">
        <v>439.07484651141777</v>
      </c>
      <c r="Q7" s="187">
        <v>36112</v>
      </c>
      <c r="R7" s="186">
        <v>236.47217719388419</v>
      </c>
      <c r="S7" s="186">
        <v>261.94471586961805</v>
      </c>
      <c r="T7" s="186">
        <v>498.41689306350219</v>
      </c>
      <c r="U7" s="187">
        <v>36476</v>
      </c>
      <c r="V7" s="186">
        <v>237.57547345650073</v>
      </c>
      <c r="W7" s="186">
        <v>238.74040519856086</v>
      </c>
      <c r="X7" s="188">
        <v>476.31587865506157</v>
      </c>
      <c r="Y7" s="186">
        <v>207.94</v>
      </c>
    </row>
    <row r="8" spans="1:25">
      <c r="A8" s="184">
        <v>36854</v>
      </c>
      <c r="B8" s="185">
        <v>226.20217425684416</v>
      </c>
      <c r="C8" s="186">
        <v>197.83774548288892</v>
      </c>
      <c r="D8" s="186">
        <v>424.03991973973308</v>
      </c>
      <c r="E8" s="187">
        <v>35027</v>
      </c>
      <c r="F8" s="186">
        <v>201.13665567159373</v>
      </c>
      <c r="G8" s="186">
        <v>193.73217301425029</v>
      </c>
      <c r="H8" s="186">
        <v>394.86882868584405</v>
      </c>
      <c r="I8" s="187">
        <v>35391</v>
      </c>
      <c r="J8" s="186">
        <v>208.67962400239483</v>
      </c>
      <c r="K8" s="186">
        <v>216.65898282396401</v>
      </c>
      <c r="L8" s="186">
        <v>425.33860682635884</v>
      </c>
      <c r="M8" s="187">
        <v>35755</v>
      </c>
      <c r="N8" s="186">
        <v>203.69795226180324</v>
      </c>
      <c r="O8" s="186">
        <v>218.01348073132297</v>
      </c>
      <c r="P8" s="186">
        <v>421.71143299312621</v>
      </c>
      <c r="Q8" s="187">
        <v>36119</v>
      </c>
      <c r="R8" s="186">
        <v>234.83050596162644</v>
      </c>
      <c r="S8" s="186">
        <v>254.46857225965695</v>
      </c>
      <c r="T8" s="186">
        <v>489.29907822128337</v>
      </c>
      <c r="U8" s="187">
        <v>36483</v>
      </c>
      <c r="V8" s="186">
        <v>237.7519782659038</v>
      </c>
      <c r="W8" s="186">
        <v>238.66980327479962</v>
      </c>
      <c r="X8" s="188">
        <v>476.42178154070342</v>
      </c>
      <c r="Y8" s="186">
        <v>202.27</v>
      </c>
    </row>
    <row r="9" spans="1:25">
      <c r="A9" s="184">
        <v>36861</v>
      </c>
      <c r="B9" s="185">
        <v>221.69597117182249</v>
      </c>
      <c r="C9" s="186">
        <v>194.60244762749298</v>
      </c>
      <c r="D9" s="186">
        <v>416.29841879931547</v>
      </c>
      <c r="E9" s="187">
        <v>35034</v>
      </c>
      <c r="F9" s="186">
        <v>186.2833523487848</v>
      </c>
      <c r="G9" s="186">
        <v>188.43582849945494</v>
      </c>
      <c r="H9" s="186">
        <v>374.71918084823977</v>
      </c>
      <c r="I9" s="187">
        <v>35398</v>
      </c>
      <c r="J9" s="186">
        <v>199.65775717456751</v>
      </c>
      <c r="K9" s="186">
        <v>198.53857547910468</v>
      </c>
      <c r="L9" s="186">
        <v>398.19633265367219</v>
      </c>
      <c r="M9" s="187">
        <v>35762</v>
      </c>
      <c r="N9" s="186">
        <v>195.3044778564126</v>
      </c>
      <c r="O9" s="186">
        <v>215.06048466808622</v>
      </c>
      <c r="P9" s="186">
        <v>410.36496252449882</v>
      </c>
      <c r="Q9" s="187">
        <v>36126</v>
      </c>
      <c r="R9" s="186">
        <v>234.04336511361262</v>
      </c>
      <c r="S9" s="186">
        <v>252.41176171568321</v>
      </c>
      <c r="T9" s="186">
        <v>486.45512682929581</v>
      </c>
      <c r="U9" s="187">
        <v>36490</v>
      </c>
      <c r="V9" s="186">
        <v>241.38797733960655</v>
      </c>
      <c r="W9" s="186">
        <v>237.15186191393343</v>
      </c>
      <c r="X9" s="188">
        <v>478.53983925353998</v>
      </c>
      <c r="Y9" s="186">
        <v>199.489</v>
      </c>
    </row>
    <row r="10" spans="1:25">
      <c r="A10" s="184">
        <v>36868</v>
      </c>
      <c r="B10" s="185">
        <v>217.15326689221627</v>
      </c>
      <c r="C10" s="186">
        <v>187.43674067630994</v>
      </c>
      <c r="D10" s="186">
        <v>404.59000756852618</v>
      </c>
      <c r="E10" s="187">
        <v>35041</v>
      </c>
      <c r="F10" s="186">
        <v>177.11897553784544</v>
      </c>
      <c r="G10" s="186">
        <v>184.7047639354077</v>
      </c>
      <c r="H10" s="186">
        <v>361.82373947325311</v>
      </c>
      <c r="I10" s="187">
        <v>35405</v>
      </c>
      <c r="J10" s="186">
        <v>190.46859908838798</v>
      </c>
      <c r="K10" s="186">
        <v>193.01058605244876</v>
      </c>
      <c r="L10" s="186">
        <v>383.47918514083676</v>
      </c>
      <c r="M10" s="187">
        <v>35769</v>
      </c>
      <c r="N10" s="186">
        <v>189.29798389146507</v>
      </c>
      <c r="O10" s="186">
        <v>208.01921360753238</v>
      </c>
      <c r="P10" s="186">
        <v>397.31719749899742</v>
      </c>
      <c r="Q10" s="187">
        <v>36133</v>
      </c>
      <c r="R10" s="186">
        <v>234.85105112144095</v>
      </c>
      <c r="S10" s="186">
        <v>252.48585843467063</v>
      </c>
      <c r="T10" s="186">
        <v>487.33690955611155</v>
      </c>
      <c r="U10" s="187">
        <v>36497</v>
      </c>
      <c r="V10" s="186">
        <v>236.16343498127637</v>
      </c>
      <c r="W10" s="186">
        <v>231.96262051748386</v>
      </c>
      <c r="X10" s="188">
        <v>468.12605549876019</v>
      </c>
      <c r="Y10" s="186">
        <v>191.40199999999999</v>
      </c>
    </row>
    <row r="11" spans="1:25">
      <c r="A11" s="184">
        <v>36875</v>
      </c>
      <c r="B11" s="185">
        <v>204.94951256431838</v>
      </c>
      <c r="C11" s="186">
        <v>179.00913024078079</v>
      </c>
      <c r="D11" s="186">
        <v>383.95864280509915</v>
      </c>
      <c r="E11" s="187">
        <v>35048</v>
      </c>
      <c r="F11" s="186">
        <v>158.0606922377421</v>
      </c>
      <c r="G11" s="186">
        <v>173.49466108252517</v>
      </c>
      <c r="H11" s="186">
        <v>331.55535332026727</v>
      </c>
      <c r="I11" s="187">
        <v>35412</v>
      </c>
      <c r="J11" s="186">
        <v>181.51348637947689</v>
      </c>
      <c r="K11" s="186">
        <v>180.52555366028614</v>
      </c>
      <c r="L11" s="186">
        <v>362.03904003976299</v>
      </c>
      <c r="M11" s="187">
        <v>35776</v>
      </c>
      <c r="N11" s="186">
        <v>181.47875023298636</v>
      </c>
      <c r="O11" s="186">
        <v>201.10693226169028</v>
      </c>
      <c r="P11" s="186">
        <v>382.58568249467663</v>
      </c>
      <c r="Q11" s="187">
        <v>36140</v>
      </c>
      <c r="R11" s="186">
        <v>233.43710639427502</v>
      </c>
      <c r="S11" s="186">
        <v>251.13114872154037</v>
      </c>
      <c r="T11" s="186">
        <v>484.56825511581542</v>
      </c>
      <c r="U11" s="187">
        <v>36504</v>
      </c>
      <c r="V11" s="186">
        <v>234.61019265852957</v>
      </c>
      <c r="W11" s="186">
        <v>225.39664160769053</v>
      </c>
      <c r="X11" s="188">
        <v>460.0068342662201</v>
      </c>
      <c r="Y11" s="186">
        <v>173.93</v>
      </c>
    </row>
    <row r="12" spans="1:25">
      <c r="A12" s="184">
        <v>36882</v>
      </c>
      <c r="B12" s="185">
        <v>201.45814153144042</v>
      </c>
      <c r="C12" s="186">
        <v>173.88826680749398</v>
      </c>
      <c r="D12" s="186">
        <v>375.3464083389344</v>
      </c>
      <c r="E12" s="187">
        <v>35055</v>
      </c>
      <c r="F12" s="186">
        <v>143.68095131856154</v>
      </c>
      <c r="G12" s="186">
        <v>170.1379632192218</v>
      </c>
      <c r="H12" s="186">
        <v>313.81891453778337</v>
      </c>
      <c r="I12" s="187">
        <v>35419</v>
      </c>
      <c r="J12" s="186">
        <v>173.56042677450876</v>
      </c>
      <c r="K12" s="186">
        <v>170.44614061643952</v>
      </c>
      <c r="L12" s="186">
        <v>344.00656739094831</v>
      </c>
      <c r="M12" s="187">
        <v>35783</v>
      </c>
      <c r="N12" s="186">
        <v>174.17448700642197</v>
      </c>
      <c r="O12" s="186">
        <v>192.47312890781646</v>
      </c>
      <c r="P12" s="186">
        <v>366.64761591423837</v>
      </c>
      <c r="Q12" s="187">
        <v>36147</v>
      </c>
      <c r="R12" s="186">
        <v>230.99668029754474</v>
      </c>
      <c r="S12" s="186">
        <v>248.02604081356012</v>
      </c>
      <c r="T12" s="186">
        <v>479.02272111110483</v>
      </c>
      <c r="U12" s="187">
        <v>36511</v>
      </c>
      <c r="V12" s="186">
        <v>228.15011663437804</v>
      </c>
      <c r="W12" s="186">
        <v>217.20681845138918</v>
      </c>
      <c r="X12" s="188">
        <v>445.35693508576719</v>
      </c>
      <c r="Y12" s="186">
        <v>155.76400000000001</v>
      </c>
    </row>
    <row r="13" spans="1:25">
      <c r="A13" s="184">
        <v>36889</v>
      </c>
      <c r="B13" s="185">
        <v>193.70234370146116</v>
      </c>
      <c r="C13" s="186">
        <v>171.89877519782658</v>
      </c>
      <c r="D13" s="186">
        <v>365.60111889928777</v>
      </c>
      <c r="E13" s="187">
        <v>35062</v>
      </c>
      <c r="F13" s="186">
        <v>131.94338149325893</v>
      </c>
      <c r="G13" s="186">
        <v>161.50973741732514</v>
      </c>
      <c r="H13" s="186">
        <v>293.45311891058407</v>
      </c>
      <c r="I13" s="187">
        <v>35426</v>
      </c>
      <c r="J13" s="186">
        <v>163.43261611192383</v>
      </c>
      <c r="K13" s="186">
        <v>150.18917785471817</v>
      </c>
      <c r="L13" s="186">
        <v>313.62179396664197</v>
      </c>
      <c r="M13" s="187">
        <v>35790</v>
      </c>
      <c r="N13" s="186">
        <v>169.90787154968399</v>
      </c>
      <c r="O13" s="186">
        <v>187.67858756615399</v>
      </c>
      <c r="P13" s="186">
        <v>357.58645911583801</v>
      </c>
      <c r="Q13" s="187">
        <v>36154</v>
      </c>
      <c r="R13" s="186">
        <v>224.15129427446641</v>
      </c>
      <c r="S13" s="186">
        <v>235.46814723607588</v>
      </c>
      <c r="T13" s="186">
        <v>459.61944151054229</v>
      </c>
      <c r="U13" s="187">
        <v>36518</v>
      </c>
      <c r="V13" s="186">
        <v>225.11423391264563</v>
      </c>
      <c r="W13" s="186">
        <v>201.88620099520472</v>
      </c>
      <c r="X13" s="188">
        <v>427.00043490785032</v>
      </c>
      <c r="Y13" s="186">
        <v>141.32599999999999</v>
      </c>
    </row>
    <row r="14" spans="1:25">
      <c r="A14" s="184">
        <v>36896</v>
      </c>
      <c r="B14" s="185">
        <v>179.95487831052418</v>
      </c>
      <c r="C14" s="186">
        <v>164.67746923168161</v>
      </c>
      <c r="D14" s="186">
        <v>344.63234754220582</v>
      </c>
      <c r="E14" s="187">
        <v>35069</v>
      </c>
      <c r="F14" s="186">
        <v>117.82906850645867</v>
      </c>
      <c r="G14" s="186">
        <v>153.94106998627498</v>
      </c>
      <c r="H14" s="186">
        <v>271.77013849273362</v>
      </c>
      <c r="I14" s="187">
        <v>35433</v>
      </c>
      <c r="J14" s="186">
        <v>154.11905743607704</v>
      </c>
      <c r="K14" s="186">
        <v>133.60718642861579</v>
      </c>
      <c r="L14" s="186">
        <v>287.72624386469289</v>
      </c>
      <c r="M14" s="187">
        <v>35797</v>
      </c>
      <c r="N14" s="186">
        <v>161.67035679388192</v>
      </c>
      <c r="O14" s="186">
        <v>179.12809448231846</v>
      </c>
      <c r="P14" s="186">
        <v>340.79845127620035</v>
      </c>
      <c r="Q14" s="187">
        <v>36161</v>
      </c>
      <c r="R14" s="186">
        <v>209.00389863823008</v>
      </c>
      <c r="S14" s="186">
        <v>218.2486557393716</v>
      </c>
      <c r="T14" s="186">
        <v>427.25255437760171</v>
      </c>
      <c r="U14" s="187">
        <v>36525</v>
      </c>
      <c r="V14" s="186">
        <v>216.5714011375382</v>
      </c>
      <c r="W14" s="186">
        <v>197.26177498884491</v>
      </c>
      <c r="X14" s="188">
        <v>413.83317612638314</v>
      </c>
      <c r="Y14" s="186">
        <v>132.577</v>
      </c>
    </row>
    <row r="15" spans="1:25">
      <c r="A15" s="184">
        <v>36903</v>
      </c>
      <c r="B15" s="185">
        <v>163.96149512281909</v>
      </c>
      <c r="C15" s="186">
        <v>156.35787973950713</v>
      </c>
      <c r="D15" s="186">
        <v>320.31937486232619</v>
      </c>
      <c r="E15" s="187">
        <v>35076</v>
      </c>
      <c r="F15" s="186">
        <v>99.46116611785439</v>
      </c>
      <c r="G15" s="186">
        <v>144.73673248648677</v>
      </c>
      <c r="H15" s="186">
        <v>244.19789860434116</v>
      </c>
      <c r="I15" s="187">
        <v>35440</v>
      </c>
      <c r="J15" s="186">
        <v>142.1115764562353</v>
      </c>
      <c r="K15" s="186">
        <v>121.0620364983705</v>
      </c>
      <c r="L15" s="186">
        <v>263.1736129546058</v>
      </c>
      <c r="M15" s="187">
        <v>35804</v>
      </c>
      <c r="N15" s="186">
        <v>157.16274167038503</v>
      </c>
      <c r="O15" s="186">
        <v>161.92357059345153</v>
      </c>
      <c r="P15" s="186">
        <v>319.08631226383653</v>
      </c>
      <c r="Q15" s="187">
        <v>36168</v>
      </c>
      <c r="R15" s="186">
        <v>191.6902947771521</v>
      </c>
      <c r="S15" s="186">
        <v>205.49763059943859</v>
      </c>
      <c r="T15" s="186">
        <v>397.18792537659067</v>
      </c>
      <c r="U15" s="187">
        <v>36532</v>
      </c>
      <c r="V15" s="186">
        <v>191.04880569785763</v>
      </c>
      <c r="W15" s="186">
        <v>188.50713644245377</v>
      </c>
      <c r="X15" s="188">
        <v>379.5559421403114</v>
      </c>
      <c r="Y15" s="186">
        <v>121.193</v>
      </c>
    </row>
    <row r="16" spans="1:25">
      <c r="A16" s="184">
        <v>36910</v>
      </c>
      <c r="B16" s="185">
        <v>158.0645047416252</v>
      </c>
      <c r="C16" s="186">
        <v>148.69322899310362</v>
      </c>
      <c r="D16" s="186">
        <v>306.75773373472879</v>
      </c>
      <c r="E16" s="187">
        <v>35083</v>
      </c>
      <c r="F16" s="186">
        <v>88.365897293969468</v>
      </c>
      <c r="G16" s="186">
        <v>133.739882744325</v>
      </c>
      <c r="H16" s="186">
        <v>222.10578003829448</v>
      </c>
      <c r="I16" s="187">
        <v>35447</v>
      </c>
      <c r="J16" s="186">
        <v>123.95819801297947</v>
      </c>
      <c r="K16" s="186">
        <v>102.11255076278319</v>
      </c>
      <c r="L16" s="186">
        <v>226.07074877576264</v>
      </c>
      <c r="M16" s="187">
        <v>35811</v>
      </c>
      <c r="N16" s="186">
        <v>142.77957655790203</v>
      </c>
      <c r="O16" s="186">
        <v>142.70074951002263</v>
      </c>
      <c r="P16" s="186">
        <v>285.48032606792469</v>
      </c>
      <c r="Q16" s="187">
        <v>36175</v>
      </c>
      <c r="R16" s="186">
        <v>166.02610717936844</v>
      </c>
      <c r="S16" s="186">
        <v>195.25615083959809</v>
      </c>
      <c r="T16" s="186">
        <v>361.28225801896656</v>
      </c>
      <c r="U16" s="187">
        <v>36539</v>
      </c>
      <c r="V16" s="186">
        <v>178.16395461143526</v>
      </c>
      <c r="W16" s="186">
        <v>177.6344401832261</v>
      </c>
      <c r="X16" s="188">
        <v>355.79839479466136</v>
      </c>
      <c r="Y16" s="186">
        <v>110.294</v>
      </c>
    </row>
    <row r="17" spans="1:25">
      <c r="A17" s="184">
        <v>36917</v>
      </c>
      <c r="B17" s="185">
        <v>146.82305463459267</v>
      </c>
      <c r="C17" s="186">
        <v>140.16405769024394</v>
      </c>
      <c r="D17" s="186">
        <v>286.98711232483663</v>
      </c>
      <c r="E17" s="187">
        <v>35090</v>
      </c>
      <c r="F17" s="186">
        <v>75.726634999350452</v>
      </c>
      <c r="G17" s="186">
        <v>116.28789911267502</v>
      </c>
      <c r="H17" s="186">
        <v>192.01453411202547</v>
      </c>
      <c r="I17" s="187">
        <v>35454</v>
      </c>
      <c r="J17" s="186">
        <v>103.6082525176646</v>
      </c>
      <c r="K17" s="186">
        <v>93.978997339719513</v>
      </c>
      <c r="L17" s="186">
        <v>197.58724985738414</v>
      </c>
      <c r="M17" s="187">
        <v>35818</v>
      </c>
      <c r="N17" s="186">
        <v>131.02710972668584</v>
      </c>
      <c r="O17" s="186">
        <v>132.13460680376619</v>
      </c>
      <c r="P17" s="186">
        <v>263.161716530452</v>
      </c>
      <c r="Q17" s="187">
        <v>36182</v>
      </c>
      <c r="R17" s="186">
        <v>154.2173706149145</v>
      </c>
      <c r="S17" s="186">
        <v>180.63516314692541</v>
      </c>
      <c r="T17" s="186">
        <v>334.85253376183994</v>
      </c>
      <c r="U17" s="187">
        <v>36546</v>
      </c>
      <c r="V17" s="186">
        <v>154.75941688459127</v>
      </c>
      <c r="W17" s="186">
        <v>164.11417178295275</v>
      </c>
      <c r="X17" s="188">
        <v>318.87358866754408</v>
      </c>
      <c r="Y17" s="186">
        <v>99.632000000000005</v>
      </c>
    </row>
    <row r="18" spans="1:25">
      <c r="A18" s="184">
        <v>36924</v>
      </c>
      <c r="B18" s="185">
        <v>130.68613773588103</v>
      </c>
      <c r="C18" s="186">
        <v>134.94887008681215</v>
      </c>
      <c r="D18" s="186">
        <v>265.63500782269318</v>
      </c>
      <c r="E18" s="187">
        <v>35097</v>
      </c>
      <c r="F18" s="186">
        <v>59.673240176448331</v>
      </c>
      <c r="G18" s="186">
        <v>97.578954131342186</v>
      </c>
      <c r="H18" s="186">
        <v>157.25219430779052</v>
      </c>
      <c r="I18" s="187">
        <v>35461</v>
      </c>
      <c r="J18" s="186">
        <v>83.312705804607759</v>
      </c>
      <c r="K18" s="186">
        <v>79.092652316590318</v>
      </c>
      <c r="L18" s="186">
        <v>162.40535812119808</v>
      </c>
      <c r="M18" s="187">
        <v>35825</v>
      </c>
      <c r="N18" s="186">
        <v>121.67288434275257</v>
      </c>
      <c r="O18" s="186">
        <v>122.6710190399268</v>
      </c>
      <c r="P18" s="186">
        <v>244.3439033826794</v>
      </c>
      <c r="Q18" s="187">
        <v>36189</v>
      </c>
      <c r="R18" s="186">
        <v>144.51331269874441</v>
      </c>
      <c r="S18" s="186">
        <v>169.92516902100547</v>
      </c>
      <c r="T18" s="186">
        <v>314.43848171974986</v>
      </c>
      <c r="U18" s="187">
        <v>36553</v>
      </c>
      <c r="V18" s="186">
        <v>131.60198589091155</v>
      </c>
      <c r="W18" s="186">
        <v>152.46485436235164</v>
      </c>
      <c r="X18" s="188">
        <v>284.06684025326319</v>
      </c>
      <c r="Y18" s="186">
        <v>96.662999999999997</v>
      </c>
    </row>
    <row r="19" spans="1:25">
      <c r="A19" s="184">
        <v>36931</v>
      </c>
      <c r="B19" s="185">
        <v>111.31473490389666</v>
      </c>
      <c r="C19" s="186">
        <v>129.89843207247714</v>
      </c>
      <c r="D19" s="186">
        <v>241.2131669763738</v>
      </c>
      <c r="E19" s="187">
        <v>35104</v>
      </c>
      <c r="F19" s="186">
        <v>45.252408937638727</v>
      </c>
      <c r="G19" s="186">
        <v>91.542666154567371</v>
      </c>
      <c r="H19" s="186">
        <v>136.7950750922061</v>
      </c>
      <c r="I19" s="187">
        <v>35468</v>
      </c>
      <c r="J19" s="186">
        <v>72.915619404797539</v>
      </c>
      <c r="K19" s="186">
        <v>77.930085738976203</v>
      </c>
      <c r="L19" s="186">
        <v>150.84570514377376</v>
      </c>
      <c r="M19" s="187">
        <v>35832</v>
      </c>
      <c r="N19" s="186">
        <v>115.32951329857838</v>
      </c>
      <c r="O19" s="186">
        <v>117.07578128088835</v>
      </c>
      <c r="P19" s="186">
        <v>232.40529457946673</v>
      </c>
      <c r="Q19" s="187">
        <v>36196</v>
      </c>
      <c r="R19" s="186">
        <v>133.63387395579755</v>
      </c>
      <c r="S19" s="186">
        <v>162.65077040819207</v>
      </c>
      <c r="T19" s="186">
        <v>296.28464436398957</v>
      </c>
      <c r="U19" s="187">
        <v>36560</v>
      </c>
      <c r="V19" s="186">
        <v>115.18703861642823</v>
      </c>
      <c r="W19" s="186">
        <v>144.91044851990128</v>
      </c>
      <c r="X19" s="188">
        <v>260.09748713632951</v>
      </c>
      <c r="Y19" s="186">
        <v>89.328999999999994</v>
      </c>
    </row>
    <row r="20" spans="1:25">
      <c r="A20" s="184">
        <v>36938</v>
      </c>
      <c r="B20" s="185">
        <v>92.252462595100795</v>
      </c>
      <c r="C20" s="186">
        <v>119.42774316714582</v>
      </c>
      <c r="D20" s="186">
        <v>211.68020576224663</v>
      </c>
      <c r="E20" s="187">
        <v>35111</v>
      </c>
      <c r="F20" s="186">
        <v>36.179920530474618</v>
      </c>
      <c r="G20" s="186">
        <v>87.459439194799188</v>
      </c>
      <c r="H20" s="186">
        <v>123.63935972527379</v>
      </c>
      <c r="I20" s="187">
        <v>35475</v>
      </c>
      <c r="J20" s="186">
        <v>58.812143813294625</v>
      </c>
      <c r="K20" s="186">
        <v>73.729130071336186</v>
      </c>
      <c r="L20" s="186">
        <v>132.54127388463081</v>
      </c>
      <c r="M20" s="187">
        <v>35839</v>
      </c>
      <c r="N20" s="186">
        <v>111.01121723364719</v>
      </c>
      <c r="O20" s="186">
        <v>107.88867065049789</v>
      </c>
      <c r="P20" s="186">
        <v>218.89988788414507</v>
      </c>
      <c r="Q20" s="187">
        <v>36203</v>
      </c>
      <c r="R20" s="186">
        <v>125.12270614349701</v>
      </c>
      <c r="S20" s="186">
        <v>149.00656033075589</v>
      </c>
      <c r="T20" s="186">
        <v>274.12926647425292</v>
      </c>
      <c r="U20" s="187">
        <v>36567</v>
      </c>
      <c r="V20" s="186">
        <v>93.441646097972892</v>
      </c>
      <c r="W20" s="186">
        <v>134.74377149828578</v>
      </c>
      <c r="X20" s="188">
        <v>228.1854175962587</v>
      </c>
      <c r="Y20" s="186">
        <v>76.936999999999998</v>
      </c>
    </row>
    <row r="21" spans="1:25">
      <c r="A21" s="184">
        <v>36945</v>
      </c>
      <c r="B21" s="185">
        <v>82.204255601556625</v>
      </c>
      <c r="C21" s="186">
        <v>110.4847033871979</v>
      </c>
      <c r="D21" s="186">
        <v>192.68895898875451</v>
      </c>
      <c r="E21" s="187">
        <v>35118</v>
      </c>
      <c r="F21" s="186">
        <v>29.106525594609405</v>
      </c>
      <c r="G21" s="186">
        <v>85.649735383989736</v>
      </c>
      <c r="H21" s="186">
        <v>114.75626097859914</v>
      </c>
      <c r="I21" s="187">
        <v>35482</v>
      </c>
      <c r="J21" s="186">
        <v>47.597734243062654</v>
      </c>
      <c r="K21" s="186">
        <v>69.153525295257239</v>
      </c>
      <c r="L21" s="186">
        <v>116.7512595383199</v>
      </c>
      <c r="M21" s="187">
        <v>35846</v>
      </c>
      <c r="N21" s="186">
        <v>105.42957034493277</v>
      </c>
      <c r="O21" s="186">
        <v>103.08308010776678</v>
      </c>
      <c r="P21" s="186">
        <v>208.51265045269955</v>
      </c>
      <c r="Q21" s="187">
        <v>36210</v>
      </c>
      <c r="R21" s="186">
        <v>115.6555176815458</v>
      </c>
      <c r="S21" s="186">
        <v>141.09459104541679</v>
      </c>
      <c r="T21" s="186">
        <v>256.75010872696259</v>
      </c>
      <c r="U21" s="187">
        <v>36574</v>
      </c>
      <c r="V21" s="186">
        <v>77.979824794265994</v>
      </c>
      <c r="W21" s="186">
        <v>122.49433772571436</v>
      </c>
      <c r="X21" s="188">
        <v>200.47416251998033</v>
      </c>
      <c r="Y21" s="186">
        <v>65.834000000000003</v>
      </c>
    </row>
    <row r="22" spans="1:25">
      <c r="A22" s="184">
        <v>36952</v>
      </c>
      <c r="B22" s="185">
        <v>65.16991764991613</v>
      </c>
      <c r="C22" s="186">
        <v>105.69778705330164</v>
      </c>
      <c r="D22" s="186">
        <v>170.86770470321778</v>
      </c>
      <c r="E22" s="187">
        <v>35125</v>
      </c>
      <c r="F22" s="186">
        <v>22.692376121864566</v>
      </c>
      <c r="G22" s="186">
        <v>76.864843913266938</v>
      </c>
      <c r="H22" s="186">
        <v>99.557220035131508</v>
      </c>
      <c r="I22" s="187">
        <v>35489</v>
      </c>
      <c r="J22" s="186">
        <v>37.176078373783533</v>
      </c>
      <c r="K22" s="186">
        <v>63.302179057774971</v>
      </c>
      <c r="L22" s="186">
        <v>100.4782574315585</v>
      </c>
      <c r="M22" s="187">
        <v>35853</v>
      </c>
      <c r="N22" s="186">
        <v>104.22831391309751</v>
      </c>
      <c r="O22" s="186">
        <v>96.995782241074494</v>
      </c>
      <c r="P22" s="186">
        <v>201.224096154172</v>
      </c>
      <c r="Q22" s="187">
        <v>36217</v>
      </c>
      <c r="R22" s="186">
        <v>100.27930121039937</v>
      </c>
      <c r="S22" s="186">
        <v>134.58357573327157</v>
      </c>
      <c r="T22" s="186">
        <v>234.86287694367095</v>
      </c>
      <c r="U22" s="187">
        <v>36581</v>
      </c>
      <c r="V22" s="186">
        <v>70.284215104293168</v>
      </c>
      <c r="W22" s="186">
        <v>114.26921360753238</v>
      </c>
      <c r="X22" s="188">
        <v>184.55342871182555</v>
      </c>
      <c r="Y22" s="186">
        <v>56.658999999999999</v>
      </c>
    </row>
    <row r="23" spans="1:25">
      <c r="A23" s="184">
        <v>36959</v>
      </c>
      <c r="B23" s="185">
        <v>51.698964693389961</v>
      </c>
      <c r="C23" s="186">
        <v>96.731060327931814</v>
      </c>
      <c r="D23" s="186">
        <v>148.43002502132177</v>
      </c>
      <c r="E23" s="187">
        <v>35132</v>
      </c>
      <c r="F23" s="186">
        <v>18.421912860281616</v>
      </c>
      <c r="G23" s="186">
        <v>69.895692717835175</v>
      </c>
      <c r="H23" s="186">
        <v>88.317605578116797</v>
      </c>
      <c r="I23" s="187">
        <v>35496</v>
      </c>
      <c r="J23" s="186">
        <v>29.943476099836769</v>
      </c>
      <c r="K23" s="186">
        <v>56.725786364226856</v>
      </c>
      <c r="L23" s="186">
        <v>86.669262464063621</v>
      </c>
      <c r="M23" s="187">
        <v>35860</v>
      </c>
      <c r="N23" s="186">
        <v>103.01883235714408</v>
      </c>
      <c r="O23" s="186">
        <v>92.828009477602251</v>
      </c>
      <c r="P23" s="186">
        <v>195.8468418347463</v>
      </c>
      <c r="Q23" s="187">
        <v>36224</v>
      </c>
      <c r="R23" s="186">
        <v>93.520967359318618</v>
      </c>
      <c r="S23" s="186">
        <v>130.00437025908082</v>
      </c>
      <c r="T23" s="186">
        <v>223.52533761839942</v>
      </c>
      <c r="U23" s="187">
        <v>36588</v>
      </c>
      <c r="V23" s="186">
        <v>67.848448734531118</v>
      </c>
      <c r="W23" s="186">
        <v>107.77383662150028</v>
      </c>
      <c r="X23" s="188">
        <v>175.62228535603137</v>
      </c>
      <c r="Y23" s="186">
        <v>52.601999999999997</v>
      </c>
    </row>
    <row r="24" spans="1:25">
      <c r="A24" s="184">
        <v>36966</v>
      </c>
      <c r="B24" s="185">
        <v>47.745927681037458</v>
      </c>
      <c r="C24" s="186">
        <v>93.510588876525716</v>
      </c>
      <c r="D24" s="186">
        <v>141.25651655756315</v>
      </c>
      <c r="E24" s="187">
        <v>35139</v>
      </c>
      <c r="F24" s="186">
        <v>14.515296612802105</v>
      </c>
      <c r="G24" s="186">
        <v>69.057930290484563</v>
      </c>
      <c r="H24" s="186">
        <v>83.573226903286681</v>
      </c>
      <c r="I24" s="187">
        <v>35503</v>
      </c>
      <c r="J24" s="186">
        <v>21.404950042078749</v>
      </c>
      <c r="K24" s="186">
        <v>50.096442227857828</v>
      </c>
      <c r="L24" s="186">
        <v>71.501392269936574</v>
      </c>
      <c r="M24" s="187">
        <v>35867</v>
      </c>
      <c r="N24" s="186">
        <v>93.551573293269101</v>
      </c>
      <c r="O24" s="186">
        <v>84.764210755214663</v>
      </c>
      <c r="P24" s="186">
        <v>178.31578404848378</v>
      </c>
      <c r="Q24" s="187">
        <v>36231</v>
      </c>
      <c r="R24" s="186">
        <v>79.090887268496289</v>
      </c>
      <c r="S24" s="186">
        <v>123.62566295206412</v>
      </c>
      <c r="T24" s="186">
        <v>202.71655022056041</v>
      </c>
      <c r="U24" s="187">
        <v>36595</v>
      </c>
      <c r="V24" s="186">
        <v>68.907477590949412</v>
      </c>
      <c r="W24" s="186">
        <v>102.23158560624459</v>
      </c>
      <c r="X24" s="188">
        <v>171.13906319719402</v>
      </c>
      <c r="Y24" s="186">
        <v>50.953000000000003</v>
      </c>
    </row>
    <row r="25" spans="1:25">
      <c r="A25" s="184">
        <v>36973</v>
      </c>
      <c r="B25" s="185">
        <v>43.886967732096757</v>
      </c>
      <c r="C25" s="186">
        <v>91.147930798818422</v>
      </c>
      <c r="D25" s="186">
        <v>135.03489853091517</v>
      </c>
      <c r="E25" s="187">
        <v>35146</v>
      </c>
      <c r="F25" s="186">
        <v>11.305874362464628</v>
      </c>
      <c r="G25" s="186">
        <v>70.398696123671982</v>
      </c>
      <c r="H25" s="186">
        <v>81.704570486136603</v>
      </c>
      <c r="I25" s="187">
        <v>35510</v>
      </c>
      <c r="J25" s="186">
        <v>13.836988630266196</v>
      </c>
      <c r="K25" s="186">
        <v>43.525238775706157</v>
      </c>
      <c r="L25" s="186">
        <v>57.362227405972355</v>
      </c>
      <c r="M25" s="187">
        <v>35874</v>
      </c>
      <c r="N25" s="186">
        <v>86.609533236561617</v>
      </c>
      <c r="O25" s="186">
        <v>84.253335234878477</v>
      </c>
      <c r="P25" s="186">
        <v>170.86286847144009</v>
      </c>
      <c r="Q25" s="187">
        <v>36238</v>
      </c>
      <c r="R25" s="186">
        <v>71.190143689035239</v>
      </c>
      <c r="S25" s="186">
        <v>122.35465181955277</v>
      </c>
      <c r="T25" s="186">
        <v>193.54479550858804</v>
      </c>
      <c r="U25" s="187">
        <v>36602</v>
      </c>
      <c r="V25" s="186">
        <v>64.000643889544705</v>
      </c>
      <c r="W25" s="186">
        <v>94.394772068749333</v>
      </c>
      <c r="X25" s="188">
        <v>158.39541595829402</v>
      </c>
      <c r="Y25" s="186" t="s">
        <v>105</v>
      </c>
    </row>
    <row r="26" spans="1:25">
      <c r="A26" s="184">
        <v>36980</v>
      </c>
      <c r="B26" s="185">
        <v>40.703562290665303</v>
      </c>
      <c r="C26" s="186">
        <v>88.1109537472677</v>
      </c>
      <c r="D26" s="186">
        <v>128.814516037933</v>
      </c>
      <c r="E26" s="187">
        <v>35153</v>
      </c>
      <c r="F26" s="186">
        <v>6.1795745810481844</v>
      </c>
      <c r="G26" s="186">
        <v>67.213419731260828</v>
      </c>
      <c r="H26" s="186">
        <v>73.392994312309014</v>
      </c>
      <c r="I26" s="187">
        <v>35517</v>
      </c>
      <c r="J26" s="186">
        <v>10.264213579291608</v>
      </c>
      <c r="K26" s="186">
        <v>44.92294506040701</v>
      </c>
      <c r="L26" s="186">
        <v>55.187158639698616</v>
      </c>
      <c r="M26" s="187">
        <v>35881</v>
      </c>
      <c r="N26" s="186">
        <v>82.170825590655696</v>
      </c>
      <c r="O26" s="186">
        <v>75.121082299250489</v>
      </c>
      <c r="P26" s="186">
        <v>157.29190788990621</v>
      </c>
      <c r="Q26" s="187">
        <v>36245</v>
      </c>
      <c r="R26" s="186">
        <v>64.043146247648949</v>
      </c>
      <c r="S26" s="186">
        <v>122.41536947398744</v>
      </c>
      <c r="T26" s="186">
        <v>186.45851572163639</v>
      </c>
      <c r="U26" s="187">
        <v>36609</v>
      </c>
      <c r="V26" s="186">
        <v>59.552722692587928</v>
      </c>
      <c r="W26" s="186">
        <v>92.947432631644347</v>
      </c>
      <c r="X26" s="188">
        <v>152.50015532423228</v>
      </c>
      <c r="Y26" s="186" t="s">
        <v>105</v>
      </c>
    </row>
    <row r="27" spans="1:25">
      <c r="A27" s="184">
        <v>36987</v>
      </c>
      <c r="B27" s="185">
        <v>35.437753107896683</v>
      </c>
      <c r="C27" s="186">
        <v>85.379894831374358</v>
      </c>
      <c r="D27" s="186">
        <v>120.81764793927104</v>
      </c>
      <c r="E27" s="187">
        <v>35160</v>
      </c>
      <c r="F27" s="186">
        <v>5.3084880456822692</v>
      </c>
      <c r="G27" s="186">
        <v>68.271777869403394</v>
      </c>
      <c r="H27" s="186">
        <v>73.580265915085661</v>
      </c>
      <c r="I27" s="187">
        <v>35524</v>
      </c>
      <c r="J27" s="186">
        <v>10.780913758338087</v>
      </c>
      <c r="K27" s="186">
        <v>46.61223729024168</v>
      </c>
      <c r="L27" s="186">
        <v>57.393151048579767</v>
      </c>
      <c r="M27" s="187">
        <v>35888</v>
      </c>
      <c r="N27" s="186">
        <v>89.598748086687863</v>
      </c>
      <c r="O27" s="186">
        <v>78.443608831453446</v>
      </c>
      <c r="P27" s="186">
        <v>168.04235691814131</v>
      </c>
      <c r="Q27" s="187">
        <v>36252</v>
      </c>
      <c r="R27" s="186">
        <v>65.775187942321054</v>
      </c>
      <c r="S27" s="186">
        <v>123.38769916802693</v>
      </c>
      <c r="T27" s="186">
        <v>189.16288711034798</v>
      </c>
      <c r="U27" s="187">
        <v>36616</v>
      </c>
      <c r="V27" s="186">
        <v>61.953188100469355</v>
      </c>
      <c r="W27" s="186">
        <v>93.053335517286172</v>
      </c>
      <c r="X27" s="188">
        <v>155.00652361775553</v>
      </c>
      <c r="Y27" s="186" t="s">
        <v>105</v>
      </c>
    </row>
    <row r="28" spans="1:25">
      <c r="A28" s="184">
        <v>36994</v>
      </c>
      <c r="B28" s="185">
        <v>33.741224180876479</v>
      </c>
      <c r="C28" s="186">
        <v>85.116231947088096</v>
      </c>
      <c r="D28" s="186">
        <v>118.85745612796457</v>
      </c>
      <c r="E28" s="187">
        <v>35167</v>
      </c>
      <c r="F28" s="186">
        <v>6.3036927630204067</v>
      </c>
      <c r="G28" s="186">
        <v>75.564709487204112</v>
      </c>
      <c r="H28" s="186">
        <v>81.868402250224506</v>
      </c>
      <c r="I28" s="187">
        <v>35531</v>
      </c>
      <c r="J28" s="186">
        <v>8.8094609401916983</v>
      </c>
      <c r="K28" s="186">
        <v>45.250079074154613</v>
      </c>
      <c r="L28" s="186">
        <v>54.059540014346311</v>
      </c>
      <c r="M28" s="187">
        <v>35895</v>
      </c>
      <c r="N28" s="186">
        <v>91.297500974306558</v>
      </c>
      <c r="O28" s="186">
        <v>72.662970420618038</v>
      </c>
      <c r="P28" s="186">
        <v>163.96047139492458</v>
      </c>
      <c r="Q28" s="187">
        <v>36259</v>
      </c>
      <c r="R28" s="186">
        <v>68.985139707086745</v>
      </c>
      <c r="S28" s="186">
        <v>122.84424085987494</v>
      </c>
      <c r="T28" s="186">
        <v>191.82938056696167</v>
      </c>
      <c r="U28" s="187">
        <v>36623</v>
      </c>
      <c r="V28" s="186">
        <v>59.835130387632802</v>
      </c>
      <c r="W28" s="186">
        <v>96.830538438511368</v>
      </c>
      <c r="X28" s="188">
        <v>156.66566882614418</v>
      </c>
      <c r="Y28" s="186" t="s">
        <v>105</v>
      </c>
    </row>
    <row r="29" spans="1:25">
      <c r="A29" s="184">
        <v>37001</v>
      </c>
      <c r="B29" s="185">
        <v>33.546256968409871</v>
      </c>
      <c r="C29" s="186">
        <v>84.579833831312243</v>
      </c>
      <c r="D29" s="186">
        <v>118.12609079972211</v>
      </c>
      <c r="E29" s="187">
        <v>35174</v>
      </c>
      <c r="F29" s="186">
        <v>8.0094705420533305</v>
      </c>
      <c r="G29" s="186">
        <v>80.699410897548134</v>
      </c>
      <c r="H29" s="186">
        <v>88.70888143960147</v>
      </c>
      <c r="I29" s="187">
        <v>35538</v>
      </c>
      <c r="J29" s="186">
        <v>8.8203689374128054</v>
      </c>
      <c r="K29" s="186">
        <v>47.871069590904213</v>
      </c>
      <c r="L29" s="186">
        <v>56.691438528317022</v>
      </c>
      <c r="M29" s="187">
        <v>35902</v>
      </c>
      <c r="N29" s="186">
        <v>98.004824935469841</v>
      </c>
      <c r="O29" s="186">
        <v>80.388374122418085</v>
      </c>
      <c r="P29" s="186">
        <v>178.39319905788793</v>
      </c>
      <c r="Q29" s="187">
        <v>36266</v>
      </c>
      <c r="R29" s="186">
        <v>68.735314799857662</v>
      </c>
      <c r="S29" s="186">
        <v>123.6992654575852</v>
      </c>
      <c r="T29" s="186">
        <v>192.43458025744283</v>
      </c>
      <c r="U29" s="187">
        <v>36630</v>
      </c>
      <c r="V29" s="186">
        <v>51.648000000000003</v>
      </c>
      <c r="W29" s="186">
        <v>99.613</v>
      </c>
      <c r="X29" s="188">
        <v>151.261</v>
      </c>
      <c r="Y29" s="186" t="s">
        <v>105</v>
      </c>
    </row>
    <row r="30" spans="1:25">
      <c r="A30" s="184">
        <v>37008</v>
      </c>
      <c r="B30" s="185">
        <v>35.127845963546811</v>
      </c>
      <c r="C30" s="186">
        <v>84.121097831673723</v>
      </c>
      <c r="D30" s="186">
        <v>119.24894379522051</v>
      </c>
      <c r="E30" s="187">
        <v>35181</v>
      </c>
      <c r="F30" s="186">
        <v>9.3635448378697443</v>
      </c>
      <c r="G30" s="186">
        <v>85.968079458229084</v>
      </c>
      <c r="H30" s="186">
        <v>95.331624296098838</v>
      </c>
      <c r="I30" s="187">
        <v>35545</v>
      </c>
      <c r="J30" s="186">
        <v>11.431298680026432</v>
      </c>
      <c r="K30" s="186">
        <v>48.962610633214538</v>
      </c>
      <c r="L30" s="186">
        <v>60.393909313240968</v>
      </c>
      <c r="M30" s="187">
        <v>35909</v>
      </c>
      <c r="N30" s="186">
        <v>103.98632581940593</v>
      </c>
      <c r="O30" s="186">
        <v>83.081307999480373</v>
      </c>
      <c r="P30" s="186">
        <v>187.06763381888629</v>
      </c>
      <c r="Q30" s="187">
        <v>36273</v>
      </c>
      <c r="R30" s="186">
        <v>70.827320402826345</v>
      </c>
      <c r="S30" s="186">
        <v>125.01044908471665</v>
      </c>
      <c r="T30" s="186">
        <v>195.837769487543</v>
      </c>
      <c r="U30" s="187">
        <v>36637</v>
      </c>
      <c r="V30" s="189">
        <v>49.445</v>
      </c>
      <c r="W30" s="186">
        <v>100.691</v>
      </c>
      <c r="X30" s="190">
        <v>150.136</v>
      </c>
      <c r="Y30" s="186" t="s">
        <v>105</v>
      </c>
    </row>
    <row r="31" spans="1:25">
      <c r="A31" s="184">
        <v>37015</v>
      </c>
      <c r="B31" s="185">
        <v>38.130757586882723</v>
      </c>
      <c r="C31" s="186">
        <v>85.287794621827857</v>
      </c>
      <c r="D31" s="186">
        <v>123.41855220871058</v>
      </c>
      <c r="E31" s="187">
        <v>35188</v>
      </c>
      <c r="F31" s="186">
        <v>8.6204948912447961</v>
      </c>
      <c r="G31" s="186">
        <v>87.041369903247116</v>
      </c>
      <c r="H31" s="186">
        <v>95.661864794491919</v>
      </c>
      <c r="I31" s="187">
        <v>35552</v>
      </c>
      <c r="J31" s="186">
        <v>17.974155459787969</v>
      </c>
      <c r="K31" s="186">
        <v>57.453409790509973</v>
      </c>
      <c r="L31" s="186">
        <v>75.427565250297931</v>
      </c>
      <c r="M31" s="187">
        <v>35916</v>
      </c>
      <c r="N31" s="186">
        <v>110.23286632514163</v>
      </c>
      <c r="O31" s="186">
        <v>87.811001474168165</v>
      </c>
      <c r="P31" s="186">
        <v>198.04386779930979</v>
      </c>
      <c r="Q31" s="187">
        <v>36280</v>
      </c>
      <c r="R31" s="186">
        <v>73.145605171449702</v>
      </c>
      <c r="S31" s="186">
        <v>128.65996842681969</v>
      </c>
      <c r="T31" s="186">
        <v>201.8055735982694</v>
      </c>
      <c r="U31" s="187">
        <v>36644</v>
      </c>
      <c r="V31" s="189">
        <v>49.396999999999998</v>
      </c>
      <c r="W31" s="186">
        <v>108.62105970663488</v>
      </c>
      <c r="X31" s="190">
        <v>158.01805970663489</v>
      </c>
      <c r="Y31" s="186" t="s">
        <v>105</v>
      </c>
    </row>
    <row r="32" spans="1:25">
      <c r="A32" s="184">
        <v>37022</v>
      </c>
      <c r="B32" s="185">
        <v>43.386047083010922</v>
      </c>
      <c r="C32" s="186">
        <v>86.270961711164716</v>
      </c>
      <c r="D32" s="186">
        <v>129.65700879417562</v>
      </c>
      <c r="E32" s="187">
        <v>35195</v>
      </c>
      <c r="F32" s="186">
        <v>10.7120768826709</v>
      </c>
      <c r="G32" s="186">
        <v>86.581398369942775</v>
      </c>
      <c r="H32" s="186">
        <v>97.293475252613675</v>
      </c>
      <c r="I32" s="187">
        <v>35559</v>
      </c>
      <c r="J32" s="186">
        <v>20.674043626340733</v>
      </c>
      <c r="K32" s="186">
        <v>61.645716722489254</v>
      </c>
      <c r="L32" s="186">
        <v>82.319760348829988</v>
      </c>
      <c r="M32" s="187">
        <v>35923</v>
      </c>
      <c r="N32" s="186">
        <v>120.00103078808692</v>
      </c>
      <c r="O32" s="186">
        <v>92.658670763460961</v>
      </c>
      <c r="P32" s="186">
        <v>212.6597015515479</v>
      </c>
      <c r="Q32" s="187">
        <v>36287</v>
      </c>
      <c r="R32" s="186">
        <v>81.195495314856331</v>
      </c>
      <c r="S32" s="186">
        <v>130.89603725522312</v>
      </c>
      <c r="T32" s="186">
        <v>212.09153257007947</v>
      </c>
      <c r="U32" s="187">
        <v>36651</v>
      </c>
      <c r="V32" s="189">
        <v>52.325000000000003</v>
      </c>
      <c r="W32" s="186">
        <v>118.045</v>
      </c>
      <c r="X32" s="190">
        <v>170.37</v>
      </c>
      <c r="Y32" s="186" t="s">
        <v>105</v>
      </c>
    </row>
    <row r="33" spans="1:25">
      <c r="A33" s="184">
        <v>37029</v>
      </c>
      <c r="B33" s="185">
        <v>50.054998898609988</v>
      </c>
      <c r="C33" s="186">
        <v>93.289569554191218</v>
      </c>
      <c r="D33" s="186">
        <v>143.34456845280121</v>
      </c>
      <c r="E33" s="187">
        <v>35202</v>
      </c>
      <c r="F33" s="186">
        <v>12.193128738371865</v>
      </c>
      <c r="G33" s="186">
        <v>93.652357539438242</v>
      </c>
      <c r="H33" s="186">
        <v>105.8454862778101</v>
      </c>
      <c r="I33" s="187">
        <v>35566</v>
      </c>
      <c r="J33" s="186">
        <v>24.829213946421614</v>
      </c>
      <c r="K33" s="186">
        <v>69.10357443419619</v>
      </c>
      <c r="L33" s="186">
        <v>93.932788380617794</v>
      </c>
      <c r="M33" s="187">
        <v>35930</v>
      </c>
      <c r="N33" s="186">
        <v>127.36721190178991</v>
      </c>
      <c r="O33" s="186">
        <v>99.48760653830297</v>
      </c>
      <c r="P33" s="186">
        <v>226.85481844009288</v>
      </c>
      <c r="Q33" s="187">
        <v>36294</v>
      </c>
      <c r="R33" s="186">
        <v>88.129416150331267</v>
      </c>
      <c r="S33" s="186">
        <v>132.98723093606856</v>
      </c>
      <c r="T33" s="186">
        <v>221.11664708639981</v>
      </c>
      <c r="U33" s="187">
        <v>36658</v>
      </c>
      <c r="V33" s="189">
        <v>59.628999999999998</v>
      </c>
      <c r="W33" s="186">
        <v>123.563</v>
      </c>
      <c r="X33" s="190">
        <v>183.19200000000001</v>
      </c>
      <c r="Y33" s="186" t="s">
        <v>105</v>
      </c>
    </row>
    <row r="34" spans="1:25">
      <c r="A34" s="184">
        <v>37036</v>
      </c>
      <c r="B34" s="185">
        <v>56.561425085710731</v>
      </c>
      <c r="C34" s="186">
        <v>99.903381267332776</v>
      </c>
      <c r="D34" s="186">
        <v>156.46480635304351</v>
      </c>
      <c r="E34" s="187">
        <v>35209</v>
      </c>
      <c r="F34" s="186">
        <v>19.646220820224908</v>
      </c>
      <c r="G34" s="186">
        <v>101.84698162655535</v>
      </c>
      <c r="H34" s="186">
        <v>121.49320244678026</v>
      </c>
      <c r="I34" s="187">
        <v>35573</v>
      </c>
      <c r="J34" s="186">
        <v>28.170873599963851</v>
      </c>
      <c r="K34" s="186">
        <v>77.331699134138006</v>
      </c>
      <c r="L34" s="186">
        <v>105.50257273410185</v>
      </c>
      <c r="M34" s="187">
        <v>35937</v>
      </c>
      <c r="N34" s="186">
        <v>135.55865890233775</v>
      </c>
      <c r="O34" s="186">
        <v>108.26815599071442</v>
      </c>
      <c r="P34" s="186">
        <v>243.82681489305216</v>
      </c>
      <c r="Q34" s="187">
        <v>36301</v>
      </c>
      <c r="R34" s="186">
        <v>95.929869697089515</v>
      </c>
      <c r="S34" s="186">
        <v>138.10664702991826</v>
      </c>
      <c r="T34" s="186">
        <v>234.03651672700778</v>
      </c>
      <c r="U34" s="187">
        <v>36665</v>
      </c>
      <c r="V34" s="189">
        <v>66.531000000000006</v>
      </c>
      <c r="W34" s="186">
        <v>128.565</v>
      </c>
      <c r="X34" s="190">
        <v>195.096</v>
      </c>
      <c r="Y34" s="186" t="s">
        <v>105</v>
      </c>
    </row>
    <row r="35" spans="1:25">
      <c r="A35" s="184">
        <v>37043</v>
      </c>
      <c r="B35" s="185">
        <v>63.668708944981333</v>
      </c>
      <c r="C35" s="186">
        <v>107.67580585035782</v>
      </c>
      <c r="D35" s="186">
        <v>171.34451479533914</v>
      </c>
      <c r="E35" s="187">
        <v>35216</v>
      </c>
      <c r="F35" s="186">
        <v>26.345990375545753</v>
      </c>
      <c r="G35" s="186">
        <v>106.0537619529057</v>
      </c>
      <c r="H35" s="186">
        <v>132.39975232845146</v>
      </c>
      <c r="I35" s="187">
        <v>35580</v>
      </c>
      <c r="J35" s="186">
        <v>34.838236872278294</v>
      </c>
      <c r="K35" s="186">
        <v>86.074794265994157</v>
      </c>
      <c r="L35" s="186">
        <v>120.91303113827246</v>
      </c>
      <c r="M35" s="187">
        <v>35944</v>
      </c>
      <c r="N35" s="186">
        <v>142.87676010595933</v>
      </c>
      <c r="O35" s="186">
        <v>111.96109551593062</v>
      </c>
      <c r="P35" s="186">
        <v>254.83785562188996</v>
      </c>
      <c r="Q35" s="187">
        <v>36308</v>
      </c>
      <c r="R35" s="186">
        <v>101.89792091454909</v>
      </c>
      <c r="S35" s="186">
        <v>146.08688837553444</v>
      </c>
      <c r="T35" s="186">
        <v>247.98480929008355</v>
      </c>
      <c r="U35" s="187">
        <v>36672</v>
      </c>
      <c r="V35" s="189">
        <v>72.484999999999999</v>
      </c>
      <c r="W35" s="186">
        <v>129.10599999999999</v>
      </c>
      <c r="X35" s="190">
        <v>201.59100000000001</v>
      </c>
      <c r="Y35" s="186" t="s">
        <v>105</v>
      </c>
    </row>
    <row r="36" spans="1:25">
      <c r="A36" s="184">
        <v>37050</v>
      </c>
      <c r="B36" s="185">
        <v>71.624169015357324</v>
      </c>
      <c r="C36" s="186">
        <v>115.77529384520669</v>
      </c>
      <c r="D36" s="186">
        <v>187.399462860564</v>
      </c>
      <c r="E36" s="187">
        <v>35223</v>
      </c>
      <c r="F36" s="186">
        <v>35.636603426170154</v>
      </c>
      <c r="G36" s="186">
        <v>113.28519929511039</v>
      </c>
      <c r="H36" s="186">
        <v>148.92180272128056</v>
      </c>
      <c r="I36" s="187">
        <v>35587</v>
      </c>
      <c r="J36" s="186">
        <v>41.772687222181432</v>
      </c>
      <c r="K36" s="186">
        <v>94.3671667165587</v>
      </c>
      <c r="L36" s="186">
        <v>136.13985393874012</v>
      </c>
      <c r="M36" s="187">
        <v>35951</v>
      </c>
      <c r="N36" s="186">
        <v>148.69725330275801</v>
      </c>
      <c r="O36" s="186">
        <v>119.52937463640008</v>
      </c>
      <c r="P36" s="186">
        <v>268.22662793915811</v>
      </c>
      <c r="Q36" s="187">
        <v>36315</v>
      </c>
      <c r="R36" s="186">
        <v>110.24935187433988</v>
      </c>
      <c r="S36" s="186">
        <v>153.51237510519687</v>
      </c>
      <c r="T36" s="186">
        <v>263.76172697953677</v>
      </c>
      <c r="U36" s="187">
        <v>36679</v>
      </c>
      <c r="V36" s="189">
        <v>81.480999999999995</v>
      </c>
      <c r="W36" s="186">
        <v>132.071</v>
      </c>
      <c r="X36" s="190">
        <v>213.55199999999999</v>
      </c>
      <c r="Y36" s="186" t="s">
        <v>105</v>
      </c>
    </row>
    <row r="37" spans="1:25">
      <c r="A37" s="184">
        <v>37057</v>
      </c>
      <c r="B37" s="185">
        <v>78.793017752147705</v>
      </c>
      <c r="C37" s="186">
        <v>126.63132805042672</v>
      </c>
      <c r="D37" s="186">
        <v>205.42434580257441</v>
      </c>
      <c r="E37" s="187">
        <v>35230</v>
      </c>
      <c r="F37" s="186">
        <v>43.953192336584785</v>
      </c>
      <c r="G37" s="186">
        <v>120.66264141565328</v>
      </c>
      <c r="H37" s="186">
        <v>164.61583375223807</v>
      </c>
      <c r="I37" s="187">
        <v>35594</v>
      </c>
      <c r="J37" s="186">
        <v>50.316049511717097</v>
      </c>
      <c r="K37" s="186">
        <v>103.82256465724177</v>
      </c>
      <c r="L37" s="186">
        <v>154.13861416895887</v>
      </c>
      <c r="M37" s="187">
        <v>35958</v>
      </c>
      <c r="N37" s="186">
        <v>154.62131952171433</v>
      </c>
      <c r="O37" s="186">
        <v>128.14591581991428</v>
      </c>
      <c r="P37" s="186">
        <v>282.76723534162863</v>
      </c>
      <c r="Q37" s="187">
        <v>36322</v>
      </c>
      <c r="R37" s="186">
        <v>118.28134443007303</v>
      </c>
      <c r="S37" s="186">
        <v>157.83910810001751</v>
      </c>
      <c r="T37" s="186">
        <v>276.12045253009052</v>
      </c>
      <c r="U37" s="187">
        <v>36686</v>
      </c>
      <c r="V37" s="189">
        <v>87.704999999999998</v>
      </c>
      <c r="W37" s="186">
        <v>141.905</v>
      </c>
      <c r="X37" s="190">
        <v>229.61</v>
      </c>
      <c r="Y37" s="186" t="s">
        <v>105</v>
      </c>
    </row>
    <row r="38" spans="1:25">
      <c r="A38" s="184">
        <v>37064</v>
      </c>
      <c r="B38" s="185">
        <v>86.94937559658625</v>
      </c>
      <c r="C38" s="186">
        <v>131.65878513857746</v>
      </c>
      <c r="D38" s="186">
        <v>218.60816073516372</v>
      </c>
      <c r="E38" s="187">
        <v>35237</v>
      </c>
      <c r="F38" s="186">
        <v>54.595302712808319</v>
      </c>
      <c r="G38" s="186">
        <v>124.21229433659609</v>
      </c>
      <c r="H38" s="186">
        <v>178.80759704940439</v>
      </c>
      <c r="I38" s="187">
        <v>35601</v>
      </c>
      <c r="J38" s="186">
        <v>57.158682059768772</v>
      </c>
      <c r="K38" s="186">
        <v>100.54857694762467</v>
      </c>
      <c r="L38" s="186">
        <v>157.70725900739345</v>
      </c>
      <c r="M38" s="187">
        <v>35965</v>
      </c>
      <c r="N38" s="186">
        <v>161.31226383656502</v>
      </c>
      <c r="O38" s="186">
        <v>133.45232110884558</v>
      </c>
      <c r="P38" s="186">
        <v>294.7645849454106</v>
      </c>
      <c r="Q38" s="187">
        <v>36329</v>
      </c>
      <c r="R38" s="186">
        <v>126.17658105948071</v>
      </c>
      <c r="S38" s="186">
        <v>163.45323187366211</v>
      </c>
      <c r="T38" s="186">
        <v>289.62981293314283</v>
      </c>
      <c r="U38" s="187">
        <v>36693</v>
      </c>
      <c r="V38" s="189">
        <v>94.167000000000002</v>
      </c>
      <c r="W38" s="186">
        <v>146.916</v>
      </c>
      <c r="X38" s="190">
        <v>241.083</v>
      </c>
      <c r="Y38" s="186" t="s">
        <v>105</v>
      </c>
    </row>
    <row r="39" spans="1:25">
      <c r="A39" s="184">
        <v>37071</v>
      </c>
      <c r="B39" s="185">
        <v>95.221344091183795</v>
      </c>
      <c r="C39" s="186">
        <v>139.33116679563284</v>
      </c>
      <c r="D39" s="186">
        <v>234.55251088681663</v>
      </c>
      <c r="E39" s="187">
        <v>35244</v>
      </c>
      <c r="F39" s="186">
        <v>66.224427983213687</v>
      </c>
      <c r="G39" s="186">
        <v>130.34336539602032</v>
      </c>
      <c r="H39" s="186">
        <v>196.56779337923396</v>
      </c>
      <c r="I39" s="187">
        <v>35608</v>
      </c>
      <c r="J39" s="186">
        <v>67.785295313726706</v>
      </c>
      <c r="K39" s="186">
        <v>109.98900728047036</v>
      </c>
      <c r="L39" s="186">
        <v>177.77430259419708</v>
      </c>
      <c r="M39" s="187">
        <v>35972</v>
      </c>
      <c r="N39" s="186">
        <v>168.63280080655636</v>
      </c>
      <c r="O39" s="186">
        <v>139.74694152466265</v>
      </c>
      <c r="P39" s="186">
        <v>308.37974233121901</v>
      </c>
      <c r="Q39" s="187">
        <v>36336</v>
      </c>
      <c r="R39" s="186">
        <v>134.60955724121573</v>
      </c>
      <c r="S39" s="186">
        <v>166.88840377522607</v>
      </c>
      <c r="T39" s="186">
        <v>301.49796101644182</v>
      </c>
      <c r="U39" s="187">
        <v>36700</v>
      </c>
      <c r="V39" s="189">
        <v>102.187</v>
      </c>
      <c r="W39" s="186">
        <v>154.52000000000001</v>
      </c>
      <c r="X39" s="190">
        <v>256.70699999999999</v>
      </c>
      <c r="Y39" s="186" t="s">
        <v>105</v>
      </c>
    </row>
    <row r="40" spans="1:25">
      <c r="A40" s="184">
        <v>37078</v>
      </c>
      <c r="B40" s="185">
        <v>104.84696327005518</v>
      </c>
      <c r="C40" s="186">
        <v>144.81457110743352</v>
      </c>
      <c r="D40" s="186">
        <v>249.66153437748872</v>
      </c>
      <c r="E40" s="187">
        <v>35251</v>
      </c>
      <c r="F40" s="186">
        <v>78.084280340470727</v>
      </c>
      <c r="G40" s="186">
        <v>140.03220859761987</v>
      </c>
      <c r="H40" s="186">
        <v>218.11648893809058</v>
      </c>
      <c r="I40" s="187">
        <v>35615</v>
      </c>
      <c r="J40" s="186">
        <v>79.319778705330151</v>
      </c>
      <c r="K40" s="186">
        <v>122.49426712379059</v>
      </c>
      <c r="L40" s="186">
        <v>201.81404582912074</v>
      </c>
      <c r="M40" s="187">
        <v>35979</v>
      </c>
      <c r="N40" s="186">
        <v>175.66171653045203</v>
      </c>
      <c r="O40" s="186">
        <v>146.57884258030262</v>
      </c>
      <c r="P40" s="186">
        <v>322.24055911075465</v>
      </c>
      <c r="Q40" s="187">
        <v>36343</v>
      </c>
      <c r="R40" s="186">
        <v>142.61588599766165</v>
      </c>
      <c r="S40" s="186">
        <v>174.95156708029981</v>
      </c>
      <c r="T40" s="186">
        <v>317.56745307796143</v>
      </c>
      <c r="U40" s="187">
        <v>36707</v>
      </c>
      <c r="V40" s="189">
        <v>109.346</v>
      </c>
      <c r="W40" s="186">
        <v>160.73400000000001</v>
      </c>
      <c r="X40" s="190">
        <v>270.08</v>
      </c>
      <c r="Y40" s="186" t="s">
        <v>105</v>
      </c>
    </row>
    <row r="41" spans="1:25">
      <c r="A41" s="184">
        <v>37085</v>
      </c>
      <c r="B41" s="185">
        <v>112.90959706070072</v>
      </c>
      <c r="C41" s="186">
        <v>154.62439070539793</v>
      </c>
      <c r="D41" s="186">
        <v>267.53398776609862</v>
      </c>
      <c r="E41" s="187">
        <v>35258</v>
      </c>
      <c r="F41" s="186">
        <v>89.144142299589376</v>
      </c>
      <c r="G41" s="186">
        <v>146.52059599319961</v>
      </c>
      <c r="H41" s="186">
        <v>235.664738292789</v>
      </c>
      <c r="I41" s="187">
        <v>35622</v>
      </c>
      <c r="J41" s="186">
        <v>89.769075227761803</v>
      </c>
      <c r="K41" s="186">
        <v>132.53001287779091</v>
      </c>
      <c r="L41" s="186">
        <v>222.29908810555273</v>
      </c>
      <c r="M41" s="187">
        <v>35986</v>
      </c>
      <c r="N41" s="186">
        <v>182.06174561844463</v>
      </c>
      <c r="O41" s="186">
        <v>157.94755265491474</v>
      </c>
      <c r="P41" s="186">
        <v>340.00929827335938</v>
      </c>
      <c r="Q41" s="187">
        <v>36350</v>
      </c>
      <c r="R41" s="186">
        <v>151.75883512473948</v>
      </c>
      <c r="S41" s="186">
        <v>183.42379793164605</v>
      </c>
      <c r="T41" s="186">
        <v>335.18263305638555</v>
      </c>
      <c r="U41" s="187">
        <v>36714</v>
      </c>
      <c r="V41" s="189">
        <v>118.113</v>
      </c>
      <c r="W41" s="186">
        <v>167.78</v>
      </c>
      <c r="X41" s="190">
        <v>285.89299999999997</v>
      </c>
      <c r="Y41" s="186" t="s">
        <v>105</v>
      </c>
    </row>
    <row r="42" spans="1:25">
      <c r="A42" s="184">
        <v>37092</v>
      </c>
      <c r="B42" s="185">
        <v>121.75990121378827</v>
      </c>
      <c r="C42" s="186">
        <v>157.59602567650762</v>
      </c>
      <c r="D42" s="186">
        <v>279.35592689029585</v>
      </c>
      <c r="E42" s="187">
        <v>35265</v>
      </c>
      <c r="F42" s="186">
        <v>101.46548413151162</v>
      </c>
      <c r="G42" s="186">
        <v>155.46035278369266</v>
      </c>
      <c r="H42" s="186">
        <v>256.92583691520429</v>
      </c>
      <c r="I42" s="187">
        <v>35629</v>
      </c>
      <c r="J42" s="186">
        <v>100.11850532903321</v>
      </c>
      <c r="K42" s="186">
        <v>138.36261430451455</v>
      </c>
      <c r="L42" s="186">
        <v>238.48111963354776</v>
      </c>
      <c r="M42" s="187">
        <v>35993</v>
      </c>
      <c r="N42" s="186">
        <v>186.77121164197482</v>
      </c>
      <c r="O42" s="186">
        <v>164.61180944258368</v>
      </c>
      <c r="P42" s="186">
        <v>351.38302108455844</v>
      </c>
      <c r="Q42" s="187">
        <v>36357</v>
      </c>
      <c r="R42" s="186">
        <v>158.81902750086135</v>
      </c>
      <c r="S42" s="186">
        <v>191.08410665973827</v>
      </c>
      <c r="T42" s="186">
        <v>349.90313416059962</v>
      </c>
      <c r="U42" s="187">
        <v>36721</v>
      </c>
      <c r="V42" s="189">
        <v>123.675</v>
      </c>
      <c r="W42" s="186">
        <v>178.93199999999999</v>
      </c>
      <c r="X42" s="190">
        <v>302.60700000000003</v>
      </c>
      <c r="Y42" s="186" t="s">
        <v>105</v>
      </c>
    </row>
    <row r="43" spans="1:25">
      <c r="A43" s="184">
        <v>37099</v>
      </c>
      <c r="B43" s="185">
        <v>129.33273415834034</v>
      </c>
      <c r="C43" s="186">
        <v>165.29347101649824</v>
      </c>
      <c r="D43" s="186">
        <v>294.62620517483862</v>
      </c>
      <c r="E43" s="187">
        <v>35272</v>
      </c>
      <c r="F43" s="186">
        <v>113.31199272517779</v>
      </c>
      <c r="G43" s="186">
        <v>166.19293952521619</v>
      </c>
      <c r="H43" s="186">
        <v>279.50493225039395</v>
      </c>
      <c r="I43" s="187">
        <v>35636</v>
      </c>
      <c r="J43" s="186">
        <v>110.5800865861993</v>
      </c>
      <c r="K43" s="186">
        <v>147.26181028980676</v>
      </c>
      <c r="L43" s="186">
        <v>257.84189687600605</v>
      </c>
      <c r="M43" s="187">
        <v>36000</v>
      </c>
      <c r="N43" s="186">
        <v>191.55053826906675</v>
      </c>
      <c r="O43" s="186">
        <v>173.94909036481425</v>
      </c>
      <c r="P43" s="186">
        <v>365.499628633881</v>
      </c>
      <c r="Q43" s="187">
        <v>36364</v>
      </c>
      <c r="R43" s="186">
        <v>165.45560833441587</v>
      </c>
      <c r="S43" s="186">
        <v>196.34394997994903</v>
      </c>
      <c r="T43" s="186">
        <v>361.7995583143649</v>
      </c>
      <c r="U43" s="187">
        <v>36728</v>
      </c>
      <c r="V43" s="189">
        <v>130.56899999999999</v>
      </c>
      <c r="W43" s="186">
        <v>184.40600000000001</v>
      </c>
      <c r="X43" s="190">
        <v>314.97500000000002</v>
      </c>
      <c r="Y43" s="186" t="s">
        <v>105</v>
      </c>
    </row>
    <row r="44" spans="1:25">
      <c r="A44" s="184">
        <v>37106</v>
      </c>
      <c r="B44" s="185">
        <v>131.07321278290192</v>
      </c>
      <c r="C44" s="186">
        <v>171.93983021649373</v>
      </c>
      <c r="D44" s="186">
        <v>303.01304299939562</v>
      </c>
      <c r="E44" s="187">
        <v>35279</v>
      </c>
      <c r="F44" s="186">
        <v>118.42501934492712</v>
      </c>
      <c r="G44" s="186">
        <v>175.07243757377901</v>
      </c>
      <c r="H44" s="186">
        <v>293.49745691870612</v>
      </c>
      <c r="I44" s="187">
        <v>35643</v>
      </c>
      <c r="J44" s="186">
        <v>120.30638410835418</v>
      </c>
      <c r="K44" s="186">
        <v>157.26539686753384</v>
      </c>
      <c r="L44" s="186">
        <v>277.57178097588803</v>
      </c>
      <c r="M44" s="187">
        <v>36007</v>
      </c>
      <c r="N44" s="186">
        <v>195.59797005348801</v>
      </c>
      <c r="O44" s="186">
        <v>181.99389716971007</v>
      </c>
      <c r="P44" s="186">
        <v>377.59186722319805</v>
      </c>
      <c r="Q44" s="187">
        <v>36371</v>
      </c>
      <c r="R44" s="186">
        <v>172.44519878677653</v>
      </c>
      <c r="S44" s="186">
        <v>204.8161808312953</v>
      </c>
      <c r="T44" s="186">
        <v>377.26137961807183</v>
      </c>
      <c r="U44" s="187">
        <v>36735</v>
      </c>
      <c r="V44" s="189">
        <v>137.60900000000001</v>
      </c>
      <c r="W44" s="186">
        <v>190.874</v>
      </c>
      <c r="X44" s="190">
        <v>328.483</v>
      </c>
      <c r="Y44" s="186" t="s">
        <v>105</v>
      </c>
    </row>
    <row r="45" spans="1:25">
      <c r="A45" s="184">
        <v>37113</v>
      </c>
      <c r="B45" s="185">
        <v>139.13213997254999</v>
      </c>
      <c r="C45" s="186">
        <v>176.06901902863049</v>
      </c>
      <c r="D45" s="186">
        <v>315.20115900118043</v>
      </c>
      <c r="E45" s="187">
        <v>35286</v>
      </c>
      <c r="F45" s="186">
        <v>134.97951132172452</v>
      </c>
      <c r="G45" s="186">
        <v>186.34371699360062</v>
      </c>
      <c r="H45" s="186">
        <v>321.32322831532508</v>
      </c>
      <c r="I45" s="187">
        <v>35650</v>
      </c>
      <c r="J45" s="186">
        <v>130.47814446848048</v>
      </c>
      <c r="K45" s="186">
        <v>165.35853068924422</v>
      </c>
      <c r="L45" s="186">
        <v>295.8366751577247</v>
      </c>
      <c r="M45" s="187">
        <v>36014</v>
      </c>
      <c r="N45" s="186">
        <v>199.67272478240486</v>
      </c>
      <c r="O45" s="186">
        <v>191.50810651288626</v>
      </c>
      <c r="P45" s="186">
        <v>391.18083129529111</v>
      </c>
      <c r="Q45" s="187">
        <v>36378</v>
      </c>
      <c r="R45" s="186">
        <v>178.51696423024137</v>
      </c>
      <c r="S45" s="186">
        <v>213.35901360640275</v>
      </c>
      <c r="T45" s="186">
        <v>391.87597783664415</v>
      </c>
      <c r="U45" s="187">
        <v>36742</v>
      </c>
      <c r="V45" s="189">
        <v>146.80799999999999</v>
      </c>
      <c r="W45" s="186">
        <v>195.78800000000001</v>
      </c>
      <c r="X45" s="190">
        <v>342.596</v>
      </c>
      <c r="Y45" s="186" t="s">
        <v>105</v>
      </c>
    </row>
    <row r="46" spans="1:25">
      <c r="A46" s="184">
        <v>37120</v>
      </c>
      <c r="B46" s="185">
        <v>148.06070635812685</v>
      </c>
      <c r="C46" s="186">
        <v>179.43507164683223</v>
      </c>
      <c r="D46" s="186">
        <v>327.49577800495911</v>
      </c>
      <c r="E46" s="187">
        <v>35293</v>
      </c>
      <c r="F46" s="186">
        <v>145.36328925890575</v>
      </c>
      <c r="G46" s="186">
        <v>192.76552677507354</v>
      </c>
      <c r="H46" s="186">
        <v>338.12881603397932</v>
      </c>
      <c r="I46" s="187">
        <v>35657</v>
      </c>
      <c r="J46" s="186">
        <v>141.16533417302554</v>
      </c>
      <c r="K46" s="186">
        <v>175.38746335760158</v>
      </c>
      <c r="L46" s="186">
        <v>316.55279753062712</v>
      </c>
      <c r="M46" s="187">
        <v>36021</v>
      </c>
      <c r="N46" s="186">
        <v>202.03566526780722</v>
      </c>
      <c r="O46" s="186">
        <v>198.65715141006163</v>
      </c>
      <c r="P46" s="186">
        <v>400.69281667786885</v>
      </c>
      <c r="Q46" s="187">
        <v>36385</v>
      </c>
      <c r="R46" s="186">
        <v>187.34220470039369</v>
      </c>
      <c r="S46" s="186">
        <v>220.10149732559913</v>
      </c>
      <c r="T46" s="186">
        <v>407.44370202599282</v>
      </c>
      <c r="U46" s="187">
        <v>36749</v>
      </c>
      <c r="V46" s="189">
        <v>156.238</v>
      </c>
      <c r="W46" s="186">
        <v>205.96899999999999</v>
      </c>
      <c r="X46" s="190">
        <v>362.20699999999999</v>
      </c>
      <c r="Y46" s="186" t="s">
        <v>105</v>
      </c>
    </row>
    <row r="47" spans="1:25">
      <c r="A47" s="184">
        <v>37127</v>
      </c>
      <c r="B47" s="185">
        <v>157.70401131890043</v>
      </c>
      <c r="C47" s="186">
        <v>185.83647747233815</v>
      </c>
      <c r="D47" s="186">
        <v>343.5404887912386</v>
      </c>
      <c r="E47" s="187">
        <v>35300</v>
      </c>
      <c r="F47" s="186">
        <v>155.89035380036034</v>
      </c>
      <c r="G47" s="186">
        <v>197.64299007619363</v>
      </c>
      <c r="H47" s="186">
        <v>353.53334387655394</v>
      </c>
      <c r="I47" s="187">
        <v>35664</v>
      </c>
      <c r="J47" s="186">
        <v>151.38326819129168</v>
      </c>
      <c r="K47" s="186">
        <v>183.57499195138072</v>
      </c>
      <c r="L47" s="186">
        <v>334.95826014267237</v>
      </c>
      <c r="M47" s="187">
        <v>36028</v>
      </c>
      <c r="N47" s="186">
        <v>206.38110777242457</v>
      </c>
      <c r="O47" s="186">
        <v>203.63049212364939</v>
      </c>
      <c r="P47" s="186">
        <v>410.01159989607396</v>
      </c>
      <c r="Q47" s="187">
        <v>36392</v>
      </c>
      <c r="R47" s="186">
        <v>190.97820377409641</v>
      </c>
      <c r="S47" s="186">
        <v>226.80868008291489</v>
      </c>
      <c r="T47" s="186">
        <v>417.78688385701133</v>
      </c>
      <c r="U47" s="187">
        <v>36756</v>
      </c>
      <c r="V47" s="189">
        <v>162.51599999999999</v>
      </c>
      <c r="W47" s="186">
        <v>207.19399999999999</v>
      </c>
      <c r="X47" s="190">
        <v>369.71</v>
      </c>
      <c r="Y47" s="186" t="s">
        <v>105</v>
      </c>
    </row>
    <row r="48" spans="1:25">
      <c r="A48" s="184">
        <v>37134</v>
      </c>
      <c r="B48" s="185">
        <v>166.65114601042649</v>
      </c>
      <c r="C48" s="186">
        <v>191.94481471231126</v>
      </c>
      <c r="D48" s="186">
        <v>358.59596072273769</v>
      </c>
      <c r="E48" s="187">
        <v>35307</v>
      </c>
      <c r="F48" s="186">
        <v>165.13807618229981</v>
      </c>
      <c r="G48" s="186">
        <v>206.69496862450507</v>
      </c>
      <c r="H48" s="186">
        <v>371.83304480680488</v>
      </c>
      <c r="I48" s="187">
        <v>35671</v>
      </c>
      <c r="J48" s="186">
        <v>160.24529226372363</v>
      </c>
      <c r="K48" s="186">
        <v>190.26282978158591</v>
      </c>
      <c r="L48" s="186">
        <v>350.50812204530951</v>
      </c>
      <c r="M48" s="187">
        <v>36035</v>
      </c>
      <c r="N48" s="186">
        <v>210.87269625922767</v>
      </c>
      <c r="O48" s="186">
        <v>211.56530113132521</v>
      </c>
      <c r="P48" s="186">
        <v>422.43799739055288</v>
      </c>
      <c r="Q48" s="187">
        <v>36399</v>
      </c>
      <c r="R48" s="186">
        <v>195.92033843738176</v>
      </c>
      <c r="S48" s="186">
        <v>232.63333879321542</v>
      </c>
      <c r="T48" s="186">
        <v>428.5536772305972</v>
      </c>
      <c r="U48" s="187">
        <v>36763</v>
      </c>
      <c r="V48" s="189">
        <v>169.75899999999999</v>
      </c>
      <c r="W48" s="186">
        <v>212.286</v>
      </c>
      <c r="X48" s="190">
        <v>382.04500000000002</v>
      </c>
      <c r="Y48" s="186" t="s">
        <v>105</v>
      </c>
    </row>
    <row r="49" spans="1:25">
      <c r="A49" s="184">
        <v>37141</v>
      </c>
      <c r="B49" s="185">
        <v>176.40035385684189</v>
      </c>
      <c r="C49" s="186">
        <v>198.11739970290711</v>
      </c>
      <c r="D49" s="186">
        <v>374.517753559749</v>
      </c>
      <c r="E49" s="187">
        <v>35314</v>
      </c>
      <c r="F49" s="186">
        <v>175.3164025213359</v>
      </c>
      <c r="G49" s="186">
        <v>214.06556235844312</v>
      </c>
      <c r="H49" s="186">
        <v>389.38196487977905</v>
      </c>
      <c r="I49" s="187">
        <v>35678</v>
      </c>
      <c r="J49" s="186">
        <v>171.10030274104909</v>
      </c>
      <c r="K49" s="186">
        <v>201.07163129980967</v>
      </c>
      <c r="L49" s="186">
        <v>372.17193404085879</v>
      </c>
      <c r="M49" s="187">
        <v>36042</v>
      </c>
      <c r="N49" s="186">
        <v>213.12253246276453</v>
      </c>
      <c r="O49" s="186">
        <v>218.67883326084871</v>
      </c>
      <c r="P49" s="186">
        <v>431.80136572361323</v>
      </c>
      <c r="Q49" s="187">
        <v>36406</v>
      </c>
      <c r="R49" s="186">
        <v>201.32138560511498</v>
      </c>
      <c r="S49" s="186">
        <v>237.82258018966502</v>
      </c>
      <c r="T49" s="186">
        <v>439.14396579478</v>
      </c>
      <c r="U49" s="187">
        <v>36770</v>
      </c>
      <c r="V49" s="189">
        <v>176.79599999999999</v>
      </c>
      <c r="W49" s="186">
        <v>216.59700000000001</v>
      </c>
      <c r="X49" s="190">
        <v>393.39299999999997</v>
      </c>
      <c r="Y49" s="186" t="s">
        <v>105</v>
      </c>
    </row>
    <row r="50" spans="1:25">
      <c r="A50" s="184">
        <v>37148</v>
      </c>
      <c r="B50" s="185">
        <v>184.12250987014897</v>
      </c>
      <c r="C50" s="186">
        <v>201.7529398641054</v>
      </c>
      <c r="D50" s="186">
        <v>385.8754497342544</v>
      </c>
      <c r="E50" s="187">
        <v>35321</v>
      </c>
      <c r="F50" s="186">
        <v>183.8753678360228</v>
      </c>
      <c r="G50" s="186">
        <v>222.27010601584871</v>
      </c>
      <c r="H50" s="186">
        <v>406.14547385187154</v>
      </c>
      <c r="I50" s="187">
        <v>35685</v>
      </c>
      <c r="J50" s="186">
        <v>180.53992115177155</v>
      </c>
      <c r="K50" s="186">
        <v>209.33417443758509</v>
      </c>
      <c r="L50" s="186">
        <v>389.87409558935661</v>
      </c>
      <c r="M50" s="187">
        <v>36049</v>
      </c>
      <c r="N50" s="186">
        <v>217.0556950335783</v>
      </c>
      <c r="O50" s="186">
        <v>228.61015876960616</v>
      </c>
      <c r="P50" s="186">
        <v>445.66585380318446</v>
      </c>
      <c r="Q50" s="187">
        <v>36413</v>
      </c>
      <c r="R50" s="186">
        <v>208.41687894311744</v>
      </c>
      <c r="S50" s="186">
        <v>244.88277256578687</v>
      </c>
      <c r="T50" s="186">
        <v>453.29965150890428</v>
      </c>
      <c r="U50" s="187">
        <v>36777</v>
      </c>
      <c r="V50" s="189">
        <v>189.88300000000001</v>
      </c>
      <c r="W50" s="186">
        <v>218.49199999999999</v>
      </c>
      <c r="X50" s="190">
        <v>408.375</v>
      </c>
      <c r="Y50" s="186" t="s">
        <v>105</v>
      </c>
    </row>
    <row r="51" spans="1:25">
      <c r="A51" s="184">
        <v>37155</v>
      </c>
      <c r="B51" s="185">
        <v>192.42970872470335</v>
      </c>
      <c r="C51" s="186">
        <v>204.42402244576357</v>
      </c>
      <c r="D51" s="186">
        <v>396.85373117046692</v>
      </c>
      <c r="E51" s="187">
        <v>35328</v>
      </c>
      <c r="F51" s="186">
        <v>191.71669989663877</v>
      </c>
      <c r="G51" s="186">
        <v>226.46015368626763</v>
      </c>
      <c r="H51" s="186">
        <v>418.1768535829064</v>
      </c>
      <c r="I51" s="187">
        <v>35692</v>
      </c>
      <c r="J51" s="186">
        <v>190.19042750876878</v>
      </c>
      <c r="K51" s="186">
        <v>214.44405927172701</v>
      </c>
      <c r="L51" s="186">
        <v>404.63448678049576</v>
      </c>
      <c r="M51" s="187">
        <v>36056</v>
      </c>
      <c r="N51" s="186">
        <v>220.21326017091312</v>
      </c>
      <c r="O51" s="186">
        <v>237.16559398810497</v>
      </c>
      <c r="P51" s="186">
        <v>457.37885415901815</v>
      </c>
      <c r="Q51" s="187">
        <v>36420</v>
      </c>
      <c r="R51" s="186">
        <v>214.31213957717918</v>
      </c>
      <c r="S51" s="186">
        <v>248.58937356325086</v>
      </c>
      <c r="T51" s="186">
        <v>462.90151314043004</v>
      </c>
      <c r="U51" s="187">
        <v>36784</v>
      </c>
      <c r="V51" s="189">
        <v>198.898</v>
      </c>
      <c r="W51" s="186">
        <v>220.21199999999999</v>
      </c>
      <c r="X51" s="190">
        <v>419.11</v>
      </c>
      <c r="Y51" s="186" t="s">
        <v>105</v>
      </c>
    </row>
    <row r="52" spans="1:25">
      <c r="A52" s="184">
        <v>37162</v>
      </c>
      <c r="B52" s="185">
        <v>197.54566532428876</v>
      </c>
      <c r="C52" s="186">
        <v>206.79539986105539</v>
      </c>
      <c r="D52" s="186">
        <v>404.34106518534418</v>
      </c>
      <c r="E52" s="187">
        <v>35335</v>
      </c>
      <c r="F52" s="186">
        <v>198.70300735954453</v>
      </c>
      <c r="G52" s="186">
        <v>230.42328677371799</v>
      </c>
      <c r="H52" s="186">
        <v>429.12629413326255</v>
      </c>
      <c r="I52" s="187">
        <v>35699</v>
      </c>
      <c r="J52" s="186">
        <v>197.89535665267809</v>
      </c>
      <c r="K52" s="186">
        <v>220.25611553863618</v>
      </c>
      <c r="L52" s="186">
        <v>418.15147219131427</v>
      </c>
      <c r="M52" s="187">
        <v>36063</v>
      </c>
      <c r="N52" s="186">
        <v>223.496779140238</v>
      </c>
      <c r="O52" s="186">
        <v>245.19543318516344</v>
      </c>
      <c r="P52" s="186">
        <v>468.6922123254015</v>
      </c>
      <c r="Q52" s="187">
        <v>36427</v>
      </c>
      <c r="R52" s="186">
        <v>220.20740021124095</v>
      </c>
      <c r="S52" s="186">
        <v>258.47364288982146</v>
      </c>
      <c r="T52" s="186">
        <v>478.68104310106241</v>
      </c>
      <c r="U52" s="187">
        <v>36791</v>
      </c>
      <c r="V52" s="189">
        <v>210.21600000000001</v>
      </c>
      <c r="W52" s="186">
        <v>221.58099999999999</v>
      </c>
      <c r="X52" s="190">
        <v>431.79700000000003</v>
      </c>
      <c r="Y52" s="186" t="s">
        <v>105</v>
      </c>
    </row>
    <row r="53" spans="1:25">
      <c r="A53" s="184">
        <v>37169</v>
      </c>
      <c r="B53" s="185">
        <v>204.86341351829151</v>
      </c>
      <c r="C53" s="186">
        <v>208.80946094019168</v>
      </c>
      <c r="D53" s="186">
        <v>413.67287445848319</v>
      </c>
      <c r="E53" s="187">
        <v>35342</v>
      </c>
      <c r="F53" s="186">
        <v>205.15295200763632</v>
      </c>
      <c r="G53" s="186">
        <v>232.95609548768985</v>
      </c>
      <c r="H53" s="186">
        <v>438.10904749532614</v>
      </c>
      <c r="I53" s="187">
        <v>35706</v>
      </c>
      <c r="J53" s="186">
        <v>204.58584205502433</v>
      </c>
      <c r="K53" s="186">
        <v>228.14552750933359</v>
      </c>
      <c r="L53" s="186">
        <v>432.73136956435792</v>
      </c>
      <c r="M53" s="187">
        <v>36070</v>
      </c>
      <c r="N53" s="186">
        <v>226.15822455930282</v>
      </c>
      <c r="O53" s="186">
        <v>248.8934913498523</v>
      </c>
      <c r="P53" s="186">
        <v>475.05171590915506</v>
      </c>
      <c r="Q53" s="187">
        <v>36434</v>
      </c>
      <c r="R53" s="186">
        <v>227.44409739676587</v>
      </c>
      <c r="S53" s="186">
        <v>260.80350637394167</v>
      </c>
      <c r="T53" s="186">
        <v>488.24760377070754</v>
      </c>
      <c r="U53" s="187">
        <v>36798</v>
      </c>
      <c r="V53" s="189">
        <v>219.084</v>
      </c>
      <c r="W53" s="186">
        <v>222.94399999999999</v>
      </c>
      <c r="X53" s="190">
        <v>442.02800000000002</v>
      </c>
      <c r="Y53" s="186" t="s">
        <v>105</v>
      </c>
    </row>
    <row r="54" spans="1:25">
      <c r="A54" s="184">
        <v>37176</v>
      </c>
      <c r="B54" s="185">
        <v>213.2305181051573</v>
      </c>
      <c r="C54" s="186">
        <v>210.07404729764076</v>
      </c>
      <c r="D54" s="186">
        <v>423.30456540279806</v>
      </c>
      <c r="E54" s="187">
        <v>35349</v>
      </c>
      <c r="F54" s="186">
        <v>210.35652559460942</v>
      </c>
      <c r="G54" s="186">
        <v>234.6785706216923</v>
      </c>
      <c r="H54" s="186">
        <v>445.03509621630172</v>
      </c>
      <c r="I54" s="187">
        <v>35713</v>
      </c>
      <c r="J54" s="186">
        <v>211.20533722302864</v>
      </c>
      <c r="K54" s="186">
        <v>231.9513242096821</v>
      </c>
      <c r="L54" s="186">
        <v>443.15666143271073</v>
      </c>
      <c r="M54" s="187">
        <v>36077</v>
      </c>
      <c r="N54" s="186">
        <v>228.57930572892252</v>
      </c>
      <c r="O54" s="186">
        <v>253.30402882817751</v>
      </c>
      <c r="P54" s="186">
        <v>481.8833345571</v>
      </c>
      <c r="Q54" s="187">
        <v>36441</v>
      </c>
      <c r="R54" s="186">
        <v>229.66805799524428</v>
      </c>
      <c r="S54" s="186">
        <v>260.6270015645386</v>
      </c>
      <c r="T54" s="186">
        <v>490.29505955978289</v>
      </c>
      <c r="U54" s="187">
        <v>36805</v>
      </c>
      <c r="V54" s="189">
        <v>227.04300000000001</v>
      </c>
      <c r="W54" s="186">
        <v>222.63200000000001</v>
      </c>
      <c r="X54" s="190">
        <v>449.67500000000001</v>
      </c>
      <c r="Y54" s="186" t="s">
        <v>105</v>
      </c>
    </row>
    <row r="55" spans="1:25">
      <c r="A55" s="184">
        <v>37183</v>
      </c>
      <c r="B55" s="185">
        <v>218.88915639173337</v>
      </c>
      <c r="C55" s="186">
        <v>207.28085868883755</v>
      </c>
      <c r="D55" s="186">
        <v>426.17001508057092</v>
      </c>
      <c r="E55" s="187">
        <v>35356</v>
      </c>
      <c r="F55" s="186">
        <v>214.45390824009175</v>
      </c>
      <c r="G55" s="186">
        <v>238.69677320967642</v>
      </c>
      <c r="H55" s="186">
        <v>453.15068144976811</v>
      </c>
      <c r="I55" s="187">
        <v>35720</v>
      </c>
      <c r="J55" s="186">
        <v>219.95358629531938</v>
      </c>
      <c r="K55" s="186">
        <v>234.930866596253</v>
      </c>
      <c r="L55" s="186">
        <v>454.88445289157238</v>
      </c>
      <c r="M55" s="187">
        <v>36084</v>
      </c>
      <c r="N55" s="186">
        <v>236.47295381504557</v>
      </c>
      <c r="O55" s="186">
        <v>255.13957294308355</v>
      </c>
      <c r="P55" s="186">
        <v>491.61252675812915</v>
      </c>
      <c r="Q55" s="187">
        <v>36448</v>
      </c>
      <c r="R55" s="186">
        <v>233.48056187835004</v>
      </c>
      <c r="S55" s="186">
        <v>260.98001118334474</v>
      </c>
      <c r="T55" s="186">
        <v>494.46057306169473</v>
      </c>
      <c r="U55" s="187">
        <v>36812</v>
      </c>
      <c r="V55" s="189">
        <v>229.97800000000001</v>
      </c>
      <c r="W55" s="186">
        <v>222.892</v>
      </c>
      <c r="X55" s="190">
        <v>452.87</v>
      </c>
      <c r="Y55" s="186" t="s">
        <v>105</v>
      </c>
    </row>
    <row r="56" spans="1:25">
      <c r="A56" s="184">
        <v>37190</v>
      </c>
      <c r="B56" s="185">
        <v>222.5102584595225</v>
      </c>
      <c r="C56" s="186">
        <v>206.7250097430655</v>
      </c>
      <c r="D56" s="186">
        <v>429.23526820258797</v>
      </c>
      <c r="E56" s="187">
        <v>35363</v>
      </c>
      <c r="F56" s="186">
        <v>217.52389169100078</v>
      </c>
      <c r="G56" s="186">
        <v>237.93430773401715</v>
      </c>
      <c r="H56" s="186">
        <v>455.45819942501794</v>
      </c>
      <c r="I56" s="187">
        <v>35727</v>
      </c>
      <c r="J56" s="186">
        <v>219.23397618738315</v>
      </c>
      <c r="K56" s="186">
        <v>232.35146061259877</v>
      </c>
      <c r="L56" s="186">
        <v>451.58543679998195</v>
      </c>
      <c r="M56" s="187">
        <v>36091</v>
      </c>
      <c r="N56" s="186">
        <v>233.41274873057742</v>
      </c>
      <c r="O56" s="186">
        <v>259.29682601991539</v>
      </c>
      <c r="P56" s="186">
        <v>492.70957475049283</v>
      </c>
      <c r="Q56" s="187">
        <v>36455</v>
      </c>
      <c r="R56" s="186">
        <v>233.55116380211126</v>
      </c>
      <c r="S56" s="186">
        <v>255.54366305373088</v>
      </c>
      <c r="T56" s="186">
        <v>489.09482685584214</v>
      </c>
      <c r="U56" s="187">
        <v>36819</v>
      </c>
      <c r="V56" s="189">
        <v>236.28200000000001</v>
      </c>
      <c r="W56" s="186">
        <v>221.316</v>
      </c>
      <c r="X56" s="190">
        <v>457.59800000000001</v>
      </c>
      <c r="Y56" s="186" t="s">
        <v>105</v>
      </c>
    </row>
    <row r="57" spans="1:25" ht="13.8" thickBot="1">
      <c r="B57" s="191"/>
      <c r="C57" s="192"/>
      <c r="D57" s="192"/>
      <c r="E57" s="187"/>
      <c r="F57" s="192"/>
      <c r="G57" s="192"/>
      <c r="H57" s="192"/>
      <c r="I57" s="187"/>
      <c r="J57" s="193"/>
      <c r="K57" s="193"/>
      <c r="L57" s="193"/>
      <c r="M57" s="182"/>
      <c r="N57" s="192"/>
      <c r="O57" s="192"/>
      <c r="P57" s="192"/>
      <c r="Q57" s="182"/>
      <c r="R57" s="192"/>
      <c r="S57" s="192"/>
      <c r="T57" s="192"/>
      <c r="U57" s="187">
        <v>36826</v>
      </c>
      <c r="V57" s="192">
        <v>243.85</v>
      </c>
      <c r="W57" s="193">
        <v>221.316</v>
      </c>
      <c r="X57" s="194">
        <v>465.166</v>
      </c>
      <c r="Y57" s="193"/>
    </row>
    <row r="58" spans="1:25" ht="13.8" thickTop="1">
      <c r="F58" s="195"/>
      <c r="G58" s="195"/>
      <c r="H58" s="195"/>
    </row>
    <row r="59" spans="1:25">
      <c r="A59" s="179"/>
      <c r="B59" s="196"/>
      <c r="C59" s="196"/>
    </row>
    <row r="60" spans="1:25">
      <c r="A60" s="179"/>
      <c r="B60" s="196"/>
      <c r="C60" s="196"/>
    </row>
    <row r="61" spans="1:25">
      <c r="A61" s="179"/>
      <c r="B61" s="196"/>
      <c r="C61" s="19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</vt:vector>
  </HeadingPairs>
  <TitlesOfParts>
    <vt:vector size="20" baseType="lpstr">
      <vt:lpstr>Rigs</vt:lpstr>
      <vt:lpstr>New Wells</vt:lpstr>
      <vt:lpstr>FR</vt:lpstr>
      <vt:lpstr>Monthly</vt:lpstr>
      <vt:lpstr>Emp Flows</vt:lpstr>
      <vt:lpstr>Expiry</vt:lpstr>
      <vt:lpstr>Forecast</vt:lpstr>
      <vt:lpstr>Storage</vt:lpstr>
      <vt:lpstr>CGA</vt:lpstr>
      <vt:lpstr>Locations</vt:lpstr>
      <vt:lpstr>Rig C1</vt:lpstr>
      <vt:lpstr>New</vt:lpstr>
      <vt:lpstr>FR YoY C</vt:lpstr>
      <vt:lpstr>FR C</vt:lpstr>
      <vt:lpstr>Forecast FRC</vt:lpstr>
      <vt:lpstr>EmpF</vt:lpstr>
      <vt:lpstr>ExpiryC</vt:lpstr>
      <vt:lpstr>CGA C</vt:lpstr>
      <vt:lpstr>A1O1</vt:lpstr>
      <vt:lpstr>N1M2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2001-03-28T18:06:24Z</dcterms:created>
  <dcterms:modified xsi:type="dcterms:W3CDTF">2023-09-10T15:36:17Z</dcterms:modified>
</cp:coreProperties>
</file>