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26700" windowHeight="781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1" i="1" l="1"/>
  <c r="C13" i="1"/>
  <c r="F13" i="1"/>
  <c r="G21" i="1"/>
  <c r="O25" i="1"/>
  <c r="N29" i="1"/>
  <c r="P38" i="1"/>
</calcChain>
</file>

<file path=xl/sharedStrings.xml><?xml version="1.0" encoding="utf-8"?>
<sst xmlns="http://schemas.openxmlformats.org/spreadsheetml/2006/main" count="69" uniqueCount="64">
  <si>
    <t>1Q02</t>
  </si>
  <si>
    <t>2Q02</t>
  </si>
  <si>
    <t>3Q02</t>
  </si>
  <si>
    <t>4Q02</t>
  </si>
  <si>
    <t>1Q03</t>
  </si>
  <si>
    <t>2Q03</t>
  </si>
  <si>
    <t>3Q03</t>
  </si>
  <si>
    <t>4Q03</t>
  </si>
  <si>
    <t>1Q04</t>
  </si>
  <si>
    <t>2Q04</t>
  </si>
  <si>
    <t>3Q04</t>
  </si>
  <si>
    <t>4Q04</t>
  </si>
  <si>
    <t>1Q05</t>
  </si>
  <si>
    <t>2Q05</t>
  </si>
  <si>
    <t>3Q05</t>
  </si>
  <si>
    <t>4Q05</t>
  </si>
  <si>
    <t>1Q06</t>
  </si>
  <si>
    <t>2Q06</t>
  </si>
  <si>
    <t>3Q06</t>
  </si>
  <si>
    <t>4Q06</t>
  </si>
  <si>
    <t>1Q07</t>
  </si>
  <si>
    <t>2Q07</t>
  </si>
  <si>
    <t>3Q07</t>
  </si>
  <si>
    <t>4Q07</t>
  </si>
  <si>
    <t>1Q08</t>
  </si>
  <si>
    <t>2Q08</t>
  </si>
  <si>
    <t>3Q08</t>
  </si>
  <si>
    <t>4Q08</t>
  </si>
  <si>
    <t>1Q09</t>
  </si>
  <si>
    <t>2Q09</t>
  </si>
  <si>
    <t>3Q09</t>
  </si>
  <si>
    <t>4Q09</t>
  </si>
  <si>
    <t>1Q10</t>
  </si>
  <si>
    <t>2Q10</t>
  </si>
  <si>
    <t>3Q10</t>
  </si>
  <si>
    <t>4Q10</t>
  </si>
  <si>
    <t>1Q11</t>
  </si>
  <si>
    <t>2Q11</t>
  </si>
  <si>
    <t>3Q11</t>
  </si>
  <si>
    <t>4Q11</t>
  </si>
  <si>
    <t>1Q12</t>
  </si>
  <si>
    <t>2Q12</t>
  </si>
  <si>
    <t>3Q12</t>
  </si>
  <si>
    <t>4Q12</t>
  </si>
  <si>
    <t>1Q13</t>
  </si>
  <si>
    <t>2Q13</t>
  </si>
  <si>
    <t>3Q13</t>
  </si>
  <si>
    <t>Federal Savings</t>
  </si>
  <si>
    <t>CD</t>
  </si>
  <si>
    <t>Guarantee</t>
  </si>
  <si>
    <t>Merrill Lynch</t>
  </si>
  <si>
    <t>MIT</t>
  </si>
  <si>
    <t>MLRAX</t>
  </si>
  <si>
    <t>MM</t>
  </si>
  <si>
    <t>MANLX</t>
  </si>
  <si>
    <t>MF</t>
  </si>
  <si>
    <t>MRPFX</t>
  </si>
  <si>
    <t>MUA</t>
  </si>
  <si>
    <t>Muni BD</t>
  </si>
  <si>
    <t>HighY Muni</t>
  </si>
  <si>
    <t>CD MBNA</t>
  </si>
  <si>
    <t>CD PR</t>
  </si>
  <si>
    <t>Corp Bond</t>
  </si>
  <si>
    <t>US Savings 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</si>
</sst>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2" applyNumberFormat="1" applyFont="1"/>
    <xf numFmtId="44" fontId="0" fillId="0" borderId="0" xfId="0" applyNumberFormat="1"/>
    <xf numFmtId="14" fontId="0" fillId="0" borderId="0" xfId="0" applyNumberFormat="1"/>
    <xf numFmtId="0" fontId="2" fillId="0" borderId="0" xfId="0" applyFont="1"/>
    <xf numFmtId="166" fontId="0" fillId="0" borderId="0" xfId="1" applyNumberFormat="1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57"/>
  <sheetViews>
    <sheetView tabSelected="1" workbookViewId="0">
      <pane xSplit="1" topLeftCell="L1" activePane="topRight" state="frozen"/>
      <selection pane="topRight" activeCell="V8" sqref="V8"/>
    </sheetView>
  </sheetViews>
  <sheetFormatPr defaultRowHeight="13.2" x14ac:dyDescent="0.25"/>
  <cols>
    <col min="2" max="3" width="11.33203125" bestFit="1" customWidth="1"/>
    <col min="6" max="7" width="11.33203125" bestFit="1" customWidth="1"/>
    <col min="9" max="9" width="11.5546875" bestFit="1" customWidth="1"/>
    <col min="10" max="10" width="10.109375" customWidth="1"/>
    <col min="11" max="13" width="11.33203125" bestFit="1" customWidth="1"/>
    <col min="14" max="15" width="10.33203125" bestFit="1" customWidth="1"/>
    <col min="16" max="16" width="10.109375" bestFit="1" customWidth="1"/>
    <col min="21" max="22" width="10.109375" bestFit="1" customWidth="1"/>
  </cols>
  <sheetData>
    <row r="4" spans="1:22" x14ac:dyDescent="0.25">
      <c r="B4" t="s">
        <v>47</v>
      </c>
      <c r="F4" t="s">
        <v>49</v>
      </c>
      <c r="I4" t="s">
        <v>50</v>
      </c>
      <c r="R4" t="s">
        <v>63</v>
      </c>
    </row>
    <row r="6" spans="1:22" x14ac:dyDescent="0.25">
      <c r="B6" t="s">
        <v>48</v>
      </c>
      <c r="C6" t="s">
        <v>48</v>
      </c>
      <c r="F6" t="s">
        <v>48</v>
      </c>
      <c r="G6" t="s">
        <v>48</v>
      </c>
      <c r="I6" t="s">
        <v>53</v>
      </c>
      <c r="J6" t="s">
        <v>55</v>
      </c>
      <c r="K6" t="s">
        <v>55</v>
      </c>
      <c r="L6" t="s">
        <v>55</v>
      </c>
      <c r="M6" t="s">
        <v>51</v>
      </c>
      <c r="N6" t="s">
        <v>61</v>
      </c>
      <c r="O6" t="s">
        <v>60</v>
      </c>
      <c r="P6" t="s">
        <v>62</v>
      </c>
      <c r="R6">
        <v>1986</v>
      </c>
      <c r="S6">
        <v>1991</v>
      </c>
      <c r="T6">
        <v>1992</v>
      </c>
      <c r="U6">
        <v>1992</v>
      </c>
      <c r="V6">
        <v>1993</v>
      </c>
    </row>
    <row r="7" spans="1:22" x14ac:dyDescent="0.25">
      <c r="I7" t="s">
        <v>52</v>
      </c>
      <c r="J7" t="s">
        <v>54</v>
      </c>
      <c r="K7" t="s">
        <v>56</v>
      </c>
      <c r="L7" t="s">
        <v>57</v>
      </c>
    </row>
    <row r="8" spans="1:22" s="1" customFormat="1" x14ac:dyDescent="0.25">
      <c r="B8" s="1">
        <v>6.2E-2</v>
      </c>
      <c r="C8" s="1">
        <v>7.0000000000000007E-2</v>
      </c>
      <c r="F8" s="1">
        <v>4.7500000000000001E-2</v>
      </c>
      <c r="G8" s="1">
        <v>5.2499999999999998E-2</v>
      </c>
      <c r="J8" s="4" t="s">
        <v>58</v>
      </c>
      <c r="K8" s="4"/>
      <c r="L8" s="4" t="s">
        <v>59</v>
      </c>
      <c r="M8" s="1">
        <v>5.91E-2</v>
      </c>
      <c r="N8" s="1">
        <v>0.05</v>
      </c>
      <c r="O8" s="1">
        <v>4.65E-2</v>
      </c>
      <c r="P8" s="1">
        <v>6.4500000000000002E-2</v>
      </c>
      <c r="R8" s="1">
        <v>0.06</v>
      </c>
      <c r="S8" s="1">
        <v>0.06</v>
      </c>
      <c r="T8" s="1">
        <v>0.06</v>
      </c>
      <c r="U8" s="1">
        <v>0.06</v>
      </c>
      <c r="V8" s="1">
        <v>0.04</v>
      </c>
    </row>
    <row r="9" spans="1:22" s="5" customFormat="1" x14ac:dyDescent="0.25">
      <c r="B9" s="5">
        <v>49498.35</v>
      </c>
      <c r="C9" s="5">
        <v>27212.02</v>
      </c>
      <c r="F9" s="5">
        <v>24781</v>
      </c>
      <c r="G9" s="5">
        <v>20174.96</v>
      </c>
      <c r="I9" s="5">
        <v>16210</v>
      </c>
      <c r="J9" s="5">
        <v>3010</v>
      </c>
      <c r="K9" s="5">
        <v>10719</v>
      </c>
      <c r="L9" s="5">
        <v>33995</v>
      </c>
      <c r="M9" s="5">
        <v>23123</v>
      </c>
      <c r="N9" s="5">
        <v>9754</v>
      </c>
      <c r="O9" s="5">
        <v>9648</v>
      </c>
      <c r="P9" s="5">
        <v>9712</v>
      </c>
      <c r="R9" s="5">
        <v>1600</v>
      </c>
      <c r="S9" s="5">
        <v>100</v>
      </c>
      <c r="T9" s="5">
        <v>15200</v>
      </c>
      <c r="U9" s="5">
        <v>14800</v>
      </c>
      <c r="V9" s="5">
        <v>30000</v>
      </c>
    </row>
    <row r="10" spans="1:22" x14ac:dyDescent="0.25">
      <c r="B10" s="3">
        <v>37266</v>
      </c>
      <c r="C10" s="3">
        <v>37525</v>
      </c>
      <c r="F10" s="3">
        <v>37538</v>
      </c>
      <c r="G10" s="3">
        <v>38557</v>
      </c>
      <c r="N10" s="3">
        <v>38972</v>
      </c>
      <c r="O10" s="3">
        <v>38607</v>
      </c>
      <c r="P10" s="3">
        <v>39736</v>
      </c>
      <c r="R10" s="3">
        <v>35339</v>
      </c>
      <c r="S10" s="3">
        <v>37865</v>
      </c>
      <c r="T10" s="3">
        <v>38434</v>
      </c>
      <c r="U10" s="3">
        <v>38652</v>
      </c>
      <c r="V10" s="3">
        <v>41204</v>
      </c>
    </row>
    <row r="11" spans="1:22" x14ac:dyDescent="0.25">
      <c r="A11" t="s">
        <v>0</v>
      </c>
      <c r="B11" s="2">
        <f>B9</f>
        <v>49498.35</v>
      </c>
    </row>
    <row r="12" spans="1:22" x14ac:dyDescent="0.25">
      <c r="A12" t="s">
        <v>1</v>
      </c>
    </row>
    <row r="13" spans="1:22" x14ac:dyDescent="0.25">
      <c r="A13" t="s">
        <v>2</v>
      </c>
      <c r="C13" s="2">
        <f>C9</f>
        <v>27212.02</v>
      </c>
      <c r="F13" s="2">
        <f>+F9</f>
        <v>24781</v>
      </c>
    </row>
    <row r="14" spans="1:22" x14ac:dyDescent="0.25">
      <c r="A14" t="s">
        <v>3</v>
      </c>
    </row>
    <row r="15" spans="1:22" x14ac:dyDescent="0.25">
      <c r="A15" t="s">
        <v>4</v>
      </c>
    </row>
    <row r="16" spans="1:22" x14ac:dyDescent="0.25">
      <c r="A16" t="s">
        <v>5</v>
      </c>
    </row>
    <row r="17" spans="1:15" x14ac:dyDescent="0.25">
      <c r="A17" t="s">
        <v>6</v>
      </c>
    </row>
    <row r="18" spans="1:15" x14ac:dyDescent="0.25">
      <c r="A18" t="s">
        <v>7</v>
      </c>
    </row>
    <row r="19" spans="1:15" x14ac:dyDescent="0.25">
      <c r="A19" t="s">
        <v>8</v>
      </c>
    </row>
    <row r="20" spans="1:15" x14ac:dyDescent="0.25">
      <c r="A20" t="s">
        <v>9</v>
      </c>
    </row>
    <row r="21" spans="1:15" x14ac:dyDescent="0.25">
      <c r="A21" t="s">
        <v>10</v>
      </c>
      <c r="G21" s="2">
        <f>G9</f>
        <v>20174.96</v>
      </c>
    </row>
    <row r="22" spans="1:15" x14ac:dyDescent="0.25">
      <c r="A22" t="s">
        <v>11</v>
      </c>
    </row>
    <row r="23" spans="1:15" x14ac:dyDescent="0.25">
      <c r="A23" t="s">
        <v>12</v>
      </c>
    </row>
    <row r="24" spans="1:15" x14ac:dyDescent="0.25">
      <c r="A24" t="s">
        <v>13</v>
      </c>
    </row>
    <row r="25" spans="1:15" x14ac:dyDescent="0.25">
      <c r="A25" t="s">
        <v>14</v>
      </c>
      <c r="O25" s="6">
        <f>O9</f>
        <v>9648</v>
      </c>
    </row>
    <row r="26" spans="1:15" x14ac:dyDescent="0.25">
      <c r="A26" t="s">
        <v>15</v>
      </c>
    </row>
    <row r="27" spans="1:15" x14ac:dyDescent="0.25">
      <c r="A27" t="s">
        <v>16</v>
      </c>
    </row>
    <row r="28" spans="1:15" x14ac:dyDescent="0.25">
      <c r="A28" t="s">
        <v>17</v>
      </c>
    </row>
    <row r="29" spans="1:15" x14ac:dyDescent="0.25">
      <c r="A29" t="s">
        <v>18</v>
      </c>
      <c r="N29" s="6">
        <f>N9</f>
        <v>9754</v>
      </c>
    </row>
    <row r="30" spans="1:15" x14ac:dyDescent="0.25">
      <c r="A30" t="s">
        <v>19</v>
      </c>
    </row>
    <row r="31" spans="1:15" x14ac:dyDescent="0.25">
      <c r="A31" t="s">
        <v>20</v>
      </c>
    </row>
    <row r="32" spans="1:15" x14ac:dyDescent="0.25">
      <c r="A32" t="s">
        <v>21</v>
      </c>
    </row>
    <row r="33" spans="1:16" x14ac:dyDescent="0.25">
      <c r="A33" t="s">
        <v>22</v>
      </c>
    </row>
    <row r="34" spans="1:16" x14ac:dyDescent="0.25">
      <c r="A34" t="s">
        <v>23</v>
      </c>
    </row>
    <row r="35" spans="1:16" x14ac:dyDescent="0.25">
      <c r="A35" t="s">
        <v>24</v>
      </c>
    </row>
    <row r="36" spans="1:16" x14ac:dyDescent="0.25">
      <c r="A36" t="s">
        <v>25</v>
      </c>
    </row>
    <row r="37" spans="1:16" x14ac:dyDescent="0.25">
      <c r="A37" t="s">
        <v>26</v>
      </c>
    </row>
    <row r="38" spans="1:16" x14ac:dyDescent="0.25">
      <c r="A38" t="s">
        <v>27</v>
      </c>
      <c r="P38" s="6">
        <f>P9</f>
        <v>9712</v>
      </c>
    </row>
    <row r="39" spans="1:16" x14ac:dyDescent="0.25">
      <c r="A39" t="s">
        <v>28</v>
      </c>
    </row>
    <row r="40" spans="1:16" x14ac:dyDescent="0.25">
      <c r="A40" t="s">
        <v>29</v>
      </c>
    </row>
    <row r="41" spans="1:16" x14ac:dyDescent="0.25">
      <c r="A41" t="s">
        <v>30</v>
      </c>
    </row>
    <row r="42" spans="1:16" x14ac:dyDescent="0.25">
      <c r="A42" t="s">
        <v>31</v>
      </c>
    </row>
    <row r="43" spans="1:16" x14ac:dyDescent="0.25">
      <c r="A43" t="s">
        <v>32</v>
      </c>
    </row>
    <row r="44" spans="1:16" x14ac:dyDescent="0.25">
      <c r="A44" t="s">
        <v>33</v>
      </c>
    </row>
    <row r="45" spans="1:16" x14ac:dyDescent="0.25">
      <c r="A45" t="s">
        <v>34</v>
      </c>
    </row>
    <row r="46" spans="1:16" x14ac:dyDescent="0.25">
      <c r="A46" t="s">
        <v>35</v>
      </c>
    </row>
    <row r="47" spans="1:16" x14ac:dyDescent="0.25">
      <c r="A47" t="s">
        <v>36</v>
      </c>
    </row>
    <row r="48" spans="1:16" x14ac:dyDescent="0.25">
      <c r="A48" t="s">
        <v>37</v>
      </c>
    </row>
    <row r="49" spans="1:1" x14ac:dyDescent="0.25">
      <c r="A49" t="s">
        <v>38</v>
      </c>
    </row>
    <row r="50" spans="1:1" x14ac:dyDescent="0.25">
      <c r="A50" t="s">
        <v>39</v>
      </c>
    </row>
    <row r="51" spans="1:1" x14ac:dyDescent="0.25">
      <c r="A51" t="s">
        <v>40</v>
      </c>
    </row>
    <row r="52" spans="1:1" x14ac:dyDescent="0.25">
      <c r="A52" t="s">
        <v>41</v>
      </c>
    </row>
    <row r="53" spans="1:1" x14ac:dyDescent="0.25">
      <c r="A53" t="s">
        <v>42</v>
      </c>
    </row>
    <row r="54" spans="1:1" x14ac:dyDescent="0.25">
      <c r="A54" t="s">
        <v>43</v>
      </c>
    </row>
    <row r="55" spans="1:1" x14ac:dyDescent="0.25">
      <c r="A55" t="s">
        <v>44</v>
      </c>
    </row>
    <row r="56" spans="1:1" x14ac:dyDescent="0.25">
      <c r="A56" t="s">
        <v>45</v>
      </c>
    </row>
    <row r="57" spans="1:1" x14ac:dyDescent="0.25">
      <c r="A57" t="s">
        <v>46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gstorey</dc:creator>
  <cp:lastModifiedBy>Havlíček Jan</cp:lastModifiedBy>
  <dcterms:created xsi:type="dcterms:W3CDTF">2002-01-07T22:46:24Z</dcterms:created>
  <dcterms:modified xsi:type="dcterms:W3CDTF">2023-09-10T15:36:31Z</dcterms:modified>
</cp:coreProperties>
</file>