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8" i="1" l="1"/>
  <c r="I10" i="1"/>
  <c r="I15" i="1"/>
  <c r="I21" i="1"/>
  <c r="I22" i="1"/>
  <c r="I23" i="1"/>
  <c r="I24" i="1"/>
  <c r="I28" i="1"/>
  <c r="I34" i="1"/>
  <c r="I35" i="1"/>
  <c r="I36" i="1"/>
  <c r="I37" i="1"/>
  <c r="I46" i="1"/>
  <c r="I47" i="1"/>
  <c r="I48" i="1"/>
  <c r="I49" i="1"/>
  <c r="I50" i="1"/>
  <c r="I51" i="1"/>
  <c r="I59" i="1"/>
  <c r="I60" i="1"/>
  <c r="I61" i="1"/>
  <c r="I62" i="1"/>
  <c r="I63" i="1"/>
  <c r="I64" i="1"/>
  <c r="I65" i="1"/>
  <c r="I77" i="1"/>
  <c r="I78" i="1"/>
  <c r="I79" i="1"/>
  <c r="I80" i="1"/>
  <c r="I81" i="1"/>
  <c r="I82" i="1"/>
  <c r="I83" i="1"/>
  <c r="I95" i="1"/>
  <c r="I96" i="1"/>
  <c r="I97" i="1"/>
  <c r="I98" i="1"/>
  <c r="I99" i="1"/>
  <c r="I100" i="1"/>
  <c r="I115" i="1"/>
  <c r="I116" i="1"/>
  <c r="I117" i="1"/>
  <c r="I118" i="1"/>
  <c r="I119" i="1"/>
  <c r="I120" i="1"/>
  <c r="I121" i="1"/>
  <c r="I137" i="1"/>
  <c r="I138" i="1"/>
  <c r="I139" i="1"/>
  <c r="I140" i="1"/>
  <c r="I141" i="1"/>
  <c r="I142" i="1"/>
  <c r="I143" i="1"/>
  <c r="I159" i="1"/>
  <c r="I160" i="1"/>
  <c r="I161" i="1"/>
  <c r="I162" i="1"/>
  <c r="I163" i="1"/>
  <c r="I164" i="1"/>
  <c r="I165" i="1"/>
  <c r="I181" i="1"/>
  <c r="I182" i="1"/>
  <c r="I183" i="1"/>
  <c r="I184" i="1"/>
  <c r="I185" i="1"/>
  <c r="I186" i="1"/>
  <c r="I187" i="1"/>
  <c r="I204" i="1"/>
  <c r="I205" i="1"/>
  <c r="I206" i="1"/>
  <c r="I207" i="1"/>
  <c r="I208" i="1"/>
  <c r="I209" i="1"/>
  <c r="I210" i="1"/>
  <c r="I223" i="1"/>
  <c r="I224" i="1"/>
  <c r="I225" i="1"/>
  <c r="I226" i="1"/>
  <c r="I227" i="1"/>
  <c r="I228" i="1"/>
  <c r="I229" i="1"/>
  <c r="I230" i="1"/>
  <c r="I235" i="1"/>
  <c r="I236" i="1"/>
  <c r="I237" i="1"/>
  <c r="I242" i="1"/>
  <c r="I243" i="1"/>
  <c r="I247" i="1"/>
</calcChain>
</file>

<file path=xl/sharedStrings.xml><?xml version="1.0" encoding="utf-8"?>
<sst xmlns="http://schemas.openxmlformats.org/spreadsheetml/2006/main" count="395" uniqueCount="15">
  <si>
    <t>Volume</t>
  </si>
  <si>
    <t>Nymex</t>
  </si>
  <si>
    <t>Basis</t>
  </si>
  <si>
    <t>Phys</t>
  </si>
  <si>
    <t>Date</t>
  </si>
  <si>
    <t>Day/Month</t>
  </si>
  <si>
    <t>Day</t>
  </si>
  <si>
    <t>TOTAL</t>
  </si>
  <si>
    <t xml:space="preserve">FIXED </t>
  </si>
  <si>
    <t>PRICE</t>
  </si>
  <si>
    <t>Month</t>
  </si>
  <si>
    <t>?</t>
  </si>
  <si>
    <t>NSP</t>
  </si>
  <si>
    <t>(Tori)</t>
  </si>
  <si>
    <t>NX1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</si>
</sst>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??_);_(@_)"/>
    <numFmt numFmtId="168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/>
    </xf>
    <xf numFmtId="17" fontId="2" fillId="0" borderId="0" xfId="0" applyNumberFormat="1" applyFont="1" applyAlignment="1">
      <alignment horizontal="left"/>
    </xf>
    <xf numFmtId="14" fontId="0" fillId="0" borderId="0" xfId="0" applyNumberFormat="1"/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/>
    <xf numFmtId="164" fontId="3" fillId="0" borderId="0" xfId="2" applyNumberFormat="1" applyFont="1"/>
    <xf numFmtId="164" fontId="2" fillId="0" borderId="1" xfId="2" applyNumberFormat="1" applyFont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2" fillId="2" borderId="0" xfId="2" applyNumberFormat="1" applyFont="1" applyFill="1" applyBorder="1" applyAlignment="1">
      <alignment horizontal="center"/>
    </xf>
    <xf numFmtId="164" fontId="2" fillId="2" borderId="1" xfId="2" applyNumberFormat="1" applyFont="1" applyFill="1" applyBorder="1" applyAlignment="1">
      <alignment horizontal="center"/>
    </xf>
    <xf numFmtId="164" fontId="0" fillId="2" borderId="0" xfId="2" applyNumberFormat="1" applyFont="1" applyFill="1"/>
    <xf numFmtId="168" fontId="3" fillId="2" borderId="0" xfId="1" applyNumberFormat="1" applyFont="1" applyFill="1"/>
    <xf numFmtId="168" fontId="2" fillId="2" borderId="1" xfId="1" applyNumberFormat="1" applyFont="1" applyFill="1" applyBorder="1" applyAlignment="1">
      <alignment horizontal="center"/>
    </xf>
    <xf numFmtId="168" fontId="3" fillId="2" borderId="0" xfId="1" applyNumberFormat="1" applyFont="1" applyFill="1" applyBorder="1" applyAlignment="1">
      <alignment horizontal="right"/>
    </xf>
    <xf numFmtId="14" fontId="3" fillId="0" borderId="0" xfId="0" applyNumberFormat="1" applyFont="1"/>
    <xf numFmtId="168" fontId="3" fillId="2" borderId="2" xfId="1" applyNumberFormat="1" applyFont="1" applyFill="1" applyBorder="1"/>
    <xf numFmtId="168" fontId="3" fillId="2" borderId="3" xfId="1" applyNumberFormat="1" applyFont="1" applyFill="1" applyBorder="1"/>
    <xf numFmtId="164" fontId="3" fillId="3" borderId="0" xfId="2" applyNumberFormat="1" applyFont="1" applyFill="1"/>
    <xf numFmtId="168" fontId="3" fillId="2" borderId="0" xfId="1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249"/>
  <sheetViews>
    <sheetView tabSelected="1" topLeftCell="A199" workbookViewId="0">
      <selection activeCell="J217" sqref="J217"/>
    </sheetView>
  </sheetViews>
  <sheetFormatPr defaultRowHeight="13.2" x14ac:dyDescent="0.25"/>
  <cols>
    <col min="1" max="1" width="9.88671875" style="2" bestFit="1" customWidth="1"/>
    <col min="3" max="3" width="9.109375" style="6" customWidth="1"/>
    <col min="4" max="4" width="11.33203125" style="14" bestFit="1" customWidth="1"/>
    <col min="5" max="5" width="10.5546875" style="10" bestFit="1" customWidth="1"/>
    <col min="6" max="6" width="10.6640625" style="7" bestFit="1" customWidth="1"/>
    <col min="7" max="8" width="9.33203125" style="7" bestFit="1" customWidth="1"/>
    <col min="9" max="9" width="9.109375" style="13" customWidth="1"/>
  </cols>
  <sheetData>
    <row r="5" spans="1:10" x14ac:dyDescent="0.25">
      <c r="I5" s="11" t="s">
        <v>7</v>
      </c>
    </row>
    <row r="6" spans="1:10" x14ac:dyDescent="0.25">
      <c r="I6" s="11" t="s">
        <v>8</v>
      </c>
    </row>
    <row r="7" spans="1:10" x14ac:dyDescent="0.25">
      <c r="C7" s="1" t="s">
        <v>4</v>
      </c>
      <c r="D7" s="15" t="s">
        <v>0</v>
      </c>
      <c r="E7" s="1" t="s">
        <v>5</v>
      </c>
      <c r="F7" s="8" t="s">
        <v>1</v>
      </c>
      <c r="G7" s="8" t="s">
        <v>2</v>
      </c>
      <c r="H7" s="8" t="s">
        <v>3</v>
      </c>
      <c r="I7" s="12" t="s">
        <v>9</v>
      </c>
    </row>
    <row r="8" spans="1:10" x14ac:dyDescent="0.25">
      <c r="A8" s="2">
        <v>36951</v>
      </c>
      <c r="B8" s="3"/>
      <c r="C8" s="4">
        <v>36910</v>
      </c>
      <c r="D8" s="16">
        <v>1345</v>
      </c>
      <c r="E8" s="5" t="s">
        <v>6</v>
      </c>
      <c r="F8" s="9">
        <v>6.99</v>
      </c>
      <c r="G8" s="9">
        <v>-0.23499999999999999</v>
      </c>
      <c r="H8" s="9">
        <v>3.5000000000000003E-2</v>
      </c>
      <c r="I8" s="13">
        <f>F8+G8+H8</f>
        <v>6.79</v>
      </c>
      <c r="J8" t="s">
        <v>12</v>
      </c>
    </row>
    <row r="9" spans="1:10" x14ac:dyDescent="0.25">
      <c r="B9" s="3"/>
      <c r="C9" s="4">
        <v>36934</v>
      </c>
      <c r="D9" s="16">
        <v>50000</v>
      </c>
      <c r="E9" s="5" t="s">
        <v>10</v>
      </c>
      <c r="F9" s="9">
        <v>5.88</v>
      </c>
      <c r="G9" s="9"/>
      <c r="H9" s="9"/>
    </row>
    <row r="10" spans="1:10" x14ac:dyDescent="0.25">
      <c r="A10" s="2">
        <v>36982</v>
      </c>
      <c r="C10" s="4">
        <v>36910</v>
      </c>
      <c r="D10" s="14">
        <v>1110</v>
      </c>
      <c r="E10" s="10" t="s">
        <v>6</v>
      </c>
      <c r="F10" s="7">
        <v>5.96</v>
      </c>
      <c r="G10" s="7">
        <v>-0.34499999999999997</v>
      </c>
      <c r="H10" s="7">
        <v>3.5000000000000003E-2</v>
      </c>
      <c r="I10" s="13">
        <f>F10+G10+H10</f>
        <v>5.65</v>
      </c>
      <c r="J10" t="s">
        <v>12</v>
      </c>
    </row>
    <row r="11" spans="1:10" x14ac:dyDescent="0.25">
      <c r="C11" s="4">
        <v>36935</v>
      </c>
      <c r="D11" s="14">
        <v>125</v>
      </c>
      <c r="E11" s="10" t="s">
        <v>6</v>
      </c>
      <c r="F11" s="20"/>
      <c r="G11" s="20"/>
      <c r="H11" s="20"/>
      <c r="I11" s="13">
        <v>5.61</v>
      </c>
      <c r="J11" t="s">
        <v>12</v>
      </c>
    </row>
    <row r="12" spans="1:10" x14ac:dyDescent="0.25">
      <c r="C12" s="4">
        <v>36949</v>
      </c>
      <c r="D12" s="14">
        <v>150000</v>
      </c>
      <c r="E12" s="10" t="s">
        <v>10</v>
      </c>
      <c r="F12" s="7">
        <v>5.25</v>
      </c>
      <c r="J12" t="s">
        <v>13</v>
      </c>
    </row>
    <row r="13" spans="1:10" x14ac:dyDescent="0.25">
      <c r="C13" s="4">
        <v>36963</v>
      </c>
      <c r="D13" s="14">
        <v>705</v>
      </c>
      <c r="E13" s="10" t="s">
        <v>6</v>
      </c>
      <c r="F13" s="7" t="s">
        <v>14</v>
      </c>
      <c r="G13" s="7">
        <v>-0.39</v>
      </c>
      <c r="J13" t="s">
        <v>12</v>
      </c>
    </row>
    <row r="14" spans="1:10" x14ac:dyDescent="0.25">
      <c r="C14" s="4">
        <v>36970</v>
      </c>
      <c r="D14" s="14">
        <v>500000</v>
      </c>
      <c r="E14" s="10" t="s">
        <v>10</v>
      </c>
      <c r="G14" s="7">
        <v>-0.28999999999999998</v>
      </c>
    </row>
    <row r="15" spans="1:10" x14ac:dyDescent="0.25">
      <c r="A15" s="2">
        <v>37012</v>
      </c>
      <c r="C15" s="4">
        <v>36910</v>
      </c>
      <c r="D15" s="14">
        <v>435</v>
      </c>
      <c r="E15" s="10" t="s">
        <v>6</v>
      </c>
      <c r="F15" s="7">
        <v>5.75</v>
      </c>
      <c r="G15" s="7">
        <v>-0.34499999999999997</v>
      </c>
      <c r="H15" s="7">
        <v>3.5000000000000003E-2</v>
      </c>
      <c r="I15" s="13">
        <f>F15+G15+H15</f>
        <v>5.44</v>
      </c>
      <c r="J15" t="s">
        <v>12</v>
      </c>
    </row>
    <row r="16" spans="1:10" x14ac:dyDescent="0.25">
      <c r="C16" s="4">
        <v>36935</v>
      </c>
      <c r="D16" s="14">
        <v>115</v>
      </c>
      <c r="E16" s="10" t="s">
        <v>6</v>
      </c>
      <c r="I16" s="13">
        <v>5.37</v>
      </c>
      <c r="J16" t="s">
        <v>12</v>
      </c>
    </row>
    <row r="17" spans="1:10" x14ac:dyDescent="0.25">
      <c r="C17" s="4">
        <v>36949</v>
      </c>
      <c r="D17" s="14">
        <v>50000</v>
      </c>
      <c r="E17" s="10" t="s">
        <v>10</v>
      </c>
      <c r="F17" s="7">
        <v>5.28</v>
      </c>
    </row>
    <row r="18" spans="1:10" x14ac:dyDescent="0.25">
      <c r="C18" s="4">
        <v>36951</v>
      </c>
      <c r="D18" s="14">
        <v>50000</v>
      </c>
      <c r="E18" s="10" t="s">
        <v>10</v>
      </c>
      <c r="F18" s="7">
        <v>5.2450000000000001</v>
      </c>
    </row>
    <row r="19" spans="1:10" x14ac:dyDescent="0.25">
      <c r="C19" s="4">
        <v>36963</v>
      </c>
      <c r="D19" s="14">
        <v>645</v>
      </c>
      <c r="E19" s="10" t="s">
        <v>6</v>
      </c>
      <c r="G19" s="7">
        <v>-0.45</v>
      </c>
      <c r="J19" t="s">
        <v>12</v>
      </c>
    </row>
    <row r="20" spans="1:10" x14ac:dyDescent="0.25">
      <c r="C20" s="4">
        <v>36979</v>
      </c>
      <c r="D20" s="14">
        <v>100000</v>
      </c>
      <c r="E20" s="10" t="s">
        <v>10</v>
      </c>
      <c r="F20" s="7">
        <v>5.4</v>
      </c>
    </row>
    <row r="21" spans="1:10" x14ac:dyDescent="0.25">
      <c r="C21" s="4">
        <v>36984</v>
      </c>
      <c r="D21" s="14">
        <v>2480</v>
      </c>
      <c r="E21" s="10" t="s">
        <v>10</v>
      </c>
      <c r="F21" s="7">
        <v>5.15</v>
      </c>
      <c r="G21" s="7">
        <v>-0.54</v>
      </c>
      <c r="I21" s="13">
        <f>F21+G21+H21</f>
        <v>4.6100000000000003</v>
      </c>
      <c r="J21" t="s">
        <v>12</v>
      </c>
    </row>
    <row r="22" spans="1:10" x14ac:dyDescent="0.25">
      <c r="C22" s="4">
        <v>36985</v>
      </c>
      <c r="D22" s="14">
        <v>360</v>
      </c>
      <c r="E22" s="10" t="s">
        <v>6</v>
      </c>
      <c r="F22" s="7">
        <v>5.17</v>
      </c>
      <c r="G22" s="7">
        <v>-0.43</v>
      </c>
      <c r="I22" s="13">
        <f>F22+G22+H22</f>
        <v>4.74</v>
      </c>
      <c r="J22" t="s">
        <v>12</v>
      </c>
    </row>
    <row r="23" spans="1:10" x14ac:dyDescent="0.25">
      <c r="C23" s="4">
        <v>36986</v>
      </c>
      <c r="D23" s="14">
        <v>80</v>
      </c>
      <c r="E23" s="10" t="s">
        <v>6</v>
      </c>
      <c r="F23" s="7">
        <v>5.35</v>
      </c>
      <c r="G23" s="7">
        <v>-0.45</v>
      </c>
      <c r="I23" s="13">
        <f>F23+G23+H23</f>
        <v>4.8999999999999995</v>
      </c>
      <c r="J23" t="s">
        <v>12</v>
      </c>
    </row>
    <row r="24" spans="1:10" x14ac:dyDescent="0.25">
      <c r="C24" s="4">
        <v>36997</v>
      </c>
      <c r="D24" s="14">
        <v>340</v>
      </c>
      <c r="E24" s="10" t="s">
        <v>6</v>
      </c>
      <c r="F24" s="7">
        <v>5.51</v>
      </c>
      <c r="G24" s="7">
        <v>-0.56999999999999995</v>
      </c>
      <c r="I24" s="13">
        <f>F24+G24+H24</f>
        <v>4.9399999999999995</v>
      </c>
      <c r="J24" t="s">
        <v>12</v>
      </c>
    </row>
    <row r="25" spans="1:10" x14ac:dyDescent="0.25">
      <c r="C25" s="4">
        <v>36998</v>
      </c>
      <c r="D25" s="14">
        <v>120000</v>
      </c>
      <c r="E25" s="10" t="s">
        <v>10</v>
      </c>
      <c r="F25" s="7">
        <v>5.2649999999999997</v>
      </c>
    </row>
    <row r="26" spans="1:10" x14ac:dyDescent="0.25">
      <c r="C26" s="4">
        <v>37005</v>
      </c>
      <c r="D26" s="14">
        <v>50</v>
      </c>
      <c r="E26" s="10" t="s">
        <v>6</v>
      </c>
      <c r="F26" s="7">
        <v>5.08</v>
      </c>
      <c r="G26" s="7">
        <v>-0.8</v>
      </c>
      <c r="J26" t="s">
        <v>12</v>
      </c>
    </row>
    <row r="27" spans="1:10" x14ac:dyDescent="0.25">
      <c r="C27" s="4">
        <v>37008</v>
      </c>
      <c r="D27" s="14">
        <v>90</v>
      </c>
      <c r="E27" s="10" t="s">
        <v>6</v>
      </c>
      <c r="I27" s="13">
        <v>4.37</v>
      </c>
      <c r="J27" t="s">
        <v>12</v>
      </c>
    </row>
    <row r="28" spans="1:10" x14ac:dyDescent="0.25">
      <c r="A28" s="2">
        <v>37043</v>
      </c>
      <c r="C28" s="4">
        <v>36910</v>
      </c>
      <c r="D28" s="14">
        <v>310</v>
      </c>
      <c r="E28" s="10" t="s">
        <v>6</v>
      </c>
      <c r="F28" s="7">
        <v>5.71</v>
      </c>
      <c r="G28" s="7">
        <v>-0.34499999999999997</v>
      </c>
      <c r="H28" s="7">
        <v>3.5000000000000003E-2</v>
      </c>
      <c r="I28" s="13">
        <f>F28+G28+H28</f>
        <v>5.4</v>
      </c>
      <c r="J28" t="s">
        <v>12</v>
      </c>
    </row>
    <row r="29" spans="1:10" x14ac:dyDescent="0.25">
      <c r="C29" s="4">
        <v>36935</v>
      </c>
      <c r="D29" s="14">
        <v>120</v>
      </c>
      <c r="E29" s="10" t="s">
        <v>6</v>
      </c>
      <c r="I29" s="13">
        <v>5.4</v>
      </c>
      <c r="J29" t="s">
        <v>12</v>
      </c>
    </row>
    <row r="30" spans="1:10" x14ac:dyDescent="0.25">
      <c r="C30" s="4">
        <v>36938</v>
      </c>
      <c r="D30" s="14">
        <v>50000</v>
      </c>
      <c r="E30" s="10" t="s">
        <v>10</v>
      </c>
      <c r="F30" s="7">
        <v>5.53</v>
      </c>
    </row>
    <row r="31" spans="1:10" x14ac:dyDescent="0.25">
      <c r="C31" s="4">
        <v>36963</v>
      </c>
      <c r="D31" s="14">
        <v>705</v>
      </c>
      <c r="E31" s="10" t="s">
        <v>6</v>
      </c>
      <c r="G31" s="7">
        <v>-0.4</v>
      </c>
      <c r="J31" t="s">
        <v>12</v>
      </c>
    </row>
    <row r="32" spans="1:10" x14ac:dyDescent="0.25">
      <c r="C32" s="4">
        <v>36970</v>
      </c>
      <c r="D32" s="14">
        <v>170000</v>
      </c>
      <c r="E32" s="10" t="s">
        <v>10</v>
      </c>
      <c r="G32" s="7">
        <v>-0.27</v>
      </c>
    </row>
    <row r="33" spans="1:10" x14ac:dyDescent="0.25">
      <c r="C33" s="4">
        <v>36979</v>
      </c>
      <c r="D33" s="14">
        <v>80000</v>
      </c>
      <c r="E33" s="10" t="s">
        <v>10</v>
      </c>
      <c r="F33" s="7">
        <v>5.45</v>
      </c>
    </row>
    <row r="34" spans="1:10" x14ac:dyDescent="0.25">
      <c r="C34" s="4">
        <v>36984</v>
      </c>
      <c r="D34" s="14">
        <v>3000</v>
      </c>
      <c r="E34" s="10" t="s">
        <v>10</v>
      </c>
      <c r="F34" s="7">
        <v>5.19</v>
      </c>
      <c r="G34" s="7">
        <v>-0.49</v>
      </c>
      <c r="I34" s="13">
        <f>F34+G34+H34</f>
        <v>4.7</v>
      </c>
      <c r="J34" t="s">
        <v>12</v>
      </c>
    </row>
    <row r="35" spans="1:10" x14ac:dyDescent="0.25">
      <c r="C35" s="4">
        <v>36985</v>
      </c>
      <c r="D35" s="14">
        <v>410</v>
      </c>
      <c r="E35" s="10" t="s">
        <v>6</v>
      </c>
      <c r="F35" s="7">
        <v>5.22</v>
      </c>
      <c r="G35" s="7">
        <v>-0.38</v>
      </c>
      <c r="I35" s="13">
        <f>F35+G35+H35</f>
        <v>4.84</v>
      </c>
      <c r="J35" t="s">
        <v>12</v>
      </c>
    </row>
    <row r="36" spans="1:10" x14ac:dyDescent="0.25">
      <c r="C36" s="4">
        <v>36986</v>
      </c>
      <c r="D36" s="14">
        <v>60</v>
      </c>
      <c r="E36" s="10" t="s">
        <v>6</v>
      </c>
      <c r="F36" s="7">
        <v>5.3949999999999996</v>
      </c>
      <c r="G36" s="7">
        <v>-0.43</v>
      </c>
      <c r="I36" s="13">
        <f>F36+G36+H36</f>
        <v>4.9649999999999999</v>
      </c>
      <c r="J36" t="s">
        <v>12</v>
      </c>
    </row>
    <row r="37" spans="1:10" x14ac:dyDescent="0.25">
      <c r="C37" s="4">
        <v>36997</v>
      </c>
      <c r="D37" s="14">
        <v>330</v>
      </c>
      <c r="E37" s="10" t="s">
        <v>6</v>
      </c>
      <c r="F37" s="7">
        <v>5.56</v>
      </c>
      <c r="G37" s="7">
        <v>-0.45</v>
      </c>
      <c r="I37" s="13">
        <f>F37+G37+H37</f>
        <v>5.1099999999999994</v>
      </c>
      <c r="J37" t="s">
        <v>12</v>
      </c>
    </row>
    <row r="38" spans="1:10" x14ac:dyDescent="0.25">
      <c r="C38" s="4">
        <v>36998</v>
      </c>
      <c r="D38" s="14">
        <v>60000</v>
      </c>
      <c r="E38" s="10" t="s">
        <v>10</v>
      </c>
      <c r="F38" s="7">
        <v>5.32</v>
      </c>
    </row>
    <row r="39" spans="1:10" x14ac:dyDescent="0.25">
      <c r="C39" s="4">
        <v>37005</v>
      </c>
      <c r="D39" s="14">
        <v>50</v>
      </c>
      <c r="E39" s="10" t="s">
        <v>6</v>
      </c>
      <c r="F39" s="7">
        <v>5.12</v>
      </c>
      <c r="G39" s="7">
        <v>-0.6</v>
      </c>
      <c r="J39" t="s">
        <v>12</v>
      </c>
    </row>
    <row r="40" spans="1:10" x14ac:dyDescent="0.25">
      <c r="C40" s="4">
        <v>37006</v>
      </c>
      <c r="D40" s="14">
        <v>110</v>
      </c>
      <c r="E40" s="10" t="s">
        <v>6</v>
      </c>
      <c r="F40" s="7">
        <v>5.03</v>
      </c>
      <c r="G40" s="7">
        <v>-0.6</v>
      </c>
      <c r="J40" t="s">
        <v>12</v>
      </c>
    </row>
    <row r="41" spans="1:10" x14ac:dyDescent="0.25">
      <c r="C41" s="4">
        <v>37008</v>
      </c>
      <c r="D41" s="14">
        <v>80</v>
      </c>
      <c r="E41" s="10" t="s">
        <v>6</v>
      </c>
      <c r="F41" s="7">
        <v>4.88</v>
      </c>
      <c r="G41" s="7">
        <v>-0.45</v>
      </c>
      <c r="J41" t="s">
        <v>12</v>
      </c>
    </row>
    <row r="42" spans="1:10" x14ac:dyDescent="0.25">
      <c r="A42" s="2">
        <v>37073</v>
      </c>
      <c r="C42" s="17">
        <v>36910</v>
      </c>
      <c r="D42" s="14">
        <v>50000</v>
      </c>
      <c r="E42" s="10" t="s">
        <v>10</v>
      </c>
      <c r="F42" s="7" t="s">
        <v>11</v>
      </c>
    </row>
    <row r="43" spans="1:10" x14ac:dyDescent="0.25">
      <c r="C43" s="17">
        <v>36935</v>
      </c>
      <c r="D43" s="14">
        <v>105</v>
      </c>
      <c r="E43" s="10" t="s">
        <v>6</v>
      </c>
      <c r="F43" s="20"/>
      <c r="G43" s="20"/>
      <c r="H43" s="20"/>
      <c r="I43" s="13">
        <v>5.39</v>
      </c>
      <c r="J43" t="s">
        <v>12</v>
      </c>
    </row>
    <row r="44" spans="1:10" x14ac:dyDescent="0.25">
      <c r="C44" s="17">
        <v>36963</v>
      </c>
      <c r="D44" s="14">
        <v>715</v>
      </c>
      <c r="E44" s="10" t="s">
        <v>6</v>
      </c>
      <c r="G44" s="7">
        <v>-0.38</v>
      </c>
      <c r="J44" t="s">
        <v>12</v>
      </c>
    </row>
    <row r="45" spans="1:10" x14ac:dyDescent="0.25">
      <c r="C45" s="17">
        <v>36970</v>
      </c>
      <c r="D45" s="18">
        <v>100000</v>
      </c>
      <c r="E45" s="10" t="s">
        <v>10</v>
      </c>
      <c r="G45" s="7">
        <v>-0.28999999999999998</v>
      </c>
    </row>
    <row r="46" spans="1:10" x14ac:dyDescent="0.25">
      <c r="C46" s="17">
        <v>36970</v>
      </c>
      <c r="D46" s="19">
        <v>70000</v>
      </c>
      <c r="E46" s="10" t="s">
        <v>10</v>
      </c>
      <c r="F46" s="7">
        <v>5.26</v>
      </c>
      <c r="G46" s="7">
        <v>-0.28999999999999998</v>
      </c>
      <c r="H46" s="7">
        <v>-1.2E-2</v>
      </c>
      <c r="I46" s="13">
        <f t="shared" ref="I46:I51" si="0">F46+G46+H46</f>
        <v>4.9580000000000002</v>
      </c>
    </row>
    <row r="47" spans="1:10" x14ac:dyDescent="0.25">
      <c r="C47" s="17">
        <v>36984</v>
      </c>
      <c r="D47" s="21">
        <v>3100</v>
      </c>
      <c r="E47" s="10" t="s">
        <v>10</v>
      </c>
      <c r="F47" s="7">
        <v>5.24</v>
      </c>
      <c r="G47" s="7">
        <v>-0.45</v>
      </c>
      <c r="I47" s="13">
        <f t="shared" si="0"/>
        <v>4.79</v>
      </c>
      <c r="J47" t="s">
        <v>12</v>
      </c>
    </row>
    <row r="48" spans="1:10" x14ac:dyDescent="0.25">
      <c r="C48" s="17">
        <v>36985</v>
      </c>
      <c r="D48" s="21">
        <v>350</v>
      </c>
      <c r="E48" s="10" t="s">
        <v>6</v>
      </c>
      <c r="F48" s="7">
        <v>5.27</v>
      </c>
      <c r="G48" s="7">
        <v>-0.38</v>
      </c>
      <c r="I48" s="13">
        <f t="shared" si="0"/>
        <v>4.8899999999999997</v>
      </c>
      <c r="J48" t="s">
        <v>12</v>
      </c>
    </row>
    <row r="49" spans="1:10" x14ac:dyDescent="0.25">
      <c r="C49" s="17">
        <v>36986</v>
      </c>
      <c r="D49" s="21">
        <v>60</v>
      </c>
      <c r="E49" s="10" t="s">
        <v>6</v>
      </c>
      <c r="F49" s="7">
        <v>5.45</v>
      </c>
      <c r="G49" s="7">
        <v>-0.46</v>
      </c>
      <c r="I49" s="13">
        <f t="shared" si="0"/>
        <v>4.99</v>
      </c>
      <c r="J49" t="s">
        <v>12</v>
      </c>
    </row>
    <row r="50" spans="1:10" x14ac:dyDescent="0.25">
      <c r="C50" s="17">
        <v>36986</v>
      </c>
      <c r="D50" s="21">
        <v>290</v>
      </c>
      <c r="E50" s="10" t="s">
        <v>6</v>
      </c>
      <c r="F50" s="7">
        <v>5.42</v>
      </c>
      <c r="G50" s="7">
        <v>-0.46</v>
      </c>
      <c r="I50" s="13">
        <f t="shared" si="0"/>
        <v>4.96</v>
      </c>
      <c r="J50" t="s">
        <v>12</v>
      </c>
    </row>
    <row r="51" spans="1:10" x14ac:dyDescent="0.25">
      <c r="C51" s="17">
        <v>36997</v>
      </c>
      <c r="D51" s="21">
        <v>360</v>
      </c>
      <c r="E51" s="10" t="s">
        <v>6</v>
      </c>
      <c r="F51" s="7">
        <v>5.62</v>
      </c>
      <c r="G51" s="7">
        <v>-0.43</v>
      </c>
      <c r="I51" s="13">
        <f t="shared" si="0"/>
        <v>5.19</v>
      </c>
      <c r="J51" t="s">
        <v>12</v>
      </c>
    </row>
    <row r="52" spans="1:10" x14ac:dyDescent="0.25">
      <c r="C52" s="17">
        <v>36998</v>
      </c>
      <c r="D52" s="21">
        <v>70000</v>
      </c>
      <c r="E52" s="10" t="s">
        <v>10</v>
      </c>
      <c r="F52" s="7">
        <v>5.375</v>
      </c>
    </row>
    <row r="53" spans="1:10" x14ac:dyDescent="0.25">
      <c r="C53" s="17">
        <v>37005</v>
      </c>
      <c r="D53" s="21">
        <v>50</v>
      </c>
      <c r="E53" s="10" t="s">
        <v>6</v>
      </c>
      <c r="F53" s="7">
        <v>5.19</v>
      </c>
      <c r="G53" s="7">
        <v>-0.54</v>
      </c>
      <c r="J53" t="s">
        <v>12</v>
      </c>
    </row>
    <row r="54" spans="1:10" x14ac:dyDescent="0.25">
      <c r="C54" s="17">
        <v>37006</v>
      </c>
      <c r="D54" s="21">
        <v>110</v>
      </c>
      <c r="E54" s="10" t="s">
        <v>6</v>
      </c>
      <c r="F54" s="7">
        <v>5.09</v>
      </c>
      <c r="G54" s="7">
        <v>-0.53</v>
      </c>
      <c r="J54" t="s">
        <v>12</v>
      </c>
    </row>
    <row r="55" spans="1:10" x14ac:dyDescent="0.25">
      <c r="C55" s="17">
        <v>37008</v>
      </c>
      <c r="D55" s="21">
        <v>90</v>
      </c>
      <c r="E55" s="10" t="s">
        <v>6</v>
      </c>
      <c r="F55" s="7">
        <v>4.95</v>
      </c>
      <c r="G55" s="7">
        <v>-0.45</v>
      </c>
      <c r="J55" t="s">
        <v>12</v>
      </c>
    </row>
    <row r="56" spans="1:10" x14ac:dyDescent="0.25">
      <c r="A56" s="2">
        <v>37104</v>
      </c>
      <c r="C56" s="17">
        <v>36935</v>
      </c>
      <c r="D56" s="14">
        <v>115</v>
      </c>
      <c r="E56" s="10" t="s">
        <v>6</v>
      </c>
      <c r="F56" s="20"/>
      <c r="G56" s="20"/>
      <c r="H56" s="20"/>
      <c r="I56" s="13">
        <v>5.39</v>
      </c>
      <c r="J56" t="s">
        <v>12</v>
      </c>
    </row>
    <row r="57" spans="1:10" x14ac:dyDescent="0.25">
      <c r="C57" s="17">
        <v>36963</v>
      </c>
      <c r="D57" s="14">
        <v>755</v>
      </c>
      <c r="E57" s="10" t="s">
        <v>6</v>
      </c>
      <c r="G57" s="7">
        <v>-0.38</v>
      </c>
      <c r="J57" t="s">
        <v>12</v>
      </c>
    </row>
    <row r="58" spans="1:10" x14ac:dyDescent="0.25">
      <c r="C58" s="17">
        <v>36970</v>
      </c>
      <c r="D58" s="18">
        <v>40000</v>
      </c>
      <c r="E58" s="10" t="s">
        <v>10</v>
      </c>
      <c r="G58" s="7">
        <v>-0.28999999999999998</v>
      </c>
    </row>
    <row r="59" spans="1:10" x14ac:dyDescent="0.25">
      <c r="C59" s="17">
        <v>36970</v>
      </c>
      <c r="D59" s="19">
        <v>130000</v>
      </c>
      <c r="E59" s="10" t="s">
        <v>10</v>
      </c>
      <c r="F59" s="7">
        <v>5.28</v>
      </c>
      <c r="G59" s="7">
        <v>-0.28999999999999998</v>
      </c>
      <c r="H59" s="7">
        <v>-1.2E-2</v>
      </c>
      <c r="I59" s="13">
        <f t="shared" ref="I59:I64" si="1">F59+G59+H59</f>
        <v>4.9780000000000006</v>
      </c>
    </row>
    <row r="60" spans="1:10" x14ac:dyDescent="0.25">
      <c r="C60" s="17">
        <v>36984</v>
      </c>
      <c r="D60" s="21">
        <v>3410</v>
      </c>
      <c r="E60" s="10" t="s">
        <v>10</v>
      </c>
      <c r="F60" s="7">
        <v>5.3550000000000004</v>
      </c>
      <c r="G60" s="7">
        <v>-0.44</v>
      </c>
      <c r="I60" s="13">
        <f t="shared" si="1"/>
        <v>4.915</v>
      </c>
      <c r="J60" t="s">
        <v>12</v>
      </c>
    </row>
    <row r="61" spans="1:10" x14ac:dyDescent="0.25">
      <c r="C61" s="17">
        <v>36985</v>
      </c>
      <c r="D61" s="21">
        <v>400</v>
      </c>
      <c r="E61" s="10" t="s">
        <v>6</v>
      </c>
      <c r="F61" s="7">
        <v>5.3550000000000004</v>
      </c>
      <c r="G61" s="7">
        <v>-0.38</v>
      </c>
      <c r="I61" s="13">
        <f t="shared" si="1"/>
        <v>4.9750000000000005</v>
      </c>
      <c r="J61" t="s">
        <v>12</v>
      </c>
    </row>
    <row r="62" spans="1:10" x14ac:dyDescent="0.25">
      <c r="C62" s="17">
        <v>36986</v>
      </c>
      <c r="D62" s="21">
        <v>60</v>
      </c>
      <c r="E62" s="10" t="s">
        <v>6</v>
      </c>
      <c r="F62" s="7">
        <v>5.53</v>
      </c>
      <c r="G62" s="7">
        <v>-0.45</v>
      </c>
      <c r="I62" s="13">
        <f t="shared" si="1"/>
        <v>5.08</v>
      </c>
      <c r="J62" t="s">
        <v>12</v>
      </c>
    </row>
    <row r="63" spans="1:10" x14ac:dyDescent="0.25">
      <c r="C63" s="17">
        <v>36986</v>
      </c>
      <c r="D63" s="21">
        <v>310</v>
      </c>
      <c r="E63" s="10" t="s">
        <v>6</v>
      </c>
      <c r="F63" s="7">
        <v>5.47</v>
      </c>
      <c r="G63" s="7">
        <v>-0.45</v>
      </c>
      <c r="I63" s="13">
        <f t="shared" si="1"/>
        <v>5.0199999999999996</v>
      </c>
      <c r="J63" t="s">
        <v>12</v>
      </c>
    </row>
    <row r="64" spans="1:10" x14ac:dyDescent="0.25">
      <c r="C64" s="17">
        <v>36992</v>
      </c>
      <c r="D64" s="21">
        <v>130</v>
      </c>
      <c r="E64" s="10" t="s">
        <v>6</v>
      </c>
      <c r="F64" s="7">
        <v>5.67</v>
      </c>
      <c r="G64" s="7">
        <v>-0.42</v>
      </c>
      <c r="I64" s="13">
        <f t="shared" si="1"/>
        <v>5.25</v>
      </c>
      <c r="J64" t="s">
        <v>12</v>
      </c>
    </row>
    <row r="65" spans="1:10" x14ac:dyDescent="0.25">
      <c r="C65" s="17">
        <v>36997</v>
      </c>
      <c r="D65" s="21">
        <v>350</v>
      </c>
      <c r="E65" s="10" t="s">
        <v>6</v>
      </c>
      <c r="F65" s="7">
        <v>5.7</v>
      </c>
      <c r="G65" s="7">
        <v>-0.42</v>
      </c>
      <c r="I65" s="13">
        <f>F65+G65+H65</f>
        <v>5.28</v>
      </c>
      <c r="J65" t="s">
        <v>12</v>
      </c>
    </row>
    <row r="66" spans="1:10" x14ac:dyDescent="0.25">
      <c r="C66" s="17">
        <v>36998</v>
      </c>
      <c r="D66" s="21">
        <v>70000</v>
      </c>
      <c r="E66" s="10" t="s">
        <v>10</v>
      </c>
      <c r="F66" s="7">
        <v>5.4349999999999996</v>
      </c>
    </row>
    <row r="67" spans="1:10" x14ac:dyDescent="0.25">
      <c r="C67" s="17">
        <v>37005</v>
      </c>
      <c r="D67" s="21">
        <v>50</v>
      </c>
      <c r="E67" s="10" t="s">
        <v>6</v>
      </c>
      <c r="F67" s="7">
        <v>5.23</v>
      </c>
      <c r="G67" s="7">
        <v>-0.54</v>
      </c>
      <c r="J67" t="s">
        <v>12</v>
      </c>
    </row>
    <row r="68" spans="1:10" x14ac:dyDescent="0.25">
      <c r="C68" s="17">
        <v>37006</v>
      </c>
      <c r="D68" s="21">
        <v>100</v>
      </c>
      <c r="E68" s="10" t="s">
        <v>6</v>
      </c>
      <c r="F68" s="7">
        <v>5.18</v>
      </c>
      <c r="G68" s="7">
        <v>-0.53</v>
      </c>
      <c r="J68" t="s">
        <v>12</v>
      </c>
    </row>
    <row r="69" spans="1:10" x14ac:dyDescent="0.25">
      <c r="C69" s="17">
        <v>37008</v>
      </c>
      <c r="D69" s="21">
        <v>80</v>
      </c>
      <c r="E69" s="10" t="s">
        <v>6</v>
      </c>
      <c r="F69" s="7">
        <v>5.01</v>
      </c>
      <c r="G69" s="7">
        <v>-0.45</v>
      </c>
      <c r="J69" t="s">
        <v>12</v>
      </c>
    </row>
    <row r="70" spans="1:10" x14ac:dyDescent="0.25">
      <c r="C70" s="17">
        <v>37089</v>
      </c>
      <c r="D70" s="21">
        <v>10000</v>
      </c>
      <c r="E70" s="10" t="s">
        <v>10</v>
      </c>
      <c r="F70" s="7">
        <v>3.17</v>
      </c>
    </row>
    <row r="71" spans="1:10" x14ac:dyDescent="0.25">
      <c r="C71" s="17">
        <v>37091</v>
      </c>
      <c r="D71" s="21">
        <v>10000</v>
      </c>
      <c r="E71" s="10" t="s">
        <v>10</v>
      </c>
      <c r="F71" s="7">
        <v>2.9449999999999998</v>
      </c>
    </row>
    <row r="72" spans="1:10" x14ac:dyDescent="0.25">
      <c r="C72" s="17">
        <v>37096</v>
      </c>
      <c r="D72" s="21">
        <v>10000</v>
      </c>
      <c r="E72" s="10" t="s">
        <v>10</v>
      </c>
      <c r="F72" s="7">
        <v>2.9449999999999998</v>
      </c>
    </row>
    <row r="73" spans="1:10" x14ac:dyDescent="0.25">
      <c r="A73" s="2">
        <v>37135</v>
      </c>
      <c r="C73" s="17">
        <v>36935</v>
      </c>
      <c r="D73" s="14">
        <v>120</v>
      </c>
      <c r="E73" s="10" t="s">
        <v>6</v>
      </c>
      <c r="I73" s="13">
        <v>5.35</v>
      </c>
      <c r="J73" t="s">
        <v>12</v>
      </c>
    </row>
    <row r="74" spans="1:10" x14ac:dyDescent="0.25">
      <c r="C74" s="17">
        <v>36938</v>
      </c>
      <c r="D74" s="14">
        <v>50000</v>
      </c>
      <c r="E74" s="10" t="s">
        <v>10</v>
      </c>
      <c r="F74" s="7">
        <v>5.53</v>
      </c>
    </row>
    <row r="75" spans="1:10" x14ac:dyDescent="0.25">
      <c r="C75" s="17">
        <v>36963</v>
      </c>
      <c r="D75" s="14">
        <v>780</v>
      </c>
      <c r="E75" s="10" t="s">
        <v>6</v>
      </c>
      <c r="G75" s="7">
        <v>-0.38</v>
      </c>
      <c r="J75" t="s">
        <v>12</v>
      </c>
    </row>
    <row r="76" spans="1:10" x14ac:dyDescent="0.25">
      <c r="C76" s="17">
        <v>36970</v>
      </c>
      <c r="D76" s="18">
        <v>90000</v>
      </c>
      <c r="E76" s="10" t="s">
        <v>10</v>
      </c>
      <c r="G76" s="7">
        <v>-0.28999999999999998</v>
      </c>
    </row>
    <row r="77" spans="1:10" x14ac:dyDescent="0.25">
      <c r="C77" s="17">
        <v>36970</v>
      </c>
      <c r="D77" s="19">
        <v>80000</v>
      </c>
      <c r="E77" s="10" t="s">
        <v>10</v>
      </c>
      <c r="F77" s="7">
        <v>5.24</v>
      </c>
      <c r="G77" s="7">
        <v>-0.28999999999999998</v>
      </c>
      <c r="H77" s="7">
        <v>-1.2E-2</v>
      </c>
      <c r="I77" s="13">
        <f t="shared" ref="I77:I82" si="2">F77+G77+H77</f>
        <v>4.9380000000000006</v>
      </c>
    </row>
    <row r="78" spans="1:10" x14ac:dyDescent="0.25">
      <c r="C78" s="17">
        <v>36984</v>
      </c>
      <c r="D78" s="21">
        <v>2700</v>
      </c>
      <c r="E78" s="10" t="s">
        <v>10</v>
      </c>
      <c r="F78" s="7">
        <v>5.35</v>
      </c>
      <c r="G78" s="7">
        <v>-0.42</v>
      </c>
      <c r="I78" s="13">
        <f t="shared" si="2"/>
        <v>4.93</v>
      </c>
      <c r="J78" t="s">
        <v>12</v>
      </c>
    </row>
    <row r="79" spans="1:10" x14ac:dyDescent="0.25">
      <c r="C79" s="17">
        <v>36985</v>
      </c>
      <c r="D79" s="21">
        <v>350</v>
      </c>
      <c r="E79" s="10" t="s">
        <v>6</v>
      </c>
      <c r="F79" s="7">
        <v>5.35</v>
      </c>
      <c r="G79" s="7">
        <v>-0.37</v>
      </c>
      <c r="I79" s="13">
        <f t="shared" si="2"/>
        <v>4.9799999999999995</v>
      </c>
      <c r="J79" t="s">
        <v>12</v>
      </c>
    </row>
    <row r="80" spans="1:10" x14ac:dyDescent="0.25">
      <c r="C80" s="17">
        <v>36986</v>
      </c>
      <c r="D80" s="21">
        <v>70</v>
      </c>
      <c r="E80" s="10" t="s">
        <v>6</v>
      </c>
      <c r="F80" s="7">
        <v>5.49</v>
      </c>
      <c r="G80" s="7">
        <v>-0.43</v>
      </c>
      <c r="I80" s="13">
        <f t="shared" si="2"/>
        <v>5.0600000000000005</v>
      </c>
      <c r="J80" t="s">
        <v>12</v>
      </c>
    </row>
    <row r="81" spans="1:10" x14ac:dyDescent="0.25">
      <c r="C81" s="17">
        <v>36986</v>
      </c>
      <c r="D81" s="21">
        <v>410</v>
      </c>
      <c r="E81" s="10" t="s">
        <v>6</v>
      </c>
      <c r="F81" s="7">
        <v>5.45</v>
      </c>
      <c r="G81" s="7">
        <v>-0.43</v>
      </c>
      <c r="I81" s="13">
        <f t="shared" si="2"/>
        <v>5.0200000000000005</v>
      </c>
      <c r="J81" t="s">
        <v>12</v>
      </c>
    </row>
    <row r="82" spans="1:10" x14ac:dyDescent="0.25">
      <c r="C82" s="17">
        <v>36992</v>
      </c>
      <c r="D82" s="21">
        <v>140</v>
      </c>
      <c r="E82" s="10" t="s">
        <v>6</v>
      </c>
      <c r="F82" s="7">
        <v>5.66</v>
      </c>
      <c r="G82" s="7">
        <v>-0.44500000000000001</v>
      </c>
      <c r="I82" s="13">
        <f t="shared" si="2"/>
        <v>5.2149999999999999</v>
      </c>
      <c r="J82" t="s">
        <v>12</v>
      </c>
    </row>
    <row r="83" spans="1:10" x14ac:dyDescent="0.25">
      <c r="C83" s="17">
        <v>36997</v>
      </c>
      <c r="D83" s="21">
        <v>320</v>
      </c>
      <c r="E83" s="10" t="s">
        <v>6</v>
      </c>
      <c r="F83" s="7">
        <v>5.68</v>
      </c>
      <c r="G83" s="7">
        <v>-0.42</v>
      </c>
      <c r="I83" s="13">
        <f>F83+G83+H83</f>
        <v>5.26</v>
      </c>
      <c r="J83" t="s">
        <v>12</v>
      </c>
    </row>
    <row r="84" spans="1:10" x14ac:dyDescent="0.25">
      <c r="C84" s="17">
        <v>36998</v>
      </c>
      <c r="D84" s="21">
        <v>80000</v>
      </c>
      <c r="E84" s="10" t="s">
        <v>10</v>
      </c>
      <c r="F84" s="7">
        <v>5.43</v>
      </c>
    </row>
    <row r="85" spans="1:10" x14ac:dyDescent="0.25">
      <c r="C85" s="17">
        <v>37005</v>
      </c>
      <c r="D85" s="21">
        <v>50</v>
      </c>
      <c r="E85" s="10" t="s">
        <v>6</v>
      </c>
      <c r="F85" s="7">
        <v>5.32</v>
      </c>
      <c r="G85" s="7">
        <v>-0.54</v>
      </c>
      <c r="J85" t="s">
        <v>12</v>
      </c>
    </row>
    <row r="86" spans="1:10" x14ac:dyDescent="0.25">
      <c r="C86" s="17">
        <v>37006</v>
      </c>
      <c r="D86" s="21">
        <v>90</v>
      </c>
      <c r="E86" s="10" t="s">
        <v>6</v>
      </c>
      <c r="F86" s="7">
        <v>5.2</v>
      </c>
      <c r="G86" s="7">
        <v>-0.53</v>
      </c>
      <c r="J86" t="s">
        <v>12</v>
      </c>
    </row>
    <row r="87" spans="1:10" x14ac:dyDescent="0.25">
      <c r="C87" s="17">
        <v>37008</v>
      </c>
      <c r="D87" s="21">
        <v>100</v>
      </c>
      <c r="E87" s="10" t="s">
        <v>6</v>
      </c>
      <c r="F87" s="7">
        <v>5.03</v>
      </c>
      <c r="G87" s="7">
        <v>-0.43</v>
      </c>
      <c r="J87" t="s">
        <v>12</v>
      </c>
    </row>
    <row r="88" spans="1:10" x14ac:dyDescent="0.25">
      <c r="C88" s="17">
        <v>37089</v>
      </c>
      <c r="D88" s="21">
        <v>10000</v>
      </c>
      <c r="E88" s="10" t="s">
        <v>10</v>
      </c>
      <c r="F88" s="7">
        <v>3.23</v>
      </c>
    </row>
    <row r="89" spans="1:10" x14ac:dyDescent="0.25">
      <c r="C89" s="17">
        <v>37091</v>
      </c>
      <c r="D89" s="21">
        <v>10000</v>
      </c>
      <c r="E89" s="10" t="s">
        <v>10</v>
      </c>
      <c r="F89" s="7">
        <v>2.99</v>
      </c>
    </row>
    <row r="90" spans="1:10" x14ac:dyDescent="0.25">
      <c r="A90" s="2">
        <v>37165</v>
      </c>
      <c r="C90" s="17">
        <v>36935</v>
      </c>
      <c r="D90" s="14">
        <v>135</v>
      </c>
      <c r="E90" s="10" t="s">
        <v>6</v>
      </c>
      <c r="I90" s="13">
        <v>5.36</v>
      </c>
      <c r="J90" t="s">
        <v>12</v>
      </c>
    </row>
    <row r="91" spans="1:10" x14ac:dyDescent="0.25">
      <c r="C91" s="17">
        <v>36949</v>
      </c>
      <c r="D91" s="14">
        <v>50000</v>
      </c>
      <c r="E91" s="10" t="s">
        <v>10</v>
      </c>
      <c r="F91" s="7">
        <v>5.3449999999999998</v>
      </c>
    </row>
    <row r="92" spans="1:10" x14ac:dyDescent="0.25">
      <c r="C92" s="17">
        <v>36963</v>
      </c>
      <c r="D92" s="14">
        <v>770</v>
      </c>
      <c r="E92" s="10" t="s">
        <v>6</v>
      </c>
      <c r="G92" s="7">
        <v>-0.42</v>
      </c>
      <c r="J92" t="s">
        <v>12</v>
      </c>
    </row>
    <row r="93" spans="1:10" x14ac:dyDescent="0.25">
      <c r="C93" s="17">
        <v>36979</v>
      </c>
      <c r="D93" s="14">
        <v>110000</v>
      </c>
      <c r="E93" s="10" t="s">
        <v>10</v>
      </c>
      <c r="F93" s="7">
        <v>5.5049999999999999</v>
      </c>
    </row>
    <row r="94" spans="1:10" x14ac:dyDescent="0.25">
      <c r="C94" s="17">
        <v>36980</v>
      </c>
      <c r="D94" s="14">
        <v>70000</v>
      </c>
      <c r="E94" s="10" t="s">
        <v>10</v>
      </c>
      <c r="F94" s="7">
        <v>5.46</v>
      </c>
    </row>
    <row r="95" spans="1:10" x14ac:dyDescent="0.25">
      <c r="C95" s="17">
        <v>36984</v>
      </c>
      <c r="D95" s="14">
        <v>2480</v>
      </c>
      <c r="E95" s="10" t="s">
        <v>10</v>
      </c>
      <c r="F95" s="7">
        <v>5.33</v>
      </c>
      <c r="G95" s="7">
        <v>-0.39</v>
      </c>
      <c r="I95" s="13">
        <f t="shared" ref="I95:I100" si="3">F95+G95+H95</f>
        <v>4.9400000000000004</v>
      </c>
      <c r="J95" t="s">
        <v>12</v>
      </c>
    </row>
    <row r="96" spans="1:10" x14ac:dyDescent="0.25">
      <c r="C96" s="17">
        <v>36985</v>
      </c>
      <c r="D96" s="14">
        <v>380</v>
      </c>
      <c r="E96" s="10" t="s">
        <v>6</v>
      </c>
      <c r="F96" s="7">
        <v>5.33</v>
      </c>
      <c r="G96" s="7">
        <v>-0.36</v>
      </c>
      <c r="I96" s="13">
        <f t="shared" si="3"/>
        <v>4.97</v>
      </c>
      <c r="J96" t="s">
        <v>12</v>
      </c>
    </row>
    <row r="97" spans="1:10" x14ac:dyDescent="0.25">
      <c r="C97" s="17">
        <v>36986</v>
      </c>
      <c r="D97" s="14">
        <v>90</v>
      </c>
      <c r="E97" s="10" t="s">
        <v>6</v>
      </c>
      <c r="F97" s="7">
        <v>5.48</v>
      </c>
      <c r="G97" s="7">
        <v>-0.37</v>
      </c>
      <c r="I97" s="13">
        <f t="shared" si="3"/>
        <v>5.1100000000000003</v>
      </c>
      <c r="J97" t="s">
        <v>12</v>
      </c>
    </row>
    <row r="98" spans="1:10" x14ac:dyDescent="0.25">
      <c r="C98" s="17">
        <v>36986</v>
      </c>
      <c r="D98" s="14">
        <v>920</v>
      </c>
      <c r="E98" s="10" t="s">
        <v>6</v>
      </c>
      <c r="F98" s="7">
        <v>5.44</v>
      </c>
      <c r="G98" s="7">
        <v>-0.35</v>
      </c>
      <c r="I98" s="13">
        <f t="shared" si="3"/>
        <v>5.0900000000000007</v>
      </c>
      <c r="J98" t="s">
        <v>12</v>
      </c>
    </row>
    <row r="99" spans="1:10" x14ac:dyDescent="0.25">
      <c r="C99" s="17">
        <v>36992</v>
      </c>
      <c r="D99" s="14">
        <v>130</v>
      </c>
      <c r="E99" s="10" t="s">
        <v>6</v>
      </c>
      <c r="F99" s="7">
        <v>5.67</v>
      </c>
      <c r="G99" s="7">
        <v>-0.37</v>
      </c>
      <c r="I99" s="13">
        <f t="shared" si="3"/>
        <v>5.3</v>
      </c>
      <c r="J99" t="s">
        <v>12</v>
      </c>
    </row>
    <row r="100" spans="1:10" x14ac:dyDescent="0.25">
      <c r="C100" s="17">
        <v>36997</v>
      </c>
      <c r="D100" s="14">
        <v>350</v>
      </c>
      <c r="E100" s="10" t="s">
        <v>6</v>
      </c>
      <c r="F100" s="7">
        <v>5.7</v>
      </c>
      <c r="G100" s="7">
        <v>-0.36</v>
      </c>
      <c r="I100" s="13">
        <f t="shared" si="3"/>
        <v>5.34</v>
      </c>
      <c r="J100" t="s">
        <v>12</v>
      </c>
    </row>
    <row r="101" spans="1:10" x14ac:dyDescent="0.25">
      <c r="C101" s="17">
        <v>36998</v>
      </c>
      <c r="D101" s="14">
        <v>90000</v>
      </c>
      <c r="E101" s="10" t="s">
        <v>10</v>
      </c>
      <c r="F101" s="7">
        <v>5.4550000000000001</v>
      </c>
    </row>
    <row r="102" spans="1:10" x14ac:dyDescent="0.25">
      <c r="C102" s="17">
        <v>37005</v>
      </c>
      <c r="D102" s="14">
        <v>80</v>
      </c>
      <c r="E102" s="10" t="s">
        <v>6</v>
      </c>
      <c r="F102" s="7">
        <v>5.35</v>
      </c>
      <c r="G102" s="7">
        <v>-0.41</v>
      </c>
      <c r="J102" t="s">
        <v>12</v>
      </c>
    </row>
    <row r="103" spans="1:10" x14ac:dyDescent="0.25">
      <c r="C103" s="17">
        <v>37006</v>
      </c>
      <c r="D103" s="14">
        <v>90</v>
      </c>
      <c r="E103" s="10" t="s">
        <v>6</v>
      </c>
      <c r="F103" s="7">
        <v>5.24</v>
      </c>
      <c r="G103" s="7">
        <v>-0.41</v>
      </c>
      <c r="J103" t="s">
        <v>12</v>
      </c>
    </row>
    <row r="104" spans="1:10" x14ac:dyDescent="0.25">
      <c r="C104" s="17">
        <v>37008</v>
      </c>
      <c r="D104" s="14">
        <v>120</v>
      </c>
      <c r="E104" s="10" t="s">
        <v>6</v>
      </c>
      <c r="F104" s="7">
        <v>5.0599999999999996</v>
      </c>
      <c r="G104" s="7">
        <v>-0.4</v>
      </c>
      <c r="J104" t="s">
        <v>12</v>
      </c>
    </row>
    <row r="105" spans="1:10" x14ac:dyDescent="0.25">
      <c r="C105" s="17">
        <v>37089</v>
      </c>
      <c r="D105" s="14">
        <v>10000</v>
      </c>
      <c r="E105" s="10" t="s">
        <v>10</v>
      </c>
      <c r="F105" s="7">
        <v>3.3</v>
      </c>
    </row>
    <row r="106" spans="1:10" x14ac:dyDescent="0.25">
      <c r="C106" s="17">
        <v>37089</v>
      </c>
      <c r="D106" s="14">
        <v>20000</v>
      </c>
      <c r="E106" s="10" t="s">
        <v>10</v>
      </c>
      <c r="F106" s="7">
        <v>3.31</v>
      </c>
    </row>
    <row r="107" spans="1:10" x14ac:dyDescent="0.25">
      <c r="C107" s="17">
        <v>37091</v>
      </c>
      <c r="D107" s="14">
        <v>10000</v>
      </c>
      <c r="E107" s="10" t="s">
        <v>10</v>
      </c>
      <c r="F107" s="7">
        <v>3.0449999999999999</v>
      </c>
    </row>
    <row r="108" spans="1:10" x14ac:dyDescent="0.25">
      <c r="C108" s="17">
        <v>37092</v>
      </c>
      <c r="D108" s="14">
        <v>10000</v>
      </c>
      <c r="E108" s="10" t="s">
        <v>10</v>
      </c>
      <c r="F108" s="7">
        <v>3.0449999999999999</v>
      </c>
    </row>
    <row r="109" spans="1:10" x14ac:dyDescent="0.25">
      <c r="C109" s="17">
        <v>37096</v>
      </c>
      <c r="D109" s="14">
        <v>10000</v>
      </c>
      <c r="E109" s="10" t="s">
        <v>10</v>
      </c>
      <c r="F109" s="7">
        <v>3.0150000000000001</v>
      </c>
    </row>
    <row r="110" spans="1:10" x14ac:dyDescent="0.25">
      <c r="C110" s="17">
        <v>37098</v>
      </c>
      <c r="D110" s="14">
        <v>10000</v>
      </c>
      <c r="E110" s="10" t="s">
        <v>10</v>
      </c>
      <c r="F110" s="7">
        <v>3.23</v>
      </c>
    </row>
    <row r="111" spans="1:10" x14ac:dyDescent="0.25">
      <c r="A111" s="2">
        <v>37196</v>
      </c>
      <c r="C111" s="17">
        <v>36955</v>
      </c>
      <c r="D111" s="14">
        <v>50000</v>
      </c>
      <c r="E111" s="10" t="s">
        <v>10</v>
      </c>
      <c r="F111" s="7">
        <v>5.41</v>
      </c>
      <c r="J111" t="s">
        <v>13</v>
      </c>
    </row>
    <row r="112" spans="1:10" x14ac:dyDescent="0.25">
      <c r="C112" s="17">
        <v>36963</v>
      </c>
      <c r="D112" s="14">
        <v>760</v>
      </c>
      <c r="E112" s="10" t="s">
        <v>6</v>
      </c>
      <c r="F112" s="7" t="s">
        <v>14</v>
      </c>
      <c r="G112" s="7">
        <v>-0.22</v>
      </c>
      <c r="J112" t="s">
        <v>12</v>
      </c>
    </row>
    <row r="113" spans="3:10" x14ac:dyDescent="0.25">
      <c r="C113" s="17">
        <v>36979</v>
      </c>
      <c r="D113" s="14">
        <v>140000</v>
      </c>
      <c r="E113" s="10" t="s">
        <v>10</v>
      </c>
      <c r="F113" s="7">
        <v>5.62</v>
      </c>
    </row>
    <row r="114" spans="3:10" x14ac:dyDescent="0.25">
      <c r="C114" s="17">
        <v>36980</v>
      </c>
      <c r="D114" s="14">
        <v>100000</v>
      </c>
      <c r="E114" s="10" t="s">
        <v>10</v>
      </c>
      <c r="F114" s="7">
        <v>5.57</v>
      </c>
    </row>
    <row r="115" spans="3:10" x14ac:dyDescent="0.25">
      <c r="C115" s="17">
        <v>36984</v>
      </c>
      <c r="D115" s="14">
        <v>2400</v>
      </c>
      <c r="E115" s="10" t="s">
        <v>10</v>
      </c>
      <c r="F115" s="7">
        <v>5.46</v>
      </c>
      <c r="G115" s="7">
        <v>-0.16</v>
      </c>
      <c r="I115" s="13">
        <f t="shared" ref="I115:I120" si="4">F115+G115+H115</f>
        <v>5.3</v>
      </c>
      <c r="J115" t="s">
        <v>12</v>
      </c>
    </row>
    <row r="116" spans="3:10" x14ac:dyDescent="0.25">
      <c r="C116" s="17">
        <v>36984</v>
      </c>
      <c r="D116" s="14">
        <v>175</v>
      </c>
      <c r="E116" s="10" t="s">
        <v>6</v>
      </c>
      <c r="F116" s="7">
        <v>5.46</v>
      </c>
      <c r="G116" s="7">
        <v>-0.16</v>
      </c>
      <c r="I116" s="13">
        <f t="shared" si="4"/>
        <v>5.3</v>
      </c>
      <c r="J116" t="s">
        <v>12</v>
      </c>
    </row>
    <row r="117" spans="3:10" x14ac:dyDescent="0.25">
      <c r="C117" s="17">
        <v>36985</v>
      </c>
      <c r="D117" s="14">
        <v>490</v>
      </c>
      <c r="E117" s="10" t="s">
        <v>6</v>
      </c>
      <c r="F117" s="7">
        <v>5.45</v>
      </c>
      <c r="G117" s="7">
        <v>-0.15</v>
      </c>
      <c r="I117" s="13">
        <f t="shared" si="4"/>
        <v>5.3</v>
      </c>
      <c r="J117" t="s">
        <v>12</v>
      </c>
    </row>
    <row r="118" spans="3:10" x14ac:dyDescent="0.25">
      <c r="C118" s="17">
        <v>36986</v>
      </c>
      <c r="D118" s="14">
        <v>110</v>
      </c>
      <c r="E118" s="10" t="s">
        <v>6</v>
      </c>
      <c r="F118" s="7">
        <v>5.63</v>
      </c>
      <c r="G118" s="7">
        <v>-0.14000000000000001</v>
      </c>
      <c r="I118" s="13">
        <f t="shared" si="4"/>
        <v>5.49</v>
      </c>
      <c r="J118" t="s">
        <v>12</v>
      </c>
    </row>
    <row r="119" spans="3:10" x14ac:dyDescent="0.25">
      <c r="C119" s="17">
        <v>36986</v>
      </c>
      <c r="D119" s="14">
        <v>1340</v>
      </c>
      <c r="E119" s="10" t="s">
        <v>6</v>
      </c>
      <c r="F119" s="7">
        <v>5.56</v>
      </c>
      <c r="G119" s="7">
        <v>-0.14000000000000001</v>
      </c>
      <c r="I119" s="13">
        <f t="shared" si="4"/>
        <v>5.42</v>
      </c>
      <c r="J119" t="s">
        <v>12</v>
      </c>
    </row>
    <row r="120" spans="3:10" x14ac:dyDescent="0.25">
      <c r="C120" s="17">
        <v>36992</v>
      </c>
      <c r="D120" s="14">
        <v>140</v>
      </c>
      <c r="E120" s="10" t="s">
        <v>6</v>
      </c>
      <c r="F120" s="7">
        <v>5.71</v>
      </c>
      <c r="G120" s="7">
        <v>-0.14499999999999999</v>
      </c>
      <c r="I120" s="13">
        <f t="shared" si="4"/>
        <v>5.5650000000000004</v>
      </c>
      <c r="J120" t="s">
        <v>12</v>
      </c>
    </row>
    <row r="121" spans="3:10" x14ac:dyDescent="0.25">
      <c r="C121" s="17">
        <v>36997</v>
      </c>
      <c r="D121" s="14">
        <v>330</v>
      </c>
      <c r="E121" s="10" t="s">
        <v>6</v>
      </c>
      <c r="F121" s="7">
        <v>5.77</v>
      </c>
      <c r="G121" s="7">
        <v>-0.14000000000000001</v>
      </c>
      <c r="I121" s="13">
        <f>F121+G121+H121</f>
        <v>5.63</v>
      </c>
      <c r="J121" t="s">
        <v>12</v>
      </c>
    </row>
    <row r="122" spans="3:10" x14ac:dyDescent="0.25">
      <c r="C122" s="17">
        <v>36998</v>
      </c>
      <c r="D122" s="14">
        <v>140000</v>
      </c>
      <c r="E122" s="10" t="s">
        <v>10</v>
      </c>
      <c r="F122" s="7">
        <v>5.585</v>
      </c>
    </row>
    <row r="123" spans="3:10" x14ac:dyDescent="0.25">
      <c r="C123" s="17">
        <v>37005</v>
      </c>
      <c r="D123" s="14">
        <v>100</v>
      </c>
      <c r="E123" s="10" t="s">
        <v>6</v>
      </c>
      <c r="F123" s="7">
        <v>5.46</v>
      </c>
      <c r="G123" s="7">
        <v>-0.17</v>
      </c>
      <c r="J123" t="s">
        <v>12</v>
      </c>
    </row>
    <row r="124" spans="3:10" x14ac:dyDescent="0.25">
      <c r="C124" s="17">
        <v>37006</v>
      </c>
      <c r="D124" s="14">
        <v>120</v>
      </c>
      <c r="E124" s="10" t="s">
        <v>6</v>
      </c>
      <c r="F124" s="7">
        <v>5.37</v>
      </c>
      <c r="G124" s="7">
        <v>-0.17</v>
      </c>
      <c r="J124" t="s">
        <v>12</v>
      </c>
    </row>
    <row r="125" spans="3:10" x14ac:dyDescent="0.25">
      <c r="C125" s="17">
        <v>37008</v>
      </c>
      <c r="D125" s="14">
        <v>150</v>
      </c>
      <c r="E125" s="10" t="s">
        <v>6</v>
      </c>
      <c r="F125" s="7">
        <v>5.22</v>
      </c>
      <c r="G125" s="7">
        <v>-0.17</v>
      </c>
      <c r="J125" t="s">
        <v>12</v>
      </c>
    </row>
    <row r="126" spans="3:10" x14ac:dyDescent="0.25">
      <c r="C126" s="17">
        <v>37014</v>
      </c>
      <c r="D126" s="14">
        <v>450</v>
      </c>
      <c r="E126" s="10" t="s">
        <v>6</v>
      </c>
      <c r="F126" s="7">
        <v>5.0199999999999996</v>
      </c>
      <c r="G126" s="7">
        <v>-0.16</v>
      </c>
      <c r="J126" t="s">
        <v>12</v>
      </c>
    </row>
    <row r="127" spans="3:10" x14ac:dyDescent="0.25">
      <c r="C127" s="17">
        <v>37089</v>
      </c>
      <c r="D127" s="14">
        <v>30000</v>
      </c>
      <c r="E127" s="10" t="s">
        <v>10</v>
      </c>
      <c r="F127" s="7">
        <v>3.55</v>
      </c>
    </row>
    <row r="128" spans="3:10" x14ac:dyDescent="0.25">
      <c r="C128" s="17">
        <v>37089</v>
      </c>
      <c r="D128" s="14">
        <v>20000</v>
      </c>
      <c r="E128" s="10" t="s">
        <v>10</v>
      </c>
      <c r="F128" s="7">
        <v>3.55</v>
      </c>
    </row>
    <row r="129" spans="1:10" x14ac:dyDescent="0.25">
      <c r="C129" s="17">
        <v>37091</v>
      </c>
      <c r="D129" s="14">
        <v>20000</v>
      </c>
      <c r="E129" s="10" t="s">
        <v>10</v>
      </c>
      <c r="F129" s="7">
        <v>3.3149999999999999</v>
      </c>
    </row>
    <row r="130" spans="1:10" x14ac:dyDescent="0.25">
      <c r="C130" s="17">
        <v>37092</v>
      </c>
      <c r="D130" s="14">
        <v>10000</v>
      </c>
      <c r="E130" s="10" t="s">
        <v>10</v>
      </c>
      <c r="F130" s="7">
        <v>3.3149999999999999</v>
      </c>
    </row>
    <row r="131" spans="1:10" x14ac:dyDescent="0.25">
      <c r="C131" s="17">
        <v>37096</v>
      </c>
      <c r="D131" s="14">
        <v>10000</v>
      </c>
      <c r="E131" s="10" t="s">
        <v>10</v>
      </c>
      <c r="F131" s="7">
        <v>3.3</v>
      </c>
    </row>
    <row r="132" spans="1:10" x14ac:dyDescent="0.25">
      <c r="C132" s="17">
        <v>37098</v>
      </c>
      <c r="D132" s="14">
        <v>20000</v>
      </c>
      <c r="E132" s="10" t="s">
        <v>10</v>
      </c>
      <c r="F132" s="7">
        <v>3.5</v>
      </c>
    </row>
    <row r="133" spans="1:10" x14ac:dyDescent="0.25">
      <c r="A133" s="2">
        <v>37226</v>
      </c>
      <c r="C133" s="17">
        <v>36955</v>
      </c>
      <c r="D133" s="14">
        <v>50000</v>
      </c>
      <c r="E133" s="10" t="s">
        <v>10</v>
      </c>
      <c r="F133" s="7">
        <v>5.52</v>
      </c>
    </row>
    <row r="134" spans="1:10" x14ac:dyDescent="0.25">
      <c r="C134" s="17">
        <v>36963</v>
      </c>
      <c r="D134" s="14">
        <v>795</v>
      </c>
      <c r="E134" s="10" t="s">
        <v>6</v>
      </c>
      <c r="F134" s="7" t="s">
        <v>14</v>
      </c>
      <c r="G134" s="7">
        <v>-0.22</v>
      </c>
      <c r="J134" t="s">
        <v>12</v>
      </c>
    </row>
    <row r="135" spans="1:10" x14ac:dyDescent="0.25">
      <c r="C135" s="17">
        <v>36979</v>
      </c>
      <c r="D135" s="14">
        <v>210000</v>
      </c>
      <c r="E135" s="10" t="s">
        <v>10</v>
      </c>
      <c r="F135" s="7">
        <v>5.73</v>
      </c>
    </row>
    <row r="136" spans="1:10" x14ac:dyDescent="0.25">
      <c r="C136" s="17">
        <v>36980</v>
      </c>
      <c r="D136" s="14">
        <v>140000</v>
      </c>
      <c r="E136" s="10" t="s">
        <v>10</v>
      </c>
      <c r="F136" s="7">
        <v>5.68</v>
      </c>
    </row>
    <row r="137" spans="1:10" x14ac:dyDescent="0.25">
      <c r="C137" s="17">
        <v>36984</v>
      </c>
      <c r="D137" s="14">
        <v>930</v>
      </c>
      <c r="E137" s="10" t="s">
        <v>10</v>
      </c>
      <c r="F137" s="7">
        <v>5.55</v>
      </c>
      <c r="G137" s="7">
        <v>-0.16</v>
      </c>
      <c r="I137" s="13">
        <f t="shared" ref="I137:I142" si="5">F137+G137+H137</f>
        <v>5.39</v>
      </c>
      <c r="J137" t="s">
        <v>12</v>
      </c>
    </row>
    <row r="138" spans="1:10" x14ac:dyDescent="0.25">
      <c r="C138" s="17">
        <v>36984</v>
      </c>
      <c r="D138" s="14">
        <v>175</v>
      </c>
      <c r="E138" s="10" t="s">
        <v>6</v>
      </c>
      <c r="F138" s="7">
        <v>5.55</v>
      </c>
      <c r="G138" s="7">
        <v>-0.16</v>
      </c>
      <c r="I138" s="13">
        <f t="shared" si="5"/>
        <v>5.39</v>
      </c>
      <c r="J138" t="s">
        <v>12</v>
      </c>
    </row>
    <row r="139" spans="1:10" x14ac:dyDescent="0.25">
      <c r="C139" s="17">
        <v>36985</v>
      </c>
      <c r="D139" s="14">
        <v>540</v>
      </c>
      <c r="E139" s="10" t="s">
        <v>6</v>
      </c>
      <c r="F139" s="7">
        <v>5.55</v>
      </c>
      <c r="G139" s="7">
        <v>-0.15</v>
      </c>
      <c r="I139" s="13">
        <f t="shared" si="5"/>
        <v>5.3999999999999995</v>
      </c>
      <c r="J139" t="s">
        <v>12</v>
      </c>
    </row>
    <row r="140" spans="1:10" x14ac:dyDescent="0.25">
      <c r="C140" s="17">
        <v>36986</v>
      </c>
      <c r="D140" s="14">
        <v>130</v>
      </c>
      <c r="E140" s="10" t="s">
        <v>6</v>
      </c>
      <c r="F140" s="7">
        <v>5.73</v>
      </c>
      <c r="G140" s="7">
        <v>-0.14000000000000001</v>
      </c>
      <c r="I140" s="13">
        <f t="shared" si="5"/>
        <v>5.5900000000000007</v>
      </c>
      <c r="J140" t="s">
        <v>12</v>
      </c>
    </row>
    <row r="141" spans="1:10" x14ac:dyDescent="0.25">
      <c r="C141" s="17">
        <v>36986</v>
      </c>
      <c r="D141" s="14">
        <v>1640</v>
      </c>
      <c r="E141" s="10" t="s">
        <v>6</v>
      </c>
      <c r="F141" s="7">
        <v>5.66</v>
      </c>
      <c r="G141" s="7">
        <v>-0.14000000000000001</v>
      </c>
      <c r="I141" s="13">
        <f t="shared" si="5"/>
        <v>5.5200000000000005</v>
      </c>
      <c r="J141" t="s">
        <v>12</v>
      </c>
    </row>
    <row r="142" spans="1:10" x14ac:dyDescent="0.25">
      <c r="C142" s="17">
        <v>36992</v>
      </c>
      <c r="D142" s="14">
        <v>140</v>
      </c>
      <c r="E142" s="10" t="s">
        <v>6</v>
      </c>
      <c r="F142" s="7">
        <v>5.71</v>
      </c>
      <c r="G142" s="7">
        <v>-0.14499999999999999</v>
      </c>
      <c r="I142" s="13">
        <f t="shared" si="5"/>
        <v>5.5650000000000004</v>
      </c>
      <c r="J142" t="s">
        <v>12</v>
      </c>
    </row>
    <row r="143" spans="1:10" x14ac:dyDescent="0.25">
      <c r="C143" s="17">
        <v>36997</v>
      </c>
      <c r="D143" s="14">
        <v>330</v>
      </c>
      <c r="E143" s="10" t="s">
        <v>6</v>
      </c>
      <c r="F143" s="7">
        <v>5.77</v>
      </c>
      <c r="G143" s="7">
        <v>-0.14000000000000001</v>
      </c>
      <c r="I143" s="13">
        <f>F143+G143+H143</f>
        <v>5.63</v>
      </c>
      <c r="J143" t="s">
        <v>12</v>
      </c>
    </row>
    <row r="144" spans="1:10" x14ac:dyDescent="0.25">
      <c r="C144" s="17">
        <v>36998</v>
      </c>
      <c r="D144" s="14">
        <v>190000</v>
      </c>
      <c r="E144" s="10" t="s">
        <v>10</v>
      </c>
      <c r="F144" s="7">
        <v>5.71</v>
      </c>
    </row>
    <row r="145" spans="1:10" x14ac:dyDescent="0.25">
      <c r="C145" s="17">
        <v>37005</v>
      </c>
      <c r="D145" s="14">
        <v>100</v>
      </c>
      <c r="E145" s="10" t="s">
        <v>6</v>
      </c>
      <c r="F145" s="7">
        <v>5.46</v>
      </c>
      <c r="G145" s="7">
        <v>-0.17</v>
      </c>
      <c r="J145" t="s">
        <v>12</v>
      </c>
    </row>
    <row r="146" spans="1:10" x14ac:dyDescent="0.25">
      <c r="C146" s="17">
        <v>37006</v>
      </c>
      <c r="D146" s="14">
        <v>170</v>
      </c>
      <c r="E146" s="10" t="s">
        <v>6</v>
      </c>
      <c r="F146" s="7">
        <v>5.52</v>
      </c>
      <c r="G146" s="7">
        <v>-0.17</v>
      </c>
      <c r="J146" t="s">
        <v>12</v>
      </c>
    </row>
    <row r="147" spans="1:10" x14ac:dyDescent="0.25">
      <c r="C147" s="17">
        <v>37008</v>
      </c>
      <c r="D147" s="14">
        <v>140</v>
      </c>
      <c r="E147" s="10" t="s">
        <v>6</v>
      </c>
      <c r="F147" s="7">
        <v>5.37</v>
      </c>
      <c r="G147" s="7">
        <v>-0.17</v>
      </c>
      <c r="J147" t="s">
        <v>12</v>
      </c>
    </row>
    <row r="148" spans="1:10" x14ac:dyDescent="0.25">
      <c r="C148" s="17">
        <v>37014</v>
      </c>
      <c r="D148" s="14">
        <v>440</v>
      </c>
      <c r="E148" s="10" t="s">
        <v>6</v>
      </c>
      <c r="F148" s="7">
        <v>5.0199999999999996</v>
      </c>
      <c r="G148" s="7">
        <v>-0.16</v>
      </c>
      <c r="J148" t="s">
        <v>12</v>
      </c>
    </row>
    <row r="149" spans="1:10" x14ac:dyDescent="0.25">
      <c r="C149" s="17">
        <v>37089</v>
      </c>
      <c r="D149" s="14">
        <v>30000</v>
      </c>
      <c r="E149" s="10" t="s">
        <v>10</v>
      </c>
      <c r="F149" s="7">
        <v>3.8050000000000002</v>
      </c>
    </row>
    <row r="150" spans="1:10" x14ac:dyDescent="0.25">
      <c r="C150" s="17">
        <v>37089</v>
      </c>
      <c r="D150" s="14">
        <v>40000</v>
      </c>
      <c r="E150" s="10" t="s">
        <v>10</v>
      </c>
      <c r="F150" s="7">
        <v>3.8050000000000002</v>
      </c>
    </row>
    <row r="151" spans="1:10" x14ac:dyDescent="0.25">
      <c r="C151" s="17">
        <v>37091</v>
      </c>
      <c r="D151" s="14">
        <v>40000</v>
      </c>
      <c r="E151" s="10" t="s">
        <v>10</v>
      </c>
      <c r="F151" s="7">
        <v>3.5649999999999999</v>
      </c>
    </row>
    <row r="152" spans="1:10" x14ac:dyDescent="0.25">
      <c r="C152" s="17">
        <v>37092</v>
      </c>
      <c r="D152" s="14">
        <v>10000</v>
      </c>
      <c r="E152" s="10" t="s">
        <v>10</v>
      </c>
      <c r="F152" s="7">
        <v>3.5950000000000002</v>
      </c>
    </row>
    <row r="153" spans="1:10" x14ac:dyDescent="0.25">
      <c r="C153" s="17">
        <v>37096</v>
      </c>
      <c r="D153" s="14">
        <v>10000</v>
      </c>
      <c r="E153" s="10" t="s">
        <v>10</v>
      </c>
      <c r="F153" s="7">
        <v>3.585</v>
      </c>
    </row>
    <row r="154" spans="1:10" x14ac:dyDescent="0.25">
      <c r="C154" s="17">
        <v>37098</v>
      </c>
      <c r="D154" s="14">
        <v>30000</v>
      </c>
      <c r="E154" s="10" t="s">
        <v>10</v>
      </c>
      <c r="F154" s="7">
        <v>3.73</v>
      </c>
    </row>
    <row r="155" spans="1:10" x14ac:dyDescent="0.25">
      <c r="A155" s="2">
        <v>37257</v>
      </c>
      <c r="C155" s="17">
        <v>36955</v>
      </c>
      <c r="D155" s="14">
        <v>50000</v>
      </c>
      <c r="E155" s="10" t="s">
        <v>10</v>
      </c>
      <c r="F155" s="7">
        <v>5.55</v>
      </c>
    </row>
    <row r="156" spans="1:10" x14ac:dyDescent="0.25">
      <c r="C156" s="17">
        <v>36938</v>
      </c>
      <c r="D156" s="14">
        <v>100000</v>
      </c>
      <c r="E156" s="10" t="s">
        <v>10</v>
      </c>
      <c r="F156" s="7">
        <v>5.72</v>
      </c>
    </row>
    <row r="157" spans="1:10" x14ac:dyDescent="0.25">
      <c r="C157" s="17">
        <v>36963</v>
      </c>
      <c r="D157" s="14">
        <v>825</v>
      </c>
      <c r="E157" s="10" t="s">
        <v>6</v>
      </c>
      <c r="G157" s="7">
        <v>-0.27</v>
      </c>
      <c r="J157" t="s">
        <v>12</v>
      </c>
    </row>
    <row r="158" spans="1:10" x14ac:dyDescent="0.25">
      <c r="C158" s="17">
        <v>36980</v>
      </c>
      <c r="D158" s="14">
        <v>160000</v>
      </c>
      <c r="E158" s="10" t="s">
        <v>10</v>
      </c>
      <c r="F158" s="7">
        <v>5.7050000000000001</v>
      </c>
    </row>
    <row r="159" spans="1:10" x14ac:dyDescent="0.25">
      <c r="C159" s="17">
        <v>36984</v>
      </c>
      <c r="D159" s="14">
        <v>930</v>
      </c>
      <c r="E159" s="10" t="s">
        <v>10</v>
      </c>
      <c r="F159" s="7">
        <v>5.6050000000000004</v>
      </c>
      <c r="G159" s="7">
        <v>-0.16</v>
      </c>
      <c r="I159" s="13">
        <f t="shared" ref="I159:I164" si="6">F159+G159+H159</f>
        <v>5.4450000000000003</v>
      </c>
      <c r="J159" t="s">
        <v>12</v>
      </c>
    </row>
    <row r="160" spans="1:10" x14ac:dyDescent="0.25">
      <c r="C160" s="17">
        <v>36984</v>
      </c>
      <c r="D160" s="14">
        <v>175</v>
      </c>
      <c r="E160" s="10" t="s">
        <v>6</v>
      </c>
      <c r="F160" s="7">
        <v>5.6050000000000004</v>
      </c>
      <c r="G160" s="7">
        <v>-0.16</v>
      </c>
      <c r="I160" s="13">
        <f t="shared" si="6"/>
        <v>5.4450000000000003</v>
      </c>
      <c r="J160" t="s">
        <v>12</v>
      </c>
    </row>
    <row r="161" spans="3:10" x14ac:dyDescent="0.25">
      <c r="C161" s="17">
        <v>36985</v>
      </c>
      <c r="D161" s="14">
        <v>400</v>
      </c>
      <c r="E161" s="10" t="s">
        <v>6</v>
      </c>
      <c r="F161" s="7">
        <v>5.57</v>
      </c>
      <c r="G161" s="7">
        <v>-0.15</v>
      </c>
      <c r="I161" s="13">
        <f t="shared" si="6"/>
        <v>5.42</v>
      </c>
      <c r="J161" t="s">
        <v>12</v>
      </c>
    </row>
    <row r="162" spans="3:10" x14ac:dyDescent="0.25">
      <c r="C162" s="17">
        <v>36986</v>
      </c>
      <c r="D162" s="14">
        <v>130</v>
      </c>
      <c r="E162" s="10" t="s">
        <v>6</v>
      </c>
      <c r="F162" s="7">
        <v>5.75</v>
      </c>
      <c r="G162" s="7">
        <v>-0.14000000000000001</v>
      </c>
      <c r="I162" s="13">
        <f t="shared" si="6"/>
        <v>5.61</v>
      </c>
      <c r="J162" t="s">
        <v>12</v>
      </c>
    </row>
    <row r="163" spans="3:10" x14ac:dyDescent="0.25">
      <c r="C163" s="17">
        <v>36986</v>
      </c>
      <c r="D163" s="14">
        <v>1600</v>
      </c>
      <c r="E163" s="10" t="s">
        <v>6</v>
      </c>
      <c r="F163" s="7">
        <v>5.69</v>
      </c>
      <c r="G163" s="7">
        <v>-0.14000000000000001</v>
      </c>
      <c r="I163" s="13">
        <f t="shared" si="6"/>
        <v>5.5500000000000007</v>
      </c>
      <c r="J163" t="s">
        <v>12</v>
      </c>
    </row>
    <row r="164" spans="3:10" x14ac:dyDescent="0.25">
      <c r="C164" s="17">
        <v>36992</v>
      </c>
      <c r="D164" s="14">
        <v>140</v>
      </c>
      <c r="E164" s="10" t="s">
        <v>6</v>
      </c>
      <c r="F164" s="7">
        <v>5.71</v>
      </c>
      <c r="G164" s="7">
        <v>-0.14499999999999999</v>
      </c>
      <c r="I164" s="13">
        <f t="shared" si="6"/>
        <v>5.5650000000000004</v>
      </c>
      <c r="J164" t="s">
        <v>12</v>
      </c>
    </row>
    <row r="165" spans="3:10" x14ac:dyDescent="0.25">
      <c r="C165" s="17">
        <v>36997</v>
      </c>
      <c r="D165" s="14">
        <v>330</v>
      </c>
      <c r="E165" s="10" t="s">
        <v>6</v>
      </c>
      <c r="F165" s="7">
        <v>5.77</v>
      </c>
      <c r="G165" s="7">
        <v>-0.14000000000000001</v>
      </c>
      <c r="I165" s="13">
        <f>F165+G165+H165</f>
        <v>5.63</v>
      </c>
      <c r="J165" t="s">
        <v>12</v>
      </c>
    </row>
    <row r="166" spans="3:10" x14ac:dyDescent="0.25">
      <c r="C166" s="17">
        <v>36998</v>
      </c>
      <c r="D166" s="14">
        <v>140000</v>
      </c>
      <c r="E166" s="10" t="s">
        <v>10</v>
      </c>
      <c r="F166" s="7">
        <v>5.7649999999999997</v>
      </c>
    </row>
    <row r="167" spans="3:10" x14ac:dyDescent="0.25">
      <c r="C167" s="17">
        <v>37005</v>
      </c>
      <c r="D167" s="14">
        <v>100</v>
      </c>
      <c r="E167" s="10" t="s">
        <v>6</v>
      </c>
      <c r="F167" s="7">
        <v>5.46</v>
      </c>
      <c r="G167" s="7">
        <v>-0.17</v>
      </c>
      <c r="J167" t="s">
        <v>12</v>
      </c>
    </row>
    <row r="168" spans="3:10" x14ac:dyDescent="0.25">
      <c r="C168" s="17">
        <v>37006</v>
      </c>
      <c r="D168" s="14">
        <v>210</v>
      </c>
      <c r="E168" s="10" t="s">
        <v>6</v>
      </c>
      <c r="F168" s="7">
        <v>5.56</v>
      </c>
      <c r="G168" s="7">
        <v>-0.17</v>
      </c>
      <c r="J168" t="s">
        <v>12</v>
      </c>
    </row>
    <row r="169" spans="3:10" x14ac:dyDescent="0.25">
      <c r="C169" s="17">
        <v>37006</v>
      </c>
      <c r="D169" s="14">
        <v>130000</v>
      </c>
      <c r="E169" s="10" t="s">
        <v>10</v>
      </c>
      <c r="F169" s="7">
        <v>5.53</v>
      </c>
    </row>
    <row r="170" spans="3:10" x14ac:dyDescent="0.25">
      <c r="C170" s="17">
        <v>37008</v>
      </c>
      <c r="D170" s="14">
        <v>110</v>
      </c>
      <c r="E170" s="10" t="s">
        <v>6</v>
      </c>
      <c r="F170" s="7">
        <v>5.43</v>
      </c>
      <c r="G170" s="7">
        <v>-0.17</v>
      </c>
      <c r="J170" t="s">
        <v>12</v>
      </c>
    </row>
    <row r="171" spans="3:10" x14ac:dyDescent="0.25">
      <c r="C171" s="17">
        <v>37014</v>
      </c>
      <c r="D171" s="14">
        <v>440</v>
      </c>
      <c r="E171" s="10" t="s">
        <v>6</v>
      </c>
      <c r="F171" s="7">
        <v>5.0199999999999996</v>
      </c>
      <c r="G171" s="7">
        <v>-0.16</v>
      </c>
      <c r="J171" t="s">
        <v>12</v>
      </c>
    </row>
    <row r="172" spans="3:10" x14ac:dyDescent="0.25">
      <c r="C172" s="17">
        <v>37089</v>
      </c>
      <c r="D172" s="14">
        <v>80000</v>
      </c>
      <c r="E172" s="10" t="s">
        <v>10</v>
      </c>
      <c r="F172" s="7">
        <v>3.9</v>
      </c>
    </row>
    <row r="173" spans="3:10" x14ac:dyDescent="0.25">
      <c r="C173" s="17">
        <v>37089</v>
      </c>
      <c r="D173" s="14">
        <v>80000</v>
      </c>
      <c r="E173" s="10" t="s">
        <v>10</v>
      </c>
      <c r="F173" s="7">
        <v>3.915</v>
      </c>
    </row>
    <row r="174" spans="3:10" x14ac:dyDescent="0.25">
      <c r="C174" s="17">
        <v>37091</v>
      </c>
      <c r="D174" s="14">
        <v>80000</v>
      </c>
      <c r="E174" s="10" t="s">
        <v>10</v>
      </c>
      <c r="F174" s="7">
        <v>3.6749999999999998</v>
      </c>
    </row>
    <row r="175" spans="3:10" x14ac:dyDescent="0.25">
      <c r="C175" s="17">
        <v>37092</v>
      </c>
      <c r="D175" s="14">
        <v>30000</v>
      </c>
      <c r="E175" s="10" t="s">
        <v>10</v>
      </c>
      <c r="F175" s="7">
        <v>3.71</v>
      </c>
    </row>
    <row r="176" spans="3:10" x14ac:dyDescent="0.25">
      <c r="C176" s="17">
        <v>37096</v>
      </c>
      <c r="D176" s="14">
        <v>30000</v>
      </c>
      <c r="E176" s="10" t="s">
        <v>10</v>
      </c>
      <c r="F176" s="7">
        <v>3.7</v>
      </c>
    </row>
    <row r="177" spans="1:10" x14ac:dyDescent="0.25">
      <c r="C177" s="17">
        <v>37098</v>
      </c>
      <c r="D177" s="14">
        <v>80000</v>
      </c>
      <c r="E177" s="10" t="s">
        <v>10</v>
      </c>
      <c r="F177" s="7">
        <v>3.85</v>
      </c>
    </row>
    <row r="178" spans="1:10" x14ac:dyDescent="0.25">
      <c r="A178" s="2">
        <v>37288</v>
      </c>
      <c r="C178" s="17">
        <v>36938</v>
      </c>
      <c r="D178" s="14">
        <v>50000</v>
      </c>
      <c r="E178" s="10" t="s">
        <v>10</v>
      </c>
      <c r="F178" s="7">
        <v>5.46</v>
      </c>
    </row>
    <row r="179" spans="1:10" x14ac:dyDescent="0.25">
      <c r="C179" s="17">
        <v>36963</v>
      </c>
      <c r="D179" s="14">
        <v>850</v>
      </c>
      <c r="E179" s="10" t="s">
        <v>6</v>
      </c>
      <c r="G179" s="7">
        <v>-0.27</v>
      </c>
      <c r="J179" t="s">
        <v>12</v>
      </c>
    </row>
    <row r="180" spans="1:10" x14ac:dyDescent="0.25">
      <c r="C180" s="17">
        <v>36980</v>
      </c>
      <c r="D180" s="14">
        <v>130000</v>
      </c>
      <c r="E180" s="10" t="s">
        <v>10</v>
      </c>
      <c r="F180" s="7">
        <v>5.4950000000000001</v>
      </c>
    </row>
    <row r="181" spans="1:10" x14ac:dyDescent="0.25">
      <c r="C181" s="17">
        <v>36984</v>
      </c>
      <c r="D181" s="14">
        <v>1120</v>
      </c>
      <c r="E181" s="10" t="s">
        <v>10</v>
      </c>
      <c r="F181" s="7">
        <v>5.38</v>
      </c>
      <c r="G181" s="7">
        <v>-0.16</v>
      </c>
      <c r="I181" s="13">
        <f t="shared" ref="I181:I186" si="7">F181+G181+H181</f>
        <v>5.22</v>
      </c>
      <c r="J181" t="s">
        <v>12</v>
      </c>
    </row>
    <row r="182" spans="1:10" x14ac:dyDescent="0.25">
      <c r="C182" s="17">
        <v>36984</v>
      </c>
      <c r="D182" s="14">
        <v>190</v>
      </c>
      <c r="E182" s="10" t="s">
        <v>6</v>
      </c>
      <c r="F182" s="7">
        <v>5.38</v>
      </c>
      <c r="G182" s="7">
        <v>-0.16</v>
      </c>
      <c r="I182" s="13">
        <f t="shared" si="7"/>
        <v>5.22</v>
      </c>
      <c r="J182" t="s">
        <v>12</v>
      </c>
    </row>
    <row r="183" spans="1:10" x14ac:dyDescent="0.25">
      <c r="C183" s="17">
        <v>36985</v>
      </c>
      <c r="D183" s="14">
        <v>490</v>
      </c>
      <c r="E183" s="10" t="s">
        <v>6</v>
      </c>
      <c r="F183" s="7">
        <v>5.3849999999999998</v>
      </c>
      <c r="G183" s="7">
        <v>-0.15</v>
      </c>
      <c r="I183" s="13">
        <f t="shared" si="7"/>
        <v>5.2349999999999994</v>
      </c>
      <c r="J183" t="s">
        <v>12</v>
      </c>
    </row>
    <row r="184" spans="1:10" x14ac:dyDescent="0.25">
      <c r="C184" s="17">
        <v>36986</v>
      </c>
      <c r="D184" s="14">
        <v>140</v>
      </c>
      <c r="E184" s="10" t="s">
        <v>6</v>
      </c>
      <c r="F184" s="7">
        <v>5.53</v>
      </c>
      <c r="G184" s="7">
        <v>-0.14000000000000001</v>
      </c>
      <c r="I184" s="13">
        <f t="shared" si="7"/>
        <v>5.3900000000000006</v>
      </c>
      <c r="J184" t="s">
        <v>12</v>
      </c>
    </row>
    <row r="185" spans="1:10" x14ac:dyDescent="0.25">
      <c r="C185" s="17">
        <v>36986</v>
      </c>
      <c r="D185" s="14">
        <v>1580</v>
      </c>
      <c r="E185" s="10" t="s">
        <v>6</v>
      </c>
      <c r="F185" s="7">
        <v>5.56</v>
      </c>
      <c r="G185" s="7">
        <v>-0.14000000000000001</v>
      </c>
      <c r="I185" s="13">
        <f t="shared" si="7"/>
        <v>5.42</v>
      </c>
      <c r="J185" t="s">
        <v>12</v>
      </c>
    </row>
    <row r="186" spans="1:10" x14ac:dyDescent="0.25">
      <c r="C186" s="17">
        <v>36992</v>
      </c>
      <c r="D186" s="14">
        <v>140</v>
      </c>
      <c r="E186" s="10" t="s">
        <v>6</v>
      </c>
      <c r="F186" s="7">
        <v>5.71</v>
      </c>
      <c r="G186" s="7">
        <v>-0.14499999999999999</v>
      </c>
      <c r="I186" s="13">
        <f t="shared" si="7"/>
        <v>5.5650000000000004</v>
      </c>
      <c r="J186" t="s">
        <v>12</v>
      </c>
    </row>
    <row r="187" spans="1:10" x14ac:dyDescent="0.25">
      <c r="C187" s="17">
        <v>36997</v>
      </c>
      <c r="D187" s="14">
        <v>330</v>
      </c>
      <c r="E187" s="10" t="s">
        <v>6</v>
      </c>
      <c r="F187" s="7">
        <v>5.77</v>
      </c>
      <c r="G187" s="7">
        <v>-0.14000000000000001</v>
      </c>
      <c r="I187" s="13">
        <f>F187+G187+H187</f>
        <v>5.63</v>
      </c>
      <c r="J187" t="s">
        <v>12</v>
      </c>
    </row>
    <row r="188" spans="1:10" x14ac:dyDescent="0.25">
      <c r="C188" s="17">
        <v>36998</v>
      </c>
      <c r="D188" s="14">
        <v>110000</v>
      </c>
      <c r="E188" s="10" t="s">
        <v>10</v>
      </c>
      <c r="F188" s="7">
        <v>5.59</v>
      </c>
    </row>
    <row r="189" spans="1:10" x14ac:dyDescent="0.25">
      <c r="C189" s="17">
        <v>37005</v>
      </c>
      <c r="D189" s="14">
        <v>100</v>
      </c>
      <c r="E189" s="10" t="s">
        <v>6</v>
      </c>
      <c r="F189" s="7">
        <v>5.46</v>
      </c>
      <c r="G189" s="7">
        <v>-0.17</v>
      </c>
      <c r="J189" t="s">
        <v>12</v>
      </c>
    </row>
    <row r="190" spans="1:10" x14ac:dyDescent="0.25">
      <c r="C190" s="17">
        <v>37006</v>
      </c>
      <c r="D190" s="14">
        <v>220</v>
      </c>
      <c r="E190" s="10" t="s">
        <v>6</v>
      </c>
      <c r="F190" s="7">
        <v>5.43</v>
      </c>
      <c r="G190" s="7">
        <v>-0.17</v>
      </c>
      <c r="J190" t="s">
        <v>12</v>
      </c>
    </row>
    <row r="191" spans="1:10" x14ac:dyDescent="0.25">
      <c r="C191" s="17">
        <v>37006</v>
      </c>
      <c r="D191" s="14">
        <v>120000</v>
      </c>
      <c r="E191" s="10" t="s">
        <v>10</v>
      </c>
      <c r="F191" s="7">
        <v>5.3849999999999998</v>
      </c>
    </row>
    <row r="192" spans="1:10" x14ac:dyDescent="0.25">
      <c r="C192" s="17">
        <v>37008</v>
      </c>
      <c r="D192" s="14">
        <v>140</v>
      </c>
      <c r="E192" s="10" t="s">
        <v>6</v>
      </c>
      <c r="F192" s="7">
        <v>5.29</v>
      </c>
      <c r="G192" s="7">
        <v>-0.17</v>
      </c>
      <c r="J192" t="s">
        <v>12</v>
      </c>
    </row>
    <row r="193" spans="1:10" x14ac:dyDescent="0.25">
      <c r="C193" s="17">
        <v>37014</v>
      </c>
      <c r="D193" s="14">
        <v>480</v>
      </c>
      <c r="E193" s="10" t="s">
        <v>6</v>
      </c>
      <c r="F193" s="7">
        <v>5.0199999999999996</v>
      </c>
      <c r="G193" s="7">
        <v>-0.16</v>
      </c>
      <c r="J193" t="s">
        <v>12</v>
      </c>
    </row>
    <row r="194" spans="1:10" x14ac:dyDescent="0.25">
      <c r="C194" s="17">
        <v>37089</v>
      </c>
      <c r="D194" s="14">
        <v>70000</v>
      </c>
      <c r="E194" s="10" t="s">
        <v>10</v>
      </c>
      <c r="F194" s="7">
        <v>3.83</v>
      </c>
    </row>
    <row r="195" spans="1:10" x14ac:dyDescent="0.25">
      <c r="C195" s="17">
        <v>37089</v>
      </c>
      <c r="D195" s="14">
        <v>70000</v>
      </c>
      <c r="E195" s="10" t="s">
        <v>10</v>
      </c>
      <c r="F195" s="7">
        <v>3.83</v>
      </c>
    </row>
    <row r="196" spans="1:10" x14ac:dyDescent="0.25">
      <c r="C196" s="17">
        <v>37091</v>
      </c>
      <c r="D196" s="14">
        <v>60000</v>
      </c>
      <c r="E196" s="10" t="s">
        <v>10</v>
      </c>
      <c r="F196" s="7">
        <v>3.6</v>
      </c>
    </row>
    <row r="197" spans="1:10" x14ac:dyDescent="0.25">
      <c r="C197" s="17">
        <v>37092</v>
      </c>
      <c r="D197" s="14">
        <v>30000</v>
      </c>
      <c r="E197" s="10" t="s">
        <v>10</v>
      </c>
      <c r="F197" s="7">
        <v>3.65</v>
      </c>
    </row>
    <row r="198" spans="1:10" x14ac:dyDescent="0.25">
      <c r="C198" s="17">
        <v>37096</v>
      </c>
      <c r="D198" s="14">
        <v>40000</v>
      </c>
      <c r="E198" s="10" t="s">
        <v>10</v>
      </c>
      <c r="F198" s="7">
        <v>3.65</v>
      </c>
    </row>
    <row r="199" spans="1:10" x14ac:dyDescent="0.25">
      <c r="C199" s="17">
        <v>37098</v>
      </c>
      <c r="D199" s="14">
        <v>60000</v>
      </c>
      <c r="E199" s="10" t="s">
        <v>10</v>
      </c>
      <c r="F199" s="7">
        <v>3.7949999999999999</v>
      </c>
    </row>
    <row r="200" spans="1:10" x14ac:dyDescent="0.25">
      <c r="A200" s="2">
        <v>37316</v>
      </c>
      <c r="C200" s="17">
        <v>36938</v>
      </c>
      <c r="D200" s="14">
        <v>50000</v>
      </c>
      <c r="E200" s="10" t="s">
        <v>10</v>
      </c>
      <c r="F200" s="7">
        <v>5.07</v>
      </c>
    </row>
    <row r="201" spans="1:10" x14ac:dyDescent="0.25">
      <c r="C201" s="17">
        <v>36951</v>
      </c>
      <c r="D201" s="14">
        <v>50000</v>
      </c>
      <c r="E201" s="10" t="s">
        <v>10</v>
      </c>
      <c r="F201" s="7">
        <v>5.0199999999999996</v>
      </c>
    </row>
    <row r="202" spans="1:10" x14ac:dyDescent="0.25">
      <c r="C202" s="17">
        <v>36963</v>
      </c>
      <c r="D202" s="14">
        <v>825</v>
      </c>
      <c r="E202" s="10" t="s">
        <v>6</v>
      </c>
      <c r="G202" s="7">
        <v>-0.27</v>
      </c>
      <c r="J202" t="s">
        <v>12</v>
      </c>
    </row>
    <row r="203" spans="1:10" x14ac:dyDescent="0.25">
      <c r="C203" s="17">
        <v>36980</v>
      </c>
      <c r="D203" s="14">
        <v>100000</v>
      </c>
      <c r="E203" s="10" t="s">
        <v>10</v>
      </c>
      <c r="F203" s="7">
        <v>5.1100000000000003</v>
      </c>
    </row>
    <row r="204" spans="1:10" x14ac:dyDescent="0.25">
      <c r="C204" s="17">
        <v>36984</v>
      </c>
      <c r="D204" s="14">
        <v>930</v>
      </c>
      <c r="E204" s="10" t="s">
        <v>10</v>
      </c>
      <c r="F204" s="7">
        <v>5.0199999999999996</v>
      </c>
      <c r="G204" s="7">
        <v>-0.16</v>
      </c>
      <c r="I204" s="13">
        <f t="shared" ref="I204:I210" si="8">F204+G204+H204</f>
        <v>4.8599999999999994</v>
      </c>
      <c r="J204" t="s">
        <v>12</v>
      </c>
    </row>
    <row r="205" spans="1:10" x14ac:dyDescent="0.25">
      <c r="C205" s="17">
        <v>36984</v>
      </c>
      <c r="D205" s="14">
        <v>160</v>
      </c>
      <c r="E205" s="10" t="s">
        <v>6</v>
      </c>
      <c r="F205" s="7">
        <v>5.0199999999999996</v>
      </c>
      <c r="G205" s="7">
        <v>-0.16</v>
      </c>
      <c r="I205" s="13">
        <f t="shared" si="8"/>
        <v>4.8599999999999994</v>
      </c>
      <c r="J205" t="s">
        <v>12</v>
      </c>
    </row>
    <row r="206" spans="1:10" x14ac:dyDescent="0.25">
      <c r="C206" s="17">
        <v>36985</v>
      </c>
      <c r="D206" s="14">
        <v>440</v>
      </c>
      <c r="E206" s="10" t="s">
        <v>6</v>
      </c>
      <c r="F206" s="7">
        <v>5.0449999999999999</v>
      </c>
      <c r="G206" s="7">
        <v>-0.15</v>
      </c>
      <c r="I206" s="13">
        <f t="shared" si="8"/>
        <v>4.8949999999999996</v>
      </c>
      <c r="J206" t="s">
        <v>12</v>
      </c>
    </row>
    <row r="207" spans="1:10" x14ac:dyDescent="0.25">
      <c r="C207" s="17">
        <v>36986</v>
      </c>
      <c r="D207" s="14">
        <v>110</v>
      </c>
      <c r="E207" s="10" t="s">
        <v>6</v>
      </c>
      <c r="F207" s="7">
        <v>5.25</v>
      </c>
      <c r="G207" s="7">
        <v>-0.14000000000000001</v>
      </c>
      <c r="I207" s="13">
        <f t="shared" si="8"/>
        <v>5.1100000000000003</v>
      </c>
      <c r="J207" t="s">
        <v>12</v>
      </c>
    </row>
    <row r="208" spans="1:10" x14ac:dyDescent="0.25">
      <c r="C208" s="17">
        <v>36986</v>
      </c>
      <c r="D208" s="14">
        <v>1360</v>
      </c>
      <c r="E208" s="10" t="s">
        <v>6</v>
      </c>
      <c r="F208" s="7">
        <v>5.15</v>
      </c>
      <c r="G208" s="7">
        <v>-0.14000000000000001</v>
      </c>
      <c r="I208" s="13">
        <f t="shared" si="8"/>
        <v>5.0100000000000007</v>
      </c>
      <c r="J208" t="s">
        <v>12</v>
      </c>
    </row>
    <row r="209" spans="1:10" x14ac:dyDescent="0.25">
      <c r="C209" s="17">
        <v>36992</v>
      </c>
      <c r="D209" s="14">
        <v>140</v>
      </c>
      <c r="E209" s="10" t="s">
        <v>6</v>
      </c>
      <c r="F209" s="7">
        <v>5.71</v>
      </c>
      <c r="G209" s="7">
        <v>-0.14499999999999999</v>
      </c>
      <c r="I209" s="13">
        <f t="shared" si="8"/>
        <v>5.5650000000000004</v>
      </c>
      <c r="J209" t="s">
        <v>12</v>
      </c>
    </row>
    <row r="210" spans="1:10" x14ac:dyDescent="0.25">
      <c r="C210" s="17">
        <v>36997</v>
      </c>
      <c r="D210" s="14">
        <v>330</v>
      </c>
      <c r="E210" s="10" t="s">
        <v>6</v>
      </c>
      <c r="F210" s="7">
        <v>5.77</v>
      </c>
      <c r="G210" s="7">
        <v>-0.14000000000000001</v>
      </c>
      <c r="I210" s="13">
        <f t="shared" si="8"/>
        <v>5.63</v>
      </c>
      <c r="J210" t="s">
        <v>12</v>
      </c>
    </row>
    <row r="211" spans="1:10" x14ac:dyDescent="0.25">
      <c r="C211" s="17">
        <v>36998</v>
      </c>
      <c r="D211" s="14">
        <v>100000</v>
      </c>
      <c r="E211" s="10" t="s">
        <v>10</v>
      </c>
      <c r="F211" s="7">
        <v>5.27</v>
      </c>
    </row>
    <row r="212" spans="1:10" x14ac:dyDescent="0.25">
      <c r="C212" s="17">
        <v>37005</v>
      </c>
      <c r="D212" s="14">
        <v>100</v>
      </c>
      <c r="E212" s="10" t="s">
        <v>6</v>
      </c>
      <c r="F212" s="7">
        <v>5.46</v>
      </c>
      <c r="G212" s="7">
        <v>-0.17</v>
      </c>
      <c r="J212" t="s">
        <v>12</v>
      </c>
    </row>
    <row r="213" spans="1:10" x14ac:dyDescent="0.25">
      <c r="C213" s="17">
        <v>37006</v>
      </c>
      <c r="D213" s="14">
        <v>160</v>
      </c>
      <c r="E213" s="10" t="s">
        <v>6</v>
      </c>
      <c r="F213" s="7">
        <v>5.18</v>
      </c>
      <c r="G213" s="7">
        <v>-0.17</v>
      </c>
      <c r="J213" t="s">
        <v>12</v>
      </c>
    </row>
    <row r="214" spans="1:10" x14ac:dyDescent="0.25">
      <c r="C214" s="17">
        <v>37006</v>
      </c>
      <c r="D214" s="14">
        <v>100000</v>
      </c>
      <c r="E214" s="10" t="s">
        <v>10</v>
      </c>
      <c r="F214" s="7">
        <v>5.13</v>
      </c>
    </row>
    <row r="215" spans="1:10" x14ac:dyDescent="0.25">
      <c r="C215" s="17">
        <v>37008</v>
      </c>
      <c r="D215" s="14">
        <v>140</v>
      </c>
      <c r="E215" s="10" t="s">
        <v>6</v>
      </c>
      <c r="F215" s="7">
        <v>5.07</v>
      </c>
      <c r="G215" s="7">
        <v>-0.17</v>
      </c>
      <c r="J215" t="s">
        <v>12</v>
      </c>
    </row>
    <row r="216" spans="1:10" x14ac:dyDescent="0.25">
      <c r="C216" s="17">
        <v>37014</v>
      </c>
      <c r="D216" s="14">
        <v>440</v>
      </c>
      <c r="E216" s="10" t="s">
        <v>6</v>
      </c>
      <c r="F216" s="7">
        <v>5.0199999999999996</v>
      </c>
      <c r="G216" s="7">
        <v>-0.16</v>
      </c>
      <c r="J216" t="s">
        <v>12</v>
      </c>
    </row>
    <row r="217" spans="1:10" x14ac:dyDescent="0.25">
      <c r="C217" s="17">
        <v>37089</v>
      </c>
      <c r="D217" s="14">
        <v>60000</v>
      </c>
      <c r="E217" s="10" t="s">
        <v>10</v>
      </c>
      <c r="F217" s="7">
        <v>3.69</v>
      </c>
    </row>
    <row r="218" spans="1:10" x14ac:dyDescent="0.25">
      <c r="C218" s="17">
        <v>37089</v>
      </c>
      <c r="D218" s="14">
        <v>60000</v>
      </c>
      <c r="E218" s="10" t="s">
        <v>10</v>
      </c>
      <c r="F218" s="7">
        <v>3.69</v>
      </c>
    </row>
    <row r="219" spans="1:10" x14ac:dyDescent="0.25">
      <c r="C219" s="17">
        <v>37091</v>
      </c>
      <c r="D219" s="14">
        <v>50000</v>
      </c>
      <c r="E219" s="10" t="s">
        <v>10</v>
      </c>
      <c r="F219" s="7">
        <v>3.4750000000000001</v>
      </c>
    </row>
    <row r="220" spans="1:10" x14ac:dyDescent="0.25">
      <c r="C220" s="17">
        <v>37092</v>
      </c>
      <c r="D220" s="14">
        <v>30000</v>
      </c>
      <c r="E220" s="10" t="s">
        <v>10</v>
      </c>
      <c r="F220" s="7">
        <v>3.5249999999999999</v>
      </c>
    </row>
    <row r="221" spans="1:10" x14ac:dyDescent="0.25">
      <c r="C221" s="17">
        <v>37096</v>
      </c>
      <c r="D221" s="14">
        <v>30000</v>
      </c>
      <c r="E221" s="10" t="s">
        <v>10</v>
      </c>
      <c r="F221" s="7">
        <v>3.55</v>
      </c>
    </row>
    <row r="222" spans="1:10" x14ac:dyDescent="0.25">
      <c r="C222" s="17">
        <v>37098</v>
      </c>
      <c r="D222" s="14">
        <v>50000</v>
      </c>
      <c r="E222" s="10" t="s">
        <v>10</v>
      </c>
      <c r="F222" s="7">
        <v>3.6549999999999998</v>
      </c>
    </row>
    <row r="223" spans="1:10" x14ac:dyDescent="0.25">
      <c r="A223" s="2">
        <v>37347</v>
      </c>
      <c r="C223" s="17">
        <v>36984</v>
      </c>
      <c r="D223" s="14">
        <v>1500</v>
      </c>
      <c r="E223" s="10" t="s">
        <v>10</v>
      </c>
      <c r="F223" s="7">
        <v>4.57</v>
      </c>
      <c r="G223" s="7">
        <v>-0.13</v>
      </c>
      <c r="I223" s="13">
        <f t="shared" ref="I223:I247" si="9">F223+G223+H223</f>
        <v>4.4400000000000004</v>
      </c>
      <c r="J223" t="s">
        <v>12</v>
      </c>
    </row>
    <row r="224" spans="1:10" x14ac:dyDescent="0.25">
      <c r="C224" s="17">
        <v>36985</v>
      </c>
      <c r="D224" s="14">
        <v>420</v>
      </c>
      <c r="E224" s="10" t="s">
        <v>6</v>
      </c>
      <c r="F224" s="7">
        <v>4.57</v>
      </c>
      <c r="G224" s="7">
        <v>-0.13</v>
      </c>
      <c r="I224" s="13">
        <f t="shared" si="9"/>
        <v>4.4400000000000004</v>
      </c>
      <c r="J224" t="s">
        <v>12</v>
      </c>
    </row>
    <row r="225" spans="1:10" x14ac:dyDescent="0.25">
      <c r="C225" s="17">
        <v>36986</v>
      </c>
      <c r="D225" s="14">
        <v>80</v>
      </c>
      <c r="E225" s="10" t="s">
        <v>6</v>
      </c>
      <c r="F225" s="7">
        <v>4.75</v>
      </c>
      <c r="G225" s="7">
        <v>-0.13</v>
      </c>
      <c r="I225" s="13">
        <f t="shared" si="9"/>
        <v>4.62</v>
      </c>
      <c r="J225" t="s">
        <v>12</v>
      </c>
    </row>
    <row r="226" spans="1:10" x14ac:dyDescent="0.25">
      <c r="C226" s="17">
        <v>36986</v>
      </c>
      <c r="D226" s="14">
        <v>1130</v>
      </c>
      <c r="E226" s="10" t="s">
        <v>6</v>
      </c>
      <c r="F226" s="7">
        <v>4.6500000000000004</v>
      </c>
      <c r="G226" s="7">
        <v>-0.12</v>
      </c>
      <c r="I226" s="13">
        <f t="shared" si="9"/>
        <v>4.53</v>
      </c>
      <c r="J226" t="s">
        <v>12</v>
      </c>
    </row>
    <row r="227" spans="1:10" x14ac:dyDescent="0.25">
      <c r="C227" s="17">
        <v>36992</v>
      </c>
      <c r="D227" s="14">
        <v>140</v>
      </c>
      <c r="E227" s="10" t="s">
        <v>6</v>
      </c>
      <c r="F227" s="7">
        <v>4.8499999999999996</v>
      </c>
      <c r="G227" s="7">
        <v>-0.14000000000000001</v>
      </c>
      <c r="I227" s="13">
        <f t="shared" si="9"/>
        <v>4.71</v>
      </c>
      <c r="J227" t="s">
        <v>12</v>
      </c>
    </row>
    <row r="228" spans="1:10" x14ac:dyDescent="0.25">
      <c r="C228" s="17">
        <v>37005</v>
      </c>
      <c r="D228" s="14">
        <v>80</v>
      </c>
      <c r="E228" s="10" t="s">
        <v>6</v>
      </c>
      <c r="F228" s="7">
        <v>4.8</v>
      </c>
      <c r="G228" s="7">
        <v>-0.17</v>
      </c>
      <c r="I228" s="13">
        <f t="shared" si="9"/>
        <v>4.63</v>
      </c>
      <c r="J228" t="s">
        <v>12</v>
      </c>
    </row>
    <row r="229" spans="1:10" x14ac:dyDescent="0.25">
      <c r="C229" s="17">
        <v>37006</v>
      </c>
      <c r="D229" s="14">
        <v>180</v>
      </c>
      <c r="E229" s="10" t="s">
        <v>6</v>
      </c>
      <c r="F229" s="7">
        <v>4.7300000000000004</v>
      </c>
      <c r="G229" s="7">
        <v>-0.17</v>
      </c>
      <c r="I229" s="13">
        <f t="shared" si="9"/>
        <v>4.5600000000000005</v>
      </c>
      <c r="J229" t="s">
        <v>12</v>
      </c>
    </row>
    <row r="230" spans="1:10" x14ac:dyDescent="0.25">
      <c r="C230" s="17">
        <v>37008</v>
      </c>
      <c r="D230" s="14">
        <v>120</v>
      </c>
      <c r="E230" s="10" t="s">
        <v>6</v>
      </c>
      <c r="F230" s="7">
        <v>4.63</v>
      </c>
      <c r="G230" s="7">
        <v>-0.21</v>
      </c>
      <c r="I230" s="13">
        <f t="shared" si="9"/>
        <v>4.42</v>
      </c>
      <c r="J230" t="s">
        <v>12</v>
      </c>
    </row>
    <row r="231" spans="1:10" x14ac:dyDescent="0.25">
      <c r="C231" s="17">
        <v>37089</v>
      </c>
      <c r="D231" s="14">
        <v>20000</v>
      </c>
      <c r="E231" s="10" t="s">
        <v>10</v>
      </c>
      <c r="F231" s="7">
        <v>3.4649999999999999</v>
      </c>
    </row>
    <row r="232" spans="1:10" x14ac:dyDescent="0.25">
      <c r="C232" s="17">
        <v>37089</v>
      </c>
      <c r="D232" s="14">
        <v>20000</v>
      </c>
      <c r="E232" s="10" t="s">
        <v>10</v>
      </c>
      <c r="F232" s="7">
        <v>3.57</v>
      </c>
    </row>
    <row r="233" spans="1:10" x14ac:dyDescent="0.25">
      <c r="C233" s="17">
        <v>37091</v>
      </c>
      <c r="D233" s="14">
        <v>10000</v>
      </c>
      <c r="E233" s="10" t="s">
        <v>10</v>
      </c>
      <c r="F233" s="7">
        <v>3.28</v>
      </c>
    </row>
    <row r="234" spans="1:10" x14ac:dyDescent="0.25">
      <c r="C234" s="17">
        <v>37096</v>
      </c>
      <c r="D234" s="14">
        <v>20000</v>
      </c>
      <c r="E234" s="10" t="s">
        <v>10</v>
      </c>
      <c r="F234" s="7">
        <v>3.38</v>
      </c>
    </row>
    <row r="235" spans="1:10" x14ac:dyDescent="0.25">
      <c r="A235" s="2">
        <v>37377</v>
      </c>
      <c r="C235" s="17">
        <v>36986</v>
      </c>
      <c r="D235" s="14">
        <v>440</v>
      </c>
      <c r="E235" s="10" t="s">
        <v>6</v>
      </c>
      <c r="F235" s="7">
        <v>4.49</v>
      </c>
      <c r="G235" s="7">
        <v>-0.12</v>
      </c>
      <c r="I235" s="13">
        <f t="shared" si="9"/>
        <v>4.37</v>
      </c>
      <c r="J235" t="s">
        <v>12</v>
      </c>
    </row>
    <row r="236" spans="1:10" x14ac:dyDescent="0.25">
      <c r="C236" s="17">
        <v>36992</v>
      </c>
      <c r="D236" s="14">
        <v>130</v>
      </c>
      <c r="E236" s="10" t="s">
        <v>6</v>
      </c>
      <c r="F236" s="7">
        <v>4.72</v>
      </c>
      <c r="G236" s="7">
        <v>-0.14000000000000001</v>
      </c>
      <c r="I236" s="13">
        <f t="shared" si="9"/>
        <v>4.58</v>
      </c>
      <c r="J236" t="s">
        <v>12</v>
      </c>
    </row>
    <row r="237" spans="1:10" x14ac:dyDescent="0.25">
      <c r="C237" s="17">
        <v>37006</v>
      </c>
      <c r="D237" s="14">
        <v>140</v>
      </c>
      <c r="E237" s="10" t="s">
        <v>6</v>
      </c>
      <c r="F237" s="7">
        <v>4.63</v>
      </c>
      <c r="G237" s="7">
        <v>-0.17</v>
      </c>
      <c r="I237" s="13">
        <f t="shared" si="9"/>
        <v>4.46</v>
      </c>
      <c r="J237" t="s">
        <v>12</v>
      </c>
    </row>
    <row r="238" spans="1:10" x14ac:dyDescent="0.25">
      <c r="C238" s="17">
        <v>37089</v>
      </c>
      <c r="D238" s="14">
        <v>10000</v>
      </c>
      <c r="E238" s="10" t="s">
        <v>10</v>
      </c>
      <c r="F238" s="7">
        <v>3.4750000000000001</v>
      </c>
      <c r="I238" s="13">
        <v>3.4750000000000001</v>
      </c>
    </row>
    <row r="239" spans="1:10" x14ac:dyDescent="0.25">
      <c r="C239" s="17">
        <v>37089</v>
      </c>
      <c r="D239" s="14">
        <v>10000</v>
      </c>
      <c r="E239" s="10" t="s">
        <v>10</v>
      </c>
      <c r="F239" s="7">
        <v>3.48</v>
      </c>
    </row>
    <row r="240" spans="1:10" x14ac:dyDescent="0.25">
      <c r="C240" s="17">
        <v>37091</v>
      </c>
      <c r="D240" s="14">
        <v>10000</v>
      </c>
      <c r="E240" s="10" t="s">
        <v>10</v>
      </c>
      <c r="F240" s="7">
        <v>3.31</v>
      </c>
    </row>
    <row r="241" spans="1:10" x14ac:dyDescent="0.25">
      <c r="C241" s="17">
        <v>37096</v>
      </c>
      <c r="D241" s="14">
        <v>10000</v>
      </c>
      <c r="E241" s="10" t="s">
        <v>10</v>
      </c>
      <c r="F241" s="7">
        <v>3.3849999999999998</v>
      </c>
    </row>
    <row r="242" spans="1:10" x14ac:dyDescent="0.25">
      <c r="A242" s="2">
        <v>37408</v>
      </c>
      <c r="C242" s="17">
        <v>36986</v>
      </c>
      <c r="D242" s="14">
        <v>320</v>
      </c>
      <c r="E242" s="10" t="s">
        <v>6</v>
      </c>
      <c r="F242" s="7">
        <v>4.55</v>
      </c>
      <c r="G242" s="7">
        <v>-0.12</v>
      </c>
      <c r="I242" s="13">
        <f t="shared" si="9"/>
        <v>4.43</v>
      </c>
      <c r="J242" t="s">
        <v>12</v>
      </c>
    </row>
    <row r="243" spans="1:10" x14ac:dyDescent="0.25">
      <c r="C243" s="17">
        <v>36992</v>
      </c>
      <c r="D243" s="14">
        <v>140</v>
      </c>
      <c r="E243" s="10" t="s">
        <v>6</v>
      </c>
      <c r="F243" s="7">
        <v>4.7300000000000004</v>
      </c>
      <c r="G243" s="7">
        <v>-0.14000000000000001</v>
      </c>
      <c r="I243" s="13">
        <f t="shared" si="9"/>
        <v>4.5900000000000007</v>
      </c>
      <c r="J243" t="s">
        <v>12</v>
      </c>
    </row>
    <row r="244" spans="1:10" x14ac:dyDescent="0.25">
      <c r="C244" s="17">
        <v>37089</v>
      </c>
      <c r="D244" s="14">
        <v>10000</v>
      </c>
      <c r="E244" s="10" t="s">
        <v>10</v>
      </c>
      <c r="F244" s="7">
        <v>3.53</v>
      </c>
    </row>
    <row r="245" spans="1:10" x14ac:dyDescent="0.25">
      <c r="C245" s="17">
        <v>37089</v>
      </c>
      <c r="D245" s="14">
        <v>10000</v>
      </c>
      <c r="E245" s="10" t="s">
        <v>10</v>
      </c>
      <c r="F245" s="7">
        <v>3.5449999999999999</v>
      </c>
    </row>
    <row r="246" spans="1:10" x14ac:dyDescent="0.25">
      <c r="C246" s="17">
        <v>37096</v>
      </c>
      <c r="D246" s="14">
        <v>10000</v>
      </c>
      <c r="E246" s="10" t="s">
        <v>10</v>
      </c>
      <c r="F246" s="7">
        <v>3.4350000000000001</v>
      </c>
    </row>
    <row r="247" spans="1:10" x14ac:dyDescent="0.25">
      <c r="A247" s="2">
        <v>37438</v>
      </c>
      <c r="C247" s="17">
        <v>36992</v>
      </c>
      <c r="D247" s="14">
        <v>130</v>
      </c>
      <c r="E247" s="10" t="s">
        <v>6</v>
      </c>
      <c r="F247" s="7">
        <v>4.76</v>
      </c>
      <c r="G247" s="7">
        <v>-0.14000000000000001</v>
      </c>
      <c r="I247" s="13">
        <f t="shared" si="9"/>
        <v>4.62</v>
      </c>
      <c r="J247" t="s">
        <v>12</v>
      </c>
    </row>
    <row r="248" spans="1:10" x14ac:dyDescent="0.25">
      <c r="A248" s="2">
        <v>37469</v>
      </c>
    </row>
    <row r="249" spans="1:10" x14ac:dyDescent="0.25">
      <c r="A249" s="2">
        <v>37500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kward</dc:creator>
  <cp:lastModifiedBy>Havlíček Jan</cp:lastModifiedBy>
  <dcterms:created xsi:type="dcterms:W3CDTF">2001-03-30T18:39:34Z</dcterms:created>
  <dcterms:modified xsi:type="dcterms:W3CDTF">2023-09-10T15:37:18Z</dcterms:modified>
</cp:coreProperties>
</file>