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60" windowWidth="14220" windowHeight="8832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I8" i="1" l="1"/>
  <c r="I14" i="1"/>
  <c r="I15" i="1"/>
  <c r="I16" i="1"/>
  <c r="I17" i="1"/>
  <c r="I26" i="1"/>
  <c r="I27" i="1"/>
  <c r="I28" i="1"/>
  <c r="I29" i="1"/>
  <c r="I30" i="1"/>
  <c r="I31" i="1"/>
  <c r="I39" i="1"/>
  <c r="I40" i="1"/>
  <c r="I41" i="1"/>
  <c r="I42" i="1"/>
  <c r="I43" i="1"/>
  <c r="I44" i="1"/>
  <c r="I45" i="1"/>
  <c r="I57" i="1"/>
  <c r="I58" i="1"/>
  <c r="I59" i="1"/>
  <c r="I60" i="1"/>
  <c r="I61" i="1"/>
  <c r="I62" i="1"/>
  <c r="I63" i="1"/>
  <c r="I76" i="1"/>
  <c r="I77" i="1"/>
  <c r="I78" i="1"/>
  <c r="I79" i="1"/>
  <c r="I80" i="1"/>
  <c r="I81" i="1"/>
  <c r="I98" i="1"/>
  <c r="I99" i="1"/>
  <c r="I100" i="1"/>
  <c r="I101" i="1"/>
  <c r="I102" i="1"/>
  <c r="I103" i="1"/>
  <c r="I104" i="1"/>
  <c r="I122" i="1"/>
  <c r="I123" i="1"/>
  <c r="I124" i="1"/>
  <c r="I125" i="1"/>
  <c r="I126" i="1"/>
  <c r="I127" i="1"/>
  <c r="I128" i="1"/>
  <c r="I146" i="1"/>
  <c r="I147" i="1"/>
  <c r="I148" i="1"/>
  <c r="I149" i="1"/>
  <c r="I150" i="1"/>
  <c r="I151" i="1"/>
  <c r="I152" i="1"/>
  <c r="I170" i="1"/>
  <c r="I171" i="1"/>
  <c r="I172" i="1"/>
  <c r="I173" i="1"/>
  <c r="I174" i="1"/>
  <c r="I175" i="1"/>
  <c r="I176" i="1"/>
  <c r="I195" i="1"/>
  <c r="I196" i="1"/>
  <c r="I197" i="1"/>
  <c r="I198" i="1"/>
  <c r="I199" i="1"/>
  <c r="I200" i="1"/>
  <c r="I201" i="1"/>
  <c r="I216" i="1"/>
  <c r="I217" i="1"/>
  <c r="I218" i="1"/>
  <c r="I219" i="1"/>
  <c r="I220" i="1"/>
  <c r="I221" i="1"/>
  <c r="I222" i="1"/>
  <c r="I223" i="1"/>
  <c r="I229" i="1"/>
  <c r="I230" i="1"/>
  <c r="I231" i="1"/>
  <c r="I237" i="1"/>
  <c r="I238" i="1"/>
  <c r="I242" i="1"/>
</calcChain>
</file>

<file path=xl/sharedStrings.xml><?xml version="1.0" encoding="utf-8"?>
<sst xmlns="http://schemas.openxmlformats.org/spreadsheetml/2006/main" count="375" uniqueCount="15">
  <si>
    <t>Volume</t>
  </si>
  <si>
    <t>Nymex</t>
  </si>
  <si>
    <t>Basis</t>
  </si>
  <si>
    <t>Phys</t>
  </si>
  <si>
    <t>Date</t>
  </si>
  <si>
    <t>Day/Month</t>
  </si>
  <si>
    <t>Day</t>
  </si>
  <si>
    <t>TOTAL</t>
  </si>
  <si>
    <t xml:space="preserve">FIXED </t>
  </si>
  <si>
    <t>PRICE</t>
  </si>
  <si>
    <t>Month</t>
  </si>
  <si>
    <t>?</t>
  </si>
  <si>
    <t>NSP</t>
  </si>
  <si>
    <t>(Tori)</t>
  </si>
  <si>
    <t>NX1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</si>
</sst>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.0000_);_(&quot;$&quot;* \(#,##0.0000\);_(&quot;$&quot;* &quot;-&quot;????_);_(@_)"/>
    <numFmt numFmtId="168" formatCode="_(* #,##0_);_(* \(#,##0\);_(* &quot;-&quot;??_);_(@_)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8">
    <xf numFmtId="0" fontId="0" fillId="0" borderId="0" xfId="0"/>
    <xf numFmtId="0" fontId="2" fillId="0" borderId="1" xfId="0" applyFont="1" applyBorder="1" applyAlignment="1">
      <alignment horizontal="center"/>
    </xf>
    <xf numFmtId="17" fontId="2" fillId="0" borderId="0" xfId="0" applyNumberFormat="1" applyFont="1" applyAlignment="1">
      <alignment horizontal="left"/>
    </xf>
    <xf numFmtId="14" fontId="3" fillId="0" borderId="0" xfId="0" applyNumberFormat="1" applyFont="1" applyBorder="1" applyAlignment="1">
      <alignment horizontal="center"/>
    </xf>
    <xf numFmtId="0" fontId="3" fillId="0" borderId="0" xfId="0" applyFont="1"/>
    <xf numFmtId="164" fontId="3" fillId="0" borderId="0" xfId="2" applyNumberFormat="1" applyFont="1"/>
    <xf numFmtId="164" fontId="2" fillId="0" borderId="1" xfId="2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164" fontId="2" fillId="2" borderId="0" xfId="2" applyNumberFormat="1" applyFont="1" applyFill="1" applyBorder="1" applyAlignment="1">
      <alignment horizontal="center"/>
    </xf>
    <xf numFmtId="164" fontId="2" fillId="2" borderId="1" xfId="2" applyNumberFormat="1" applyFont="1" applyFill="1" applyBorder="1" applyAlignment="1">
      <alignment horizontal="center"/>
    </xf>
    <xf numFmtId="164" fontId="0" fillId="2" borderId="0" xfId="2" applyNumberFormat="1" applyFont="1" applyFill="1"/>
    <xf numFmtId="168" fontId="3" fillId="2" borderId="0" xfId="1" applyNumberFormat="1" applyFont="1" applyFill="1"/>
    <xf numFmtId="168" fontId="2" fillId="2" borderId="1" xfId="1" applyNumberFormat="1" applyFont="1" applyFill="1" applyBorder="1" applyAlignment="1">
      <alignment horizontal="center"/>
    </xf>
    <xf numFmtId="14" fontId="3" fillId="0" borderId="0" xfId="0" applyNumberFormat="1" applyFont="1"/>
    <xf numFmtId="168" fontId="3" fillId="2" borderId="2" xfId="1" applyNumberFormat="1" applyFont="1" applyFill="1" applyBorder="1"/>
    <xf numFmtId="168" fontId="3" fillId="2" borderId="3" xfId="1" applyNumberFormat="1" applyFont="1" applyFill="1" applyBorder="1"/>
    <xf numFmtId="164" fontId="3" fillId="3" borderId="0" xfId="2" applyNumberFormat="1" applyFont="1" applyFill="1"/>
    <xf numFmtId="168" fontId="3" fillId="2" borderId="0" xfId="1" applyNumberFormat="1" applyFont="1" applyFill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J244"/>
  <sheetViews>
    <sheetView tabSelected="1" workbookViewId="0">
      <selection activeCell="B4" sqref="B4"/>
    </sheetView>
  </sheetViews>
  <sheetFormatPr defaultRowHeight="13.2" x14ac:dyDescent="0.25"/>
  <cols>
    <col min="1" max="1" width="9.88671875" style="2" bestFit="1" customWidth="1"/>
    <col min="3" max="3" width="9.109375" style="4" customWidth="1"/>
    <col min="4" max="4" width="11.33203125" style="11" bestFit="1" customWidth="1"/>
    <col min="5" max="5" width="10.5546875" style="7" bestFit="1" customWidth="1"/>
    <col min="6" max="6" width="10.6640625" style="5" bestFit="1" customWidth="1"/>
    <col min="7" max="8" width="9.33203125" style="5" bestFit="1" customWidth="1"/>
    <col min="9" max="9" width="9.109375" style="10" customWidth="1"/>
  </cols>
  <sheetData>
    <row r="5" spans="1:10" x14ac:dyDescent="0.25">
      <c r="I5" s="8" t="s">
        <v>7</v>
      </c>
    </row>
    <row r="6" spans="1:10" x14ac:dyDescent="0.25">
      <c r="I6" s="8" t="s">
        <v>8</v>
      </c>
    </row>
    <row r="7" spans="1:10" x14ac:dyDescent="0.25">
      <c r="C7" s="1" t="s">
        <v>4</v>
      </c>
      <c r="D7" s="12" t="s">
        <v>0</v>
      </c>
      <c r="E7" s="1" t="s">
        <v>5</v>
      </c>
      <c r="F7" s="6" t="s">
        <v>1</v>
      </c>
      <c r="G7" s="6" t="s">
        <v>2</v>
      </c>
      <c r="H7" s="6" t="s">
        <v>3</v>
      </c>
      <c r="I7" s="9" t="s">
        <v>9</v>
      </c>
    </row>
    <row r="8" spans="1:10" x14ac:dyDescent="0.25">
      <c r="A8" s="2">
        <v>37043</v>
      </c>
      <c r="C8" s="3">
        <v>36910</v>
      </c>
      <c r="D8" s="11">
        <v>310</v>
      </c>
      <c r="E8" s="7" t="s">
        <v>6</v>
      </c>
      <c r="F8" s="5">
        <v>5.71</v>
      </c>
      <c r="G8" s="5">
        <v>-0.34499999999999997</v>
      </c>
      <c r="H8" s="5">
        <v>3.5000000000000003E-2</v>
      </c>
      <c r="I8" s="10">
        <f>F8+G8+H8</f>
        <v>5.4</v>
      </c>
      <c r="J8" t="s">
        <v>12</v>
      </c>
    </row>
    <row r="9" spans="1:10" x14ac:dyDescent="0.25">
      <c r="C9" s="3">
        <v>36935</v>
      </c>
      <c r="D9" s="11">
        <v>120</v>
      </c>
      <c r="E9" s="7" t="s">
        <v>6</v>
      </c>
      <c r="I9" s="10">
        <v>5.4</v>
      </c>
      <c r="J9" t="s">
        <v>12</v>
      </c>
    </row>
    <row r="10" spans="1:10" x14ac:dyDescent="0.25">
      <c r="C10" s="3">
        <v>36938</v>
      </c>
      <c r="D10" s="11">
        <v>50000</v>
      </c>
      <c r="E10" s="7" t="s">
        <v>10</v>
      </c>
      <c r="F10" s="5">
        <v>5.53</v>
      </c>
    </row>
    <row r="11" spans="1:10" x14ac:dyDescent="0.25">
      <c r="C11" s="3">
        <v>36963</v>
      </c>
      <c r="D11" s="11">
        <v>705</v>
      </c>
      <c r="E11" s="7" t="s">
        <v>6</v>
      </c>
      <c r="G11" s="5">
        <v>-0.4</v>
      </c>
      <c r="J11" t="s">
        <v>12</v>
      </c>
    </row>
    <row r="12" spans="1:10" x14ac:dyDescent="0.25">
      <c r="C12" s="3">
        <v>36970</v>
      </c>
      <c r="D12" s="11">
        <v>170000</v>
      </c>
      <c r="E12" s="7" t="s">
        <v>10</v>
      </c>
      <c r="G12" s="5">
        <v>-0.27</v>
      </c>
    </row>
    <row r="13" spans="1:10" x14ac:dyDescent="0.25">
      <c r="C13" s="3">
        <v>36979</v>
      </c>
      <c r="D13" s="11">
        <v>80000</v>
      </c>
      <c r="E13" s="7" t="s">
        <v>10</v>
      </c>
      <c r="F13" s="5">
        <v>5.45</v>
      </c>
    </row>
    <row r="14" spans="1:10" x14ac:dyDescent="0.25">
      <c r="C14" s="3">
        <v>36984</v>
      </c>
      <c r="D14" s="11">
        <v>3000</v>
      </c>
      <c r="E14" s="7" t="s">
        <v>10</v>
      </c>
      <c r="F14" s="5">
        <v>5.19</v>
      </c>
      <c r="G14" s="5">
        <v>-0.49</v>
      </c>
      <c r="I14" s="10">
        <f>F14+G14+H14</f>
        <v>4.7</v>
      </c>
      <c r="J14" t="s">
        <v>12</v>
      </c>
    </row>
    <row r="15" spans="1:10" x14ac:dyDescent="0.25">
      <c r="C15" s="3">
        <v>36985</v>
      </c>
      <c r="D15" s="11">
        <v>410</v>
      </c>
      <c r="E15" s="7" t="s">
        <v>6</v>
      </c>
      <c r="F15" s="5">
        <v>5.22</v>
      </c>
      <c r="G15" s="5">
        <v>-0.38</v>
      </c>
      <c r="I15" s="10">
        <f>F15+G15+H15</f>
        <v>4.84</v>
      </c>
      <c r="J15" t="s">
        <v>12</v>
      </c>
    </row>
    <row r="16" spans="1:10" x14ac:dyDescent="0.25">
      <c r="C16" s="3">
        <v>36986</v>
      </c>
      <c r="D16" s="11">
        <v>60</v>
      </c>
      <c r="E16" s="7" t="s">
        <v>6</v>
      </c>
      <c r="F16" s="5">
        <v>5.3949999999999996</v>
      </c>
      <c r="G16" s="5">
        <v>-0.43</v>
      </c>
      <c r="I16" s="10">
        <f>F16+G16+H16</f>
        <v>4.9649999999999999</v>
      </c>
      <c r="J16" t="s">
        <v>12</v>
      </c>
    </row>
    <row r="17" spans="1:10" x14ac:dyDescent="0.25">
      <c r="C17" s="3">
        <v>36997</v>
      </c>
      <c r="D17" s="11">
        <v>330</v>
      </c>
      <c r="E17" s="7" t="s">
        <v>6</v>
      </c>
      <c r="F17" s="5">
        <v>5.56</v>
      </c>
      <c r="G17" s="5">
        <v>-0.45</v>
      </c>
      <c r="I17" s="10">
        <f>F17+G17+H17</f>
        <v>5.1099999999999994</v>
      </c>
      <c r="J17" t="s">
        <v>12</v>
      </c>
    </row>
    <row r="18" spans="1:10" x14ac:dyDescent="0.25">
      <c r="C18" s="3">
        <v>36998</v>
      </c>
      <c r="D18" s="11">
        <v>60000</v>
      </c>
      <c r="E18" s="7" t="s">
        <v>10</v>
      </c>
      <c r="F18" s="5">
        <v>5.32</v>
      </c>
    </row>
    <row r="19" spans="1:10" x14ac:dyDescent="0.25">
      <c r="C19" s="3">
        <v>37005</v>
      </c>
      <c r="D19" s="11">
        <v>50</v>
      </c>
      <c r="E19" s="7" t="s">
        <v>6</v>
      </c>
      <c r="F19" s="5">
        <v>5.12</v>
      </c>
      <c r="G19" s="5">
        <v>-0.6</v>
      </c>
      <c r="J19" t="s">
        <v>12</v>
      </c>
    </row>
    <row r="20" spans="1:10" x14ac:dyDescent="0.25">
      <c r="C20" s="3">
        <v>37006</v>
      </c>
      <c r="D20" s="11">
        <v>110</v>
      </c>
      <c r="E20" s="7" t="s">
        <v>6</v>
      </c>
      <c r="F20" s="5">
        <v>5.03</v>
      </c>
      <c r="G20" s="5">
        <v>-0.6</v>
      </c>
      <c r="J20" t="s">
        <v>12</v>
      </c>
    </row>
    <row r="21" spans="1:10" x14ac:dyDescent="0.25">
      <c r="C21" s="3">
        <v>37008</v>
      </c>
      <c r="D21" s="11">
        <v>80</v>
      </c>
      <c r="E21" s="7" t="s">
        <v>6</v>
      </c>
      <c r="F21" s="5">
        <v>4.88</v>
      </c>
      <c r="G21" s="5">
        <v>-0.45</v>
      </c>
      <c r="J21" t="s">
        <v>12</v>
      </c>
    </row>
    <row r="22" spans="1:10" x14ac:dyDescent="0.25">
      <c r="A22" s="2">
        <v>37073</v>
      </c>
      <c r="C22" s="13">
        <v>36910</v>
      </c>
      <c r="D22" s="11">
        <v>50000</v>
      </c>
      <c r="E22" s="7" t="s">
        <v>10</v>
      </c>
      <c r="F22" s="5" t="s">
        <v>11</v>
      </c>
    </row>
    <row r="23" spans="1:10" x14ac:dyDescent="0.25">
      <c r="C23" s="13">
        <v>36935</v>
      </c>
      <c r="D23" s="11">
        <v>105</v>
      </c>
      <c r="E23" s="7" t="s">
        <v>6</v>
      </c>
      <c r="F23" s="16"/>
      <c r="G23" s="16"/>
      <c r="H23" s="16"/>
      <c r="I23" s="10">
        <v>5.39</v>
      </c>
      <c r="J23" t="s">
        <v>12</v>
      </c>
    </row>
    <row r="24" spans="1:10" x14ac:dyDescent="0.25">
      <c r="C24" s="13">
        <v>36963</v>
      </c>
      <c r="D24" s="11">
        <v>715</v>
      </c>
      <c r="E24" s="7" t="s">
        <v>6</v>
      </c>
      <c r="G24" s="5">
        <v>-0.38</v>
      </c>
      <c r="J24" t="s">
        <v>12</v>
      </c>
    </row>
    <row r="25" spans="1:10" x14ac:dyDescent="0.25">
      <c r="C25" s="13">
        <v>36970</v>
      </c>
      <c r="D25" s="14">
        <v>100000</v>
      </c>
      <c r="E25" s="7" t="s">
        <v>10</v>
      </c>
      <c r="G25" s="5">
        <v>-0.28999999999999998</v>
      </c>
    </row>
    <row r="26" spans="1:10" x14ac:dyDescent="0.25">
      <c r="C26" s="13">
        <v>36970</v>
      </c>
      <c r="D26" s="15">
        <v>70000</v>
      </c>
      <c r="E26" s="7" t="s">
        <v>10</v>
      </c>
      <c r="F26" s="5">
        <v>5.26</v>
      </c>
      <c r="G26" s="5">
        <v>-0.28999999999999998</v>
      </c>
      <c r="H26" s="5">
        <v>-1.2E-2</v>
      </c>
      <c r="I26" s="10">
        <f t="shared" ref="I26:I31" si="0">F26+G26+H26</f>
        <v>4.9580000000000002</v>
      </c>
    </row>
    <row r="27" spans="1:10" x14ac:dyDescent="0.25">
      <c r="C27" s="13">
        <v>36984</v>
      </c>
      <c r="D27" s="17">
        <v>3100</v>
      </c>
      <c r="E27" s="7" t="s">
        <v>10</v>
      </c>
      <c r="F27" s="5">
        <v>5.24</v>
      </c>
      <c r="G27" s="5">
        <v>-0.45</v>
      </c>
      <c r="I27" s="10">
        <f t="shared" si="0"/>
        <v>4.79</v>
      </c>
      <c r="J27" t="s">
        <v>12</v>
      </c>
    </row>
    <row r="28" spans="1:10" x14ac:dyDescent="0.25">
      <c r="C28" s="13">
        <v>36985</v>
      </c>
      <c r="D28" s="17">
        <v>350</v>
      </c>
      <c r="E28" s="7" t="s">
        <v>6</v>
      </c>
      <c r="F28" s="5">
        <v>5.27</v>
      </c>
      <c r="G28" s="5">
        <v>-0.38</v>
      </c>
      <c r="I28" s="10">
        <f t="shared" si="0"/>
        <v>4.8899999999999997</v>
      </c>
      <c r="J28" t="s">
        <v>12</v>
      </c>
    </row>
    <row r="29" spans="1:10" x14ac:dyDescent="0.25">
      <c r="C29" s="13">
        <v>36986</v>
      </c>
      <c r="D29" s="17">
        <v>60</v>
      </c>
      <c r="E29" s="7" t="s">
        <v>6</v>
      </c>
      <c r="F29" s="5">
        <v>5.45</v>
      </c>
      <c r="G29" s="5">
        <v>-0.46</v>
      </c>
      <c r="I29" s="10">
        <f t="shared" si="0"/>
        <v>4.99</v>
      </c>
      <c r="J29" t="s">
        <v>12</v>
      </c>
    </row>
    <row r="30" spans="1:10" x14ac:dyDescent="0.25">
      <c r="C30" s="13">
        <v>36986</v>
      </c>
      <c r="D30" s="17">
        <v>290</v>
      </c>
      <c r="E30" s="7" t="s">
        <v>6</v>
      </c>
      <c r="F30" s="5">
        <v>5.42</v>
      </c>
      <c r="G30" s="5">
        <v>-0.46</v>
      </c>
      <c r="I30" s="10">
        <f t="shared" si="0"/>
        <v>4.96</v>
      </c>
      <c r="J30" t="s">
        <v>12</v>
      </c>
    </row>
    <row r="31" spans="1:10" x14ac:dyDescent="0.25">
      <c r="C31" s="13">
        <v>36997</v>
      </c>
      <c r="D31" s="17">
        <v>360</v>
      </c>
      <c r="E31" s="7" t="s">
        <v>6</v>
      </c>
      <c r="F31" s="5">
        <v>5.62</v>
      </c>
      <c r="G31" s="5">
        <v>-0.43</v>
      </c>
      <c r="I31" s="10">
        <f t="shared" si="0"/>
        <v>5.19</v>
      </c>
      <c r="J31" t="s">
        <v>12</v>
      </c>
    </row>
    <row r="32" spans="1:10" x14ac:dyDescent="0.25">
      <c r="C32" s="13">
        <v>36998</v>
      </c>
      <c r="D32" s="17">
        <v>70000</v>
      </c>
      <c r="E32" s="7" t="s">
        <v>10</v>
      </c>
      <c r="F32" s="5">
        <v>5.375</v>
      </c>
    </row>
    <row r="33" spans="1:10" x14ac:dyDescent="0.25">
      <c r="C33" s="13">
        <v>37005</v>
      </c>
      <c r="D33" s="17">
        <v>50</v>
      </c>
      <c r="E33" s="7" t="s">
        <v>6</v>
      </c>
      <c r="F33" s="5">
        <v>5.19</v>
      </c>
      <c r="G33" s="5">
        <v>-0.54</v>
      </c>
      <c r="J33" t="s">
        <v>12</v>
      </c>
    </row>
    <row r="34" spans="1:10" x14ac:dyDescent="0.25">
      <c r="C34" s="13">
        <v>37006</v>
      </c>
      <c r="D34" s="17">
        <v>110</v>
      </c>
      <c r="E34" s="7" t="s">
        <v>6</v>
      </c>
      <c r="F34" s="5">
        <v>5.09</v>
      </c>
      <c r="G34" s="5">
        <v>-0.53</v>
      </c>
      <c r="J34" t="s">
        <v>12</v>
      </c>
    </row>
    <row r="35" spans="1:10" x14ac:dyDescent="0.25">
      <c r="C35" s="13">
        <v>37008</v>
      </c>
      <c r="D35" s="17">
        <v>90</v>
      </c>
      <c r="E35" s="7" t="s">
        <v>6</v>
      </c>
      <c r="F35" s="5">
        <v>4.95</v>
      </c>
      <c r="G35" s="5">
        <v>-0.45</v>
      </c>
      <c r="J35" t="s">
        <v>12</v>
      </c>
    </row>
    <row r="36" spans="1:10" x14ac:dyDescent="0.25">
      <c r="A36" s="2">
        <v>37104</v>
      </c>
      <c r="C36" s="13">
        <v>36935</v>
      </c>
      <c r="D36" s="11">
        <v>115</v>
      </c>
      <c r="E36" s="7" t="s">
        <v>6</v>
      </c>
      <c r="F36" s="16"/>
      <c r="G36" s="16"/>
      <c r="H36" s="16"/>
      <c r="I36" s="10">
        <v>5.39</v>
      </c>
      <c r="J36" t="s">
        <v>12</v>
      </c>
    </row>
    <row r="37" spans="1:10" x14ac:dyDescent="0.25">
      <c r="C37" s="13">
        <v>36963</v>
      </c>
      <c r="D37" s="11">
        <v>755</v>
      </c>
      <c r="E37" s="7" t="s">
        <v>6</v>
      </c>
      <c r="G37" s="5">
        <v>-0.38</v>
      </c>
      <c r="J37" t="s">
        <v>12</v>
      </c>
    </row>
    <row r="38" spans="1:10" x14ac:dyDescent="0.25">
      <c r="C38" s="13">
        <v>36970</v>
      </c>
      <c r="D38" s="14">
        <v>40000</v>
      </c>
      <c r="E38" s="7" t="s">
        <v>10</v>
      </c>
      <c r="G38" s="5">
        <v>-0.28999999999999998</v>
      </c>
    </row>
    <row r="39" spans="1:10" x14ac:dyDescent="0.25">
      <c r="C39" s="13">
        <v>36970</v>
      </c>
      <c r="D39" s="15">
        <v>130000</v>
      </c>
      <c r="E39" s="7" t="s">
        <v>10</v>
      </c>
      <c r="F39" s="5">
        <v>5.28</v>
      </c>
      <c r="G39" s="5">
        <v>-0.28999999999999998</v>
      </c>
      <c r="H39" s="5">
        <v>-1.2E-2</v>
      </c>
      <c r="I39" s="10">
        <f t="shared" ref="I39:I44" si="1">F39+G39+H39</f>
        <v>4.9780000000000006</v>
      </c>
    </row>
    <row r="40" spans="1:10" x14ac:dyDescent="0.25">
      <c r="C40" s="13">
        <v>36984</v>
      </c>
      <c r="D40" s="17">
        <v>3410</v>
      </c>
      <c r="E40" s="7" t="s">
        <v>10</v>
      </c>
      <c r="F40" s="5">
        <v>5.3550000000000004</v>
      </c>
      <c r="G40" s="5">
        <v>-0.44</v>
      </c>
      <c r="I40" s="10">
        <f t="shared" si="1"/>
        <v>4.915</v>
      </c>
      <c r="J40" t="s">
        <v>12</v>
      </c>
    </row>
    <row r="41" spans="1:10" x14ac:dyDescent="0.25">
      <c r="C41" s="13">
        <v>36985</v>
      </c>
      <c r="D41" s="17">
        <v>400</v>
      </c>
      <c r="E41" s="7" t="s">
        <v>6</v>
      </c>
      <c r="F41" s="5">
        <v>5.3550000000000004</v>
      </c>
      <c r="G41" s="5">
        <v>-0.38</v>
      </c>
      <c r="I41" s="10">
        <f t="shared" si="1"/>
        <v>4.9750000000000005</v>
      </c>
      <c r="J41" t="s">
        <v>12</v>
      </c>
    </row>
    <row r="42" spans="1:10" x14ac:dyDescent="0.25">
      <c r="C42" s="13">
        <v>36986</v>
      </c>
      <c r="D42" s="17">
        <v>60</v>
      </c>
      <c r="E42" s="7" t="s">
        <v>6</v>
      </c>
      <c r="F42" s="5">
        <v>5.53</v>
      </c>
      <c r="G42" s="5">
        <v>-0.45</v>
      </c>
      <c r="I42" s="10">
        <f t="shared" si="1"/>
        <v>5.08</v>
      </c>
      <c r="J42" t="s">
        <v>12</v>
      </c>
    </row>
    <row r="43" spans="1:10" x14ac:dyDescent="0.25">
      <c r="C43" s="13">
        <v>36986</v>
      </c>
      <c r="D43" s="17">
        <v>310</v>
      </c>
      <c r="E43" s="7" t="s">
        <v>6</v>
      </c>
      <c r="F43" s="5">
        <v>5.47</v>
      </c>
      <c r="G43" s="5">
        <v>-0.45</v>
      </c>
      <c r="I43" s="10">
        <f t="shared" si="1"/>
        <v>5.0199999999999996</v>
      </c>
      <c r="J43" t="s">
        <v>12</v>
      </c>
    </row>
    <row r="44" spans="1:10" x14ac:dyDescent="0.25">
      <c r="C44" s="13">
        <v>36992</v>
      </c>
      <c r="D44" s="17">
        <v>130</v>
      </c>
      <c r="E44" s="7" t="s">
        <v>6</v>
      </c>
      <c r="F44" s="5">
        <v>5.67</v>
      </c>
      <c r="G44" s="5">
        <v>-0.42</v>
      </c>
      <c r="I44" s="10">
        <f t="shared" si="1"/>
        <v>5.25</v>
      </c>
      <c r="J44" t="s">
        <v>12</v>
      </c>
    </row>
    <row r="45" spans="1:10" x14ac:dyDescent="0.25">
      <c r="C45" s="13">
        <v>36997</v>
      </c>
      <c r="D45" s="17">
        <v>350</v>
      </c>
      <c r="E45" s="7" t="s">
        <v>6</v>
      </c>
      <c r="F45" s="5">
        <v>5.7</v>
      </c>
      <c r="G45" s="5">
        <v>-0.42</v>
      </c>
      <c r="I45" s="10">
        <f>F45+G45+H45</f>
        <v>5.28</v>
      </c>
      <c r="J45" t="s">
        <v>12</v>
      </c>
    </row>
    <row r="46" spans="1:10" x14ac:dyDescent="0.25">
      <c r="C46" s="13">
        <v>36998</v>
      </c>
      <c r="D46" s="17">
        <v>70000</v>
      </c>
      <c r="E46" s="7" t="s">
        <v>10</v>
      </c>
      <c r="F46" s="5">
        <v>5.4349999999999996</v>
      </c>
    </row>
    <row r="47" spans="1:10" x14ac:dyDescent="0.25">
      <c r="C47" s="13">
        <v>37005</v>
      </c>
      <c r="D47" s="17">
        <v>50</v>
      </c>
      <c r="E47" s="7" t="s">
        <v>6</v>
      </c>
      <c r="F47" s="5">
        <v>5.23</v>
      </c>
      <c r="G47" s="5">
        <v>-0.54</v>
      </c>
      <c r="J47" t="s">
        <v>12</v>
      </c>
    </row>
    <row r="48" spans="1:10" x14ac:dyDescent="0.25">
      <c r="C48" s="13">
        <v>37006</v>
      </c>
      <c r="D48" s="17">
        <v>100</v>
      </c>
      <c r="E48" s="7" t="s">
        <v>6</v>
      </c>
      <c r="F48" s="5">
        <v>5.18</v>
      </c>
      <c r="G48" s="5">
        <v>-0.53</v>
      </c>
      <c r="J48" t="s">
        <v>12</v>
      </c>
    </row>
    <row r="49" spans="1:10" x14ac:dyDescent="0.25">
      <c r="C49" s="13">
        <v>37008</v>
      </c>
      <c r="D49" s="17">
        <v>80</v>
      </c>
      <c r="E49" s="7" t="s">
        <v>6</v>
      </c>
      <c r="F49" s="5">
        <v>5.01</v>
      </c>
      <c r="G49" s="5">
        <v>-0.45</v>
      </c>
      <c r="J49" t="s">
        <v>12</v>
      </c>
    </row>
    <row r="50" spans="1:10" x14ac:dyDescent="0.25">
      <c r="C50" s="13">
        <v>37089</v>
      </c>
      <c r="D50" s="17">
        <v>10000</v>
      </c>
      <c r="E50" s="7" t="s">
        <v>10</v>
      </c>
      <c r="F50" s="5">
        <v>3.17</v>
      </c>
    </row>
    <row r="51" spans="1:10" x14ac:dyDescent="0.25">
      <c r="C51" s="13">
        <v>37091</v>
      </c>
      <c r="D51" s="17">
        <v>10000</v>
      </c>
      <c r="E51" s="7" t="s">
        <v>10</v>
      </c>
      <c r="F51" s="5">
        <v>2.9449999999999998</v>
      </c>
    </row>
    <row r="52" spans="1:10" x14ac:dyDescent="0.25">
      <c r="C52" s="13">
        <v>37096</v>
      </c>
      <c r="D52" s="17">
        <v>10000</v>
      </c>
      <c r="E52" s="7" t="s">
        <v>10</v>
      </c>
      <c r="F52" s="5">
        <v>2.9449999999999998</v>
      </c>
    </row>
    <row r="53" spans="1:10" x14ac:dyDescent="0.25">
      <c r="A53" s="2">
        <v>37135</v>
      </c>
      <c r="C53" s="13">
        <v>36935</v>
      </c>
      <c r="D53" s="11">
        <v>120</v>
      </c>
      <c r="E53" s="7" t="s">
        <v>6</v>
      </c>
      <c r="I53" s="10">
        <v>5.35</v>
      </c>
      <c r="J53" t="s">
        <v>12</v>
      </c>
    </row>
    <row r="54" spans="1:10" x14ac:dyDescent="0.25">
      <c r="C54" s="13">
        <v>36938</v>
      </c>
      <c r="D54" s="11">
        <v>50000</v>
      </c>
      <c r="E54" s="7" t="s">
        <v>10</v>
      </c>
      <c r="F54" s="5">
        <v>5.53</v>
      </c>
    </row>
    <row r="55" spans="1:10" x14ac:dyDescent="0.25">
      <c r="C55" s="13">
        <v>36963</v>
      </c>
      <c r="D55" s="11">
        <v>780</v>
      </c>
      <c r="E55" s="7" t="s">
        <v>6</v>
      </c>
      <c r="G55" s="5">
        <v>-0.38</v>
      </c>
      <c r="J55" t="s">
        <v>12</v>
      </c>
    </row>
    <row r="56" spans="1:10" x14ac:dyDescent="0.25">
      <c r="C56" s="13">
        <v>36970</v>
      </c>
      <c r="D56" s="14">
        <v>90000</v>
      </c>
      <c r="E56" s="7" t="s">
        <v>10</v>
      </c>
      <c r="G56" s="5">
        <v>-0.28999999999999998</v>
      </c>
    </row>
    <row r="57" spans="1:10" x14ac:dyDescent="0.25">
      <c r="C57" s="13">
        <v>36970</v>
      </c>
      <c r="D57" s="15">
        <v>80000</v>
      </c>
      <c r="E57" s="7" t="s">
        <v>10</v>
      </c>
      <c r="F57" s="5">
        <v>5.24</v>
      </c>
      <c r="G57" s="5">
        <v>-0.28999999999999998</v>
      </c>
      <c r="H57" s="5">
        <v>-1.2E-2</v>
      </c>
      <c r="I57" s="10">
        <f t="shared" ref="I57:I62" si="2">F57+G57+H57</f>
        <v>4.9380000000000006</v>
      </c>
    </row>
    <row r="58" spans="1:10" x14ac:dyDescent="0.25">
      <c r="C58" s="13">
        <v>36984</v>
      </c>
      <c r="D58" s="17">
        <v>2700</v>
      </c>
      <c r="E58" s="7" t="s">
        <v>10</v>
      </c>
      <c r="F58" s="5">
        <v>5.35</v>
      </c>
      <c r="G58" s="5">
        <v>-0.42</v>
      </c>
      <c r="I58" s="10">
        <f t="shared" si="2"/>
        <v>4.93</v>
      </c>
      <c r="J58" t="s">
        <v>12</v>
      </c>
    </row>
    <row r="59" spans="1:10" x14ac:dyDescent="0.25">
      <c r="C59" s="13">
        <v>36985</v>
      </c>
      <c r="D59" s="17">
        <v>350</v>
      </c>
      <c r="E59" s="7" t="s">
        <v>6</v>
      </c>
      <c r="F59" s="5">
        <v>5.35</v>
      </c>
      <c r="G59" s="5">
        <v>-0.37</v>
      </c>
      <c r="I59" s="10">
        <f t="shared" si="2"/>
        <v>4.9799999999999995</v>
      </c>
      <c r="J59" t="s">
        <v>12</v>
      </c>
    </row>
    <row r="60" spans="1:10" x14ac:dyDescent="0.25">
      <c r="C60" s="13">
        <v>36986</v>
      </c>
      <c r="D60" s="17">
        <v>70</v>
      </c>
      <c r="E60" s="7" t="s">
        <v>6</v>
      </c>
      <c r="F60" s="5">
        <v>5.49</v>
      </c>
      <c r="G60" s="5">
        <v>-0.43</v>
      </c>
      <c r="I60" s="10">
        <f t="shared" si="2"/>
        <v>5.0600000000000005</v>
      </c>
      <c r="J60" t="s">
        <v>12</v>
      </c>
    </row>
    <row r="61" spans="1:10" x14ac:dyDescent="0.25">
      <c r="C61" s="13">
        <v>36986</v>
      </c>
      <c r="D61" s="17">
        <v>410</v>
      </c>
      <c r="E61" s="7" t="s">
        <v>6</v>
      </c>
      <c r="F61" s="5">
        <v>5.45</v>
      </c>
      <c r="G61" s="5">
        <v>-0.43</v>
      </c>
      <c r="I61" s="10">
        <f t="shared" si="2"/>
        <v>5.0200000000000005</v>
      </c>
      <c r="J61" t="s">
        <v>12</v>
      </c>
    </row>
    <row r="62" spans="1:10" x14ac:dyDescent="0.25">
      <c r="C62" s="13">
        <v>36992</v>
      </c>
      <c r="D62" s="17">
        <v>140</v>
      </c>
      <c r="E62" s="7" t="s">
        <v>6</v>
      </c>
      <c r="F62" s="5">
        <v>5.66</v>
      </c>
      <c r="G62" s="5">
        <v>-0.44500000000000001</v>
      </c>
      <c r="I62" s="10">
        <f t="shared" si="2"/>
        <v>5.2149999999999999</v>
      </c>
      <c r="J62" t="s">
        <v>12</v>
      </c>
    </row>
    <row r="63" spans="1:10" x14ac:dyDescent="0.25">
      <c r="C63" s="13">
        <v>36997</v>
      </c>
      <c r="D63" s="17">
        <v>320</v>
      </c>
      <c r="E63" s="7" t="s">
        <v>6</v>
      </c>
      <c r="F63" s="5">
        <v>5.68</v>
      </c>
      <c r="G63" s="5">
        <v>-0.42</v>
      </c>
      <c r="I63" s="10">
        <f>F63+G63+H63</f>
        <v>5.26</v>
      </c>
      <c r="J63" t="s">
        <v>12</v>
      </c>
    </row>
    <row r="64" spans="1:10" x14ac:dyDescent="0.25">
      <c r="C64" s="13">
        <v>36998</v>
      </c>
      <c r="D64" s="17">
        <v>80000</v>
      </c>
      <c r="E64" s="7" t="s">
        <v>10</v>
      </c>
      <c r="F64" s="5">
        <v>5.43</v>
      </c>
    </row>
    <row r="65" spans="1:10" x14ac:dyDescent="0.25">
      <c r="C65" s="13">
        <v>37005</v>
      </c>
      <c r="D65" s="17">
        <v>50</v>
      </c>
      <c r="E65" s="7" t="s">
        <v>6</v>
      </c>
      <c r="F65" s="5">
        <v>5.32</v>
      </c>
      <c r="G65" s="5">
        <v>-0.54</v>
      </c>
      <c r="J65" t="s">
        <v>12</v>
      </c>
    </row>
    <row r="66" spans="1:10" x14ac:dyDescent="0.25">
      <c r="C66" s="13">
        <v>37006</v>
      </c>
      <c r="D66" s="17">
        <v>90</v>
      </c>
      <c r="E66" s="7" t="s">
        <v>6</v>
      </c>
      <c r="F66" s="5">
        <v>5.2</v>
      </c>
      <c r="G66" s="5">
        <v>-0.53</v>
      </c>
      <c r="J66" t="s">
        <v>12</v>
      </c>
    </row>
    <row r="67" spans="1:10" x14ac:dyDescent="0.25">
      <c r="C67" s="13">
        <v>37008</v>
      </c>
      <c r="D67" s="17">
        <v>100</v>
      </c>
      <c r="E67" s="7" t="s">
        <v>6</v>
      </c>
      <c r="F67" s="5">
        <v>5.03</v>
      </c>
      <c r="G67" s="5">
        <v>-0.43</v>
      </c>
      <c r="J67" t="s">
        <v>12</v>
      </c>
    </row>
    <row r="68" spans="1:10" x14ac:dyDescent="0.25">
      <c r="C68" s="13">
        <v>37089</v>
      </c>
      <c r="D68" s="17">
        <v>10000</v>
      </c>
      <c r="E68" s="7" t="s">
        <v>10</v>
      </c>
      <c r="F68" s="5">
        <v>3.23</v>
      </c>
    </row>
    <row r="69" spans="1:10" x14ac:dyDescent="0.25">
      <c r="C69" s="13">
        <v>37091</v>
      </c>
      <c r="D69" s="17">
        <v>10000</v>
      </c>
      <c r="E69" s="7" t="s">
        <v>10</v>
      </c>
      <c r="F69" s="5">
        <v>2.99</v>
      </c>
    </row>
    <row r="70" spans="1:10" x14ac:dyDescent="0.25">
      <c r="C70" s="13">
        <v>37102</v>
      </c>
      <c r="D70" s="17">
        <v>10000</v>
      </c>
      <c r="E70" s="7" t="s">
        <v>10</v>
      </c>
      <c r="F70" s="5">
        <v>3.2949999999999999</v>
      </c>
    </row>
    <row r="71" spans="1:10" x14ac:dyDescent="0.25">
      <c r="A71" s="2">
        <v>37165</v>
      </c>
      <c r="C71" s="13">
        <v>36935</v>
      </c>
      <c r="D71" s="11">
        <v>135</v>
      </c>
      <c r="E71" s="7" t="s">
        <v>6</v>
      </c>
      <c r="I71" s="10">
        <v>5.36</v>
      </c>
      <c r="J71" t="s">
        <v>12</v>
      </c>
    </row>
    <row r="72" spans="1:10" x14ac:dyDescent="0.25">
      <c r="C72" s="13">
        <v>36949</v>
      </c>
      <c r="D72" s="11">
        <v>50000</v>
      </c>
      <c r="E72" s="7" t="s">
        <v>10</v>
      </c>
      <c r="F72" s="5">
        <v>5.3449999999999998</v>
      </c>
    </row>
    <row r="73" spans="1:10" x14ac:dyDescent="0.25">
      <c r="C73" s="13">
        <v>36963</v>
      </c>
      <c r="D73" s="11">
        <v>770</v>
      </c>
      <c r="E73" s="7" t="s">
        <v>6</v>
      </c>
      <c r="G73" s="5">
        <v>-0.42</v>
      </c>
      <c r="J73" t="s">
        <v>12</v>
      </c>
    </row>
    <row r="74" spans="1:10" x14ac:dyDescent="0.25">
      <c r="C74" s="13">
        <v>36979</v>
      </c>
      <c r="D74" s="11">
        <v>110000</v>
      </c>
      <c r="E74" s="7" t="s">
        <v>10</v>
      </c>
      <c r="F74" s="5">
        <v>5.5049999999999999</v>
      </c>
    </row>
    <row r="75" spans="1:10" x14ac:dyDescent="0.25">
      <c r="C75" s="13">
        <v>36980</v>
      </c>
      <c r="D75" s="11">
        <v>70000</v>
      </c>
      <c r="E75" s="7" t="s">
        <v>10</v>
      </c>
      <c r="F75" s="5">
        <v>5.46</v>
      </c>
    </row>
    <row r="76" spans="1:10" x14ac:dyDescent="0.25">
      <c r="C76" s="13">
        <v>36984</v>
      </c>
      <c r="D76" s="11">
        <v>2480</v>
      </c>
      <c r="E76" s="7" t="s">
        <v>10</v>
      </c>
      <c r="F76" s="5">
        <v>5.33</v>
      </c>
      <c r="G76" s="5">
        <v>-0.39</v>
      </c>
      <c r="I76" s="10">
        <f t="shared" ref="I76:I81" si="3">F76+G76+H76</f>
        <v>4.9400000000000004</v>
      </c>
      <c r="J76" t="s">
        <v>12</v>
      </c>
    </row>
    <row r="77" spans="1:10" x14ac:dyDescent="0.25">
      <c r="C77" s="13">
        <v>36985</v>
      </c>
      <c r="D77" s="11">
        <v>380</v>
      </c>
      <c r="E77" s="7" t="s">
        <v>6</v>
      </c>
      <c r="F77" s="5">
        <v>5.33</v>
      </c>
      <c r="G77" s="5">
        <v>-0.36</v>
      </c>
      <c r="I77" s="10">
        <f t="shared" si="3"/>
        <v>4.97</v>
      </c>
      <c r="J77" t="s">
        <v>12</v>
      </c>
    </row>
    <row r="78" spans="1:10" x14ac:dyDescent="0.25">
      <c r="C78" s="13">
        <v>36986</v>
      </c>
      <c r="D78" s="11">
        <v>90</v>
      </c>
      <c r="E78" s="7" t="s">
        <v>6</v>
      </c>
      <c r="F78" s="5">
        <v>5.48</v>
      </c>
      <c r="G78" s="5">
        <v>-0.37</v>
      </c>
      <c r="I78" s="10">
        <f t="shared" si="3"/>
        <v>5.1100000000000003</v>
      </c>
      <c r="J78" t="s">
        <v>12</v>
      </c>
    </row>
    <row r="79" spans="1:10" x14ac:dyDescent="0.25">
      <c r="C79" s="13">
        <v>36986</v>
      </c>
      <c r="D79" s="11">
        <v>920</v>
      </c>
      <c r="E79" s="7" t="s">
        <v>6</v>
      </c>
      <c r="F79" s="5">
        <v>5.44</v>
      </c>
      <c r="G79" s="5">
        <v>-0.35</v>
      </c>
      <c r="I79" s="10">
        <f t="shared" si="3"/>
        <v>5.0900000000000007</v>
      </c>
      <c r="J79" t="s">
        <v>12</v>
      </c>
    </row>
    <row r="80" spans="1:10" x14ac:dyDescent="0.25">
      <c r="C80" s="13">
        <v>36992</v>
      </c>
      <c r="D80" s="11">
        <v>130</v>
      </c>
      <c r="E80" s="7" t="s">
        <v>6</v>
      </c>
      <c r="F80" s="5">
        <v>5.67</v>
      </c>
      <c r="G80" s="5">
        <v>-0.37</v>
      </c>
      <c r="I80" s="10">
        <f t="shared" si="3"/>
        <v>5.3</v>
      </c>
      <c r="J80" t="s">
        <v>12</v>
      </c>
    </row>
    <row r="81" spans="1:10" x14ac:dyDescent="0.25">
      <c r="C81" s="13">
        <v>36997</v>
      </c>
      <c r="D81" s="11">
        <v>350</v>
      </c>
      <c r="E81" s="7" t="s">
        <v>6</v>
      </c>
      <c r="F81" s="5">
        <v>5.7</v>
      </c>
      <c r="G81" s="5">
        <v>-0.36</v>
      </c>
      <c r="I81" s="10">
        <f t="shared" si="3"/>
        <v>5.34</v>
      </c>
      <c r="J81" t="s">
        <v>12</v>
      </c>
    </row>
    <row r="82" spans="1:10" x14ac:dyDescent="0.25">
      <c r="C82" s="13">
        <v>36998</v>
      </c>
      <c r="D82" s="11">
        <v>90000</v>
      </c>
      <c r="E82" s="7" t="s">
        <v>10</v>
      </c>
      <c r="F82" s="5">
        <v>5.4550000000000001</v>
      </c>
    </row>
    <row r="83" spans="1:10" x14ac:dyDescent="0.25">
      <c r="C83" s="13">
        <v>37005</v>
      </c>
      <c r="D83" s="11">
        <v>80</v>
      </c>
      <c r="E83" s="7" t="s">
        <v>6</v>
      </c>
      <c r="F83" s="5">
        <v>5.35</v>
      </c>
      <c r="G83" s="5">
        <v>-0.41</v>
      </c>
      <c r="J83" t="s">
        <v>12</v>
      </c>
    </row>
    <row r="84" spans="1:10" x14ac:dyDescent="0.25">
      <c r="C84" s="13">
        <v>37006</v>
      </c>
      <c r="D84" s="11">
        <v>90</v>
      </c>
      <c r="E84" s="7" t="s">
        <v>6</v>
      </c>
      <c r="F84" s="5">
        <v>5.24</v>
      </c>
      <c r="G84" s="5">
        <v>-0.41</v>
      </c>
      <c r="J84" t="s">
        <v>12</v>
      </c>
    </row>
    <row r="85" spans="1:10" x14ac:dyDescent="0.25">
      <c r="C85" s="13">
        <v>37008</v>
      </c>
      <c r="D85" s="11">
        <v>120</v>
      </c>
      <c r="E85" s="7" t="s">
        <v>6</v>
      </c>
      <c r="F85" s="5">
        <v>5.0599999999999996</v>
      </c>
      <c r="G85" s="5">
        <v>-0.4</v>
      </c>
      <c r="J85" t="s">
        <v>12</v>
      </c>
    </row>
    <row r="86" spans="1:10" x14ac:dyDescent="0.25">
      <c r="C86" s="13">
        <v>37089</v>
      </c>
      <c r="D86" s="11">
        <v>10000</v>
      </c>
      <c r="E86" s="7" t="s">
        <v>10</v>
      </c>
      <c r="F86" s="5">
        <v>3.3</v>
      </c>
    </row>
    <row r="87" spans="1:10" x14ac:dyDescent="0.25">
      <c r="C87" s="13">
        <v>37089</v>
      </c>
      <c r="D87" s="11">
        <v>20000</v>
      </c>
      <c r="E87" s="7" t="s">
        <v>10</v>
      </c>
      <c r="F87" s="5">
        <v>3.31</v>
      </c>
    </row>
    <row r="88" spans="1:10" x14ac:dyDescent="0.25">
      <c r="C88" s="13">
        <v>37091</v>
      </c>
      <c r="D88" s="11">
        <v>10000</v>
      </c>
      <c r="E88" s="7" t="s">
        <v>10</v>
      </c>
      <c r="F88" s="5">
        <v>3.0449999999999999</v>
      </c>
    </row>
    <row r="89" spans="1:10" x14ac:dyDescent="0.25">
      <c r="C89" s="13">
        <v>37092</v>
      </c>
      <c r="D89" s="11">
        <v>10000</v>
      </c>
      <c r="E89" s="7" t="s">
        <v>10</v>
      </c>
      <c r="F89" s="5">
        <v>3.0449999999999999</v>
      </c>
    </row>
    <row r="90" spans="1:10" x14ac:dyDescent="0.25">
      <c r="C90" s="13">
        <v>37096</v>
      </c>
      <c r="D90" s="11">
        <v>10000</v>
      </c>
      <c r="E90" s="7" t="s">
        <v>10</v>
      </c>
      <c r="F90" s="5">
        <v>3.0150000000000001</v>
      </c>
    </row>
    <row r="91" spans="1:10" x14ac:dyDescent="0.25">
      <c r="C91" s="13">
        <v>37098</v>
      </c>
      <c r="D91" s="11">
        <v>10000</v>
      </c>
      <c r="E91" s="7" t="s">
        <v>10</v>
      </c>
      <c r="F91" s="5">
        <v>3.23</v>
      </c>
    </row>
    <row r="92" spans="1:10" x14ac:dyDescent="0.25">
      <c r="C92" s="13">
        <v>37102</v>
      </c>
      <c r="D92" s="11">
        <v>20000</v>
      </c>
      <c r="E92" s="7" t="s">
        <v>10</v>
      </c>
      <c r="F92" s="5">
        <v>3.3849999999999998</v>
      </c>
    </row>
    <row r="93" spans="1:10" x14ac:dyDescent="0.25">
      <c r="C93" s="13">
        <v>37103</v>
      </c>
      <c r="D93" s="11">
        <v>10000</v>
      </c>
      <c r="E93" s="7" t="s">
        <v>10</v>
      </c>
      <c r="F93" s="5">
        <v>3.34</v>
      </c>
    </row>
    <row r="94" spans="1:10" x14ac:dyDescent="0.25">
      <c r="A94" s="2">
        <v>37196</v>
      </c>
      <c r="C94" s="13">
        <v>36955</v>
      </c>
      <c r="D94" s="11">
        <v>50000</v>
      </c>
      <c r="E94" s="7" t="s">
        <v>10</v>
      </c>
      <c r="F94" s="5">
        <v>5.41</v>
      </c>
      <c r="J94" t="s">
        <v>13</v>
      </c>
    </row>
    <row r="95" spans="1:10" x14ac:dyDescent="0.25">
      <c r="C95" s="13">
        <v>36963</v>
      </c>
      <c r="D95" s="11">
        <v>760</v>
      </c>
      <c r="E95" s="7" t="s">
        <v>6</v>
      </c>
      <c r="F95" s="5" t="s">
        <v>14</v>
      </c>
      <c r="G95" s="5">
        <v>-0.22</v>
      </c>
      <c r="J95" t="s">
        <v>12</v>
      </c>
    </row>
    <row r="96" spans="1:10" x14ac:dyDescent="0.25">
      <c r="C96" s="13">
        <v>36979</v>
      </c>
      <c r="D96" s="11">
        <v>140000</v>
      </c>
      <c r="E96" s="7" t="s">
        <v>10</v>
      </c>
      <c r="F96" s="5">
        <v>5.62</v>
      </c>
    </row>
    <row r="97" spans="3:10" x14ac:dyDescent="0.25">
      <c r="C97" s="13">
        <v>36980</v>
      </c>
      <c r="D97" s="11">
        <v>100000</v>
      </c>
      <c r="E97" s="7" t="s">
        <v>10</v>
      </c>
      <c r="F97" s="5">
        <v>5.57</v>
      </c>
    </row>
    <row r="98" spans="3:10" x14ac:dyDescent="0.25">
      <c r="C98" s="13">
        <v>36984</v>
      </c>
      <c r="D98" s="11">
        <v>2400</v>
      </c>
      <c r="E98" s="7" t="s">
        <v>10</v>
      </c>
      <c r="F98" s="5">
        <v>5.46</v>
      </c>
      <c r="G98" s="5">
        <v>-0.16</v>
      </c>
      <c r="I98" s="10">
        <f t="shared" ref="I98:I103" si="4">F98+G98+H98</f>
        <v>5.3</v>
      </c>
      <c r="J98" t="s">
        <v>12</v>
      </c>
    </row>
    <row r="99" spans="3:10" x14ac:dyDescent="0.25">
      <c r="C99" s="13">
        <v>36984</v>
      </c>
      <c r="D99" s="11">
        <v>175</v>
      </c>
      <c r="E99" s="7" t="s">
        <v>6</v>
      </c>
      <c r="F99" s="5">
        <v>5.46</v>
      </c>
      <c r="G99" s="5">
        <v>-0.16</v>
      </c>
      <c r="I99" s="10">
        <f t="shared" si="4"/>
        <v>5.3</v>
      </c>
      <c r="J99" t="s">
        <v>12</v>
      </c>
    </row>
    <row r="100" spans="3:10" x14ac:dyDescent="0.25">
      <c r="C100" s="13">
        <v>36985</v>
      </c>
      <c r="D100" s="11">
        <v>490</v>
      </c>
      <c r="E100" s="7" t="s">
        <v>6</v>
      </c>
      <c r="F100" s="5">
        <v>5.45</v>
      </c>
      <c r="G100" s="5">
        <v>-0.15</v>
      </c>
      <c r="I100" s="10">
        <f t="shared" si="4"/>
        <v>5.3</v>
      </c>
      <c r="J100" t="s">
        <v>12</v>
      </c>
    </row>
    <row r="101" spans="3:10" x14ac:dyDescent="0.25">
      <c r="C101" s="13">
        <v>36986</v>
      </c>
      <c r="D101" s="11">
        <v>110</v>
      </c>
      <c r="E101" s="7" t="s">
        <v>6</v>
      </c>
      <c r="F101" s="5">
        <v>5.63</v>
      </c>
      <c r="G101" s="5">
        <v>-0.14000000000000001</v>
      </c>
      <c r="I101" s="10">
        <f t="shared" si="4"/>
        <v>5.49</v>
      </c>
      <c r="J101" t="s">
        <v>12</v>
      </c>
    </row>
    <row r="102" spans="3:10" x14ac:dyDescent="0.25">
      <c r="C102" s="13">
        <v>36986</v>
      </c>
      <c r="D102" s="11">
        <v>1340</v>
      </c>
      <c r="E102" s="7" t="s">
        <v>6</v>
      </c>
      <c r="F102" s="5">
        <v>5.56</v>
      </c>
      <c r="G102" s="5">
        <v>-0.14000000000000001</v>
      </c>
      <c r="I102" s="10">
        <f t="shared" si="4"/>
        <v>5.42</v>
      </c>
      <c r="J102" t="s">
        <v>12</v>
      </c>
    </row>
    <row r="103" spans="3:10" x14ac:dyDescent="0.25">
      <c r="C103" s="13">
        <v>36992</v>
      </c>
      <c r="D103" s="11">
        <v>140</v>
      </c>
      <c r="E103" s="7" t="s">
        <v>6</v>
      </c>
      <c r="F103" s="5">
        <v>5.71</v>
      </c>
      <c r="G103" s="5">
        <v>-0.14499999999999999</v>
      </c>
      <c r="I103" s="10">
        <f t="shared" si="4"/>
        <v>5.5650000000000004</v>
      </c>
      <c r="J103" t="s">
        <v>12</v>
      </c>
    </row>
    <row r="104" spans="3:10" x14ac:dyDescent="0.25">
      <c r="C104" s="13">
        <v>36997</v>
      </c>
      <c r="D104" s="11">
        <v>330</v>
      </c>
      <c r="E104" s="7" t="s">
        <v>6</v>
      </c>
      <c r="F104" s="5">
        <v>5.77</v>
      </c>
      <c r="G104" s="5">
        <v>-0.14000000000000001</v>
      </c>
      <c r="I104" s="10">
        <f>F104+G104+H104</f>
        <v>5.63</v>
      </c>
      <c r="J104" t="s">
        <v>12</v>
      </c>
    </row>
    <row r="105" spans="3:10" x14ac:dyDescent="0.25">
      <c r="C105" s="13">
        <v>36998</v>
      </c>
      <c r="D105" s="11">
        <v>140000</v>
      </c>
      <c r="E105" s="7" t="s">
        <v>10</v>
      </c>
      <c r="F105" s="5">
        <v>5.585</v>
      </c>
    </row>
    <row r="106" spans="3:10" x14ac:dyDescent="0.25">
      <c r="C106" s="13">
        <v>37005</v>
      </c>
      <c r="D106" s="11">
        <v>100</v>
      </c>
      <c r="E106" s="7" t="s">
        <v>6</v>
      </c>
      <c r="F106" s="5">
        <v>5.46</v>
      </c>
      <c r="G106" s="5">
        <v>-0.17</v>
      </c>
      <c r="J106" t="s">
        <v>12</v>
      </c>
    </row>
    <row r="107" spans="3:10" x14ac:dyDescent="0.25">
      <c r="C107" s="13">
        <v>37006</v>
      </c>
      <c r="D107" s="11">
        <v>120</v>
      </c>
      <c r="E107" s="7" t="s">
        <v>6</v>
      </c>
      <c r="F107" s="5">
        <v>5.37</v>
      </c>
      <c r="G107" s="5">
        <v>-0.17</v>
      </c>
      <c r="J107" t="s">
        <v>12</v>
      </c>
    </row>
    <row r="108" spans="3:10" x14ac:dyDescent="0.25">
      <c r="C108" s="13">
        <v>37008</v>
      </c>
      <c r="D108" s="11">
        <v>150</v>
      </c>
      <c r="E108" s="7" t="s">
        <v>6</v>
      </c>
      <c r="F108" s="5">
        <v>5.22</v>
      </c>
      <c r="G108" s="5">
        <v>-0.17</v>
      </c>
      <c r="J108" t="s">
        <v>12</v>
      </c>
    </row>
    <row r="109" spans="3:10" x14ac:dyDescent="0.25">
      <c r="C109" s="13">
        <v>37014</v>
      </c>
      <c r="D109" s="11">
        <v>450</v>
      </c>
      <c r="E109" s="7" t="s">
        <v>6</v>
      </c>
      <c r="F109" s="5">
        <v>5.0199999999999996</v>
      </c>
      <c r="G109" s="5">
        <v>-0.16</v>
      </c>
      <c r="J109" t="s">
        <v>12</v>
      </c>
    </row>
    <row r="110" spans="3:10" x14ac:dyDescent="0.25">
      <c r="C110" s="13">
        <v>37089</v>
      </c>
      <c r="D110" s="11">
        <v>30000</v>
      </c>
      <c r="E110" s="7" t="s">
        <v>10</v>
      </c>
      <c r="F110" s="5">
        <v>3.55</v>
      </c>
    </row>
    <row r="111" spans="3:10" x14ac:dyDescent="0.25">
      <c r="C111" s="13">
        <v>37089</v>
      </c>
      <c r="D111" s="11">
        <v>20000</v>
      </c>
      <c r="E111" s="7" t="s">
        <v>10</v>
      </c>
      <c r="F111" s="5">
        <v>3.55</v>
      </c>
    </row>
    <row r="112" spans="3:10" x14ac:dyDescent="0.25">
      <c r="C112" s="13">
        <v>37091</v>
      </c>
      <c r="D112" s="11">
        <v>20000</v>
      </c>
      <c r="E112" s="7" t="s">
        <v>10</v>
      </c>
      <c r="F112" s="5">
        <v>3.3149999999999999</v>
      </c>
    </row>
    <row r="113" spans="1:10" x14ac:dyDescent="0.25">
      <c r="C113" s="13">
        <v>37092</v>
      </c>
      <c r="D113" s="11">
        <v>10000</v>
      </c>
      <c r="E113" s="7" t="s">
        <v>10</v>
      </c>
      <c r="F113" s="5">
        <v>3.3149999999999999</v>
      </c>
    </row>
    <row r="114" spans="1:10" x14ac:dyDescent="0.25">
      <c r="C114" s="13">
        <v>37096</v>
      </c>
      <c r="D114" s="11">
        <v>10000</v>
      </c>
      <c r="E114" s="7" t="s">
        <v>10</v>
      </c>
      <c r="F114" s="5">
        <v>3.3</v>
      </c>
    </row>
    <row r="115" spans="1:10" x14ac:dyDescent="0.25">
      <c r="C115" s="13">
        <v>37098</v>
      </c>
      <c r="D115" s="11">
        <v>20000</v>
      </c>
      <c r="E115" s="7" t="s">
        <v>10</v>
      </c>
      <c r="F115" s="5">
        <v>3.5</v>
      </c>
    </row>
    <row r="116" spans="1:10" x14ac:dyDescent="0.25">
      <c r="C116" s="13">
        <v>37102</v>
      </c>
      <c r="D116" s="11">
        <v>20000</v>
      </c>
      <c r="E116" s="7" t="s">
        <v>10</v>
      </c>
      <c r="F116" s="5">
        <v>3.63</v>
      </c>
    </row>
    <row r="117" spans="1:10" x14ac:dyDescent="0.25">
      <c r="C117" s="13">
        <v>37103</v>
      </c>
      <c r="D117" s="11">
        <v>10000</v>
      </c>
      <c r="E117" s="7" t="s">
        <v>10</v>
      </c>
      <c r="F117" s="5">
        <v>3.59</v>
      </c>
    </row>
    <row r="118" spans="1:10" x14ac:dyDescent="0.25">
      <c r="A118" s="2">
        <v>37226</v>
      </c>
      <c r="C118" s="13">
        <v>36955</v>
      </c>
      <c r="D118" s="11">
        <v>50000</v>
      </c>
      <c r="E118" s="7" t="s">
        <v>10</v>
      </c>
      <c r="F118" s="5">
        <v>5.52</v>
      </c>
    </row>
    <row r="119" spans="1:10" x14ac:dyDescent="0.25">
      <c r="C119" s="13">
        <v>36963</v>
      </c>
      <c r="D119" s="11">
        <v>795</v>
      </c>
      <c r="E119" s="7" t="s">
        <v>6</v>
      </c>
      <c r="F119" s="5" t="s">
        <v>14</v>
      </c>
      <c r="G119" s="5">
        <v>-0.22</v>
      </c>
      <c r="J119" t="s">
        <v>12</v>
      </c>
    </row>
    <row r="120" spans="1:10" x14ac:dyDescent="0.25">
      <c r="C120" s="13">
        <v>36979</v>
      </c>
      <c r="D120" s="11">
        <v>210000</v>
      </c>
      <c r="E120" s="7" t="s">
        <v>10</v>
      </c>
      <c r="F120" s="5">
        <v>5.73</v>
      </c>
    </row>
    <row r="121" spans="1:10" x14ac:dyDescent="0.25">
      <c r="C121" s="13">
        <v>36980</v>
      </c>
      <c r="D121" s="11">
        <v>140000</v>
      </c>
      <c r="E121" s="7" t="s">
        <v>10</v>
      </c>
      <c r="F121" s="5">
        <v>5.68</v>
      </c>
    </row>
    <row r="122" spans="1:10" x14ac:dyDescent="0.25">
      <c r="C122" s="13">
        <v>36984</v>
      </c>
      <c r="D122" s="11">
        <v>930</v>
      </c>
      <c r="E122" s="7" t="s">
        <v>10</v>
      </c>
      <c r="F122" s="5">
        <v>5.55</v>
      </c>
      <c r="G122" s="5">
        <v>-0.16</v>
      </c>
      <c r="I122" s="10">
        <f t="shared" ref="I122:I127" si="5">F122+G122+H122</f>
        <v>5.39</v>
      </c>
      <c r="J122" t="s">
        <v>12</v>
      </c>
    </row>
    <row r="123" spans="1:10" x14ac:dyDescent="0.25">
      <c r="C123" s="13">
        <v>36984</v>
      </c>
      <c r="D123" s="11">
        <v>175</v>
      </c>
      <c r="E123" s="7" t="s">
        <v>6</v>
      </c>
      <c r="F123" s="5">
        <v>5.55</v>
      </c>
      <c r="G123" s="5">
        <v>-0.16</v>
      </c>
      <c r="I123" s="10">
        <f t="shared" si="5"/>
        <v>5.39</v>
      </c>
      <c r="J123" t="s">
        <v>12</v>
      </c>
    </row>
    <row r="124" spans="1:10" x14ac:dyDescent="0.25">
      <c r="C124" s="13">
        <v>36985</v>
      </c>
      <c r="D124" s="11">
        <v>540</v>
      </c>
      <c r="E124" s="7" t="s">
        <v>6</v>
      </c>
      <c r="F124" s="5">
        <v>5.55</v>
      </c>
      <c r="G124" s="5">
        <v>-0.15</v>
      </c>
      <c r="I124" s="10">
        <f t="shared" si="5"/>
        <v>5.3999999999999995</v>
      </c>
      <c r="J124" t="s">
        <v>12</v>
      </c>
    </row>
    <row r="125" spans="1:10" x14ac:dyDescent="0.25">
      <c r="C125" s="13">
        <v>36986</v>
      </c>
      <c r="D125" s="11">
        <v>130</v>
      </c>
      <c r="E125" s="7" t="s">
        <v>6</v>
      </c>
      <c r="F125" s="5">
        <v>5.73</v>
      </c>
      <c r="G125" s="5">
        <v>-0.14000000000000001</v>
      </c>
      <c r="I125" s="10">
        <f t="shared" si="5"/>
        <v>5.5900000000000007</v>
      </c>
      <c r="J125" t="s">
        <v>12</v>
      </c>
    </row>
    <row r="126" spans="1:10" x14ac:dyDescent="0.25">
      <c r="C126" s="13">
        <v>36986</v>
      </c>
      <c r="D126" s="11">
        <v>1640</v>
      </c>
      <c r="E126" s="7" t="s">
        <v>6</v>
      </c>
      <c r="F126" s="5">
        <v>5.66</v>
      </c>
      <c r="G126" s="5">
        <v>-0.14000000000000001</v>
      </c>
      <c r="I126" s="10">
        <f t="shared" si="5"/>
        <v>5.5200000000000005</v>
      </c>
      <c r="J126" t="s">
        <v>12</v>
      </c>
    </row>
    <row r="127" spans="1:10" x14ac:dyDescent="0.25">
      <c r="C127" s="13">
        <v>36992</v>
      </c>
      <c r="D127" s="11">
        <v>140</v>
      </c>
      <c r="E127" s="7" t="s">
        <v>6</v>
      </c>
      <c r="F127" s="5">
        <v>5.71</v>
      </c>
      <c r="G127" s="5">
        <v>-0.14499999999999999</v>
      </c>
      <c r="I127" s="10">
        <f t="shared" si="5"/>
        <v>5.5650000000000004</v>
      </c>
      <c r="J127" t="s">
        <v>12</v>
      </c>
    </row>
    <row r="128" spans="1:10" x14ac:dyDescent="0.25">
      <c r="C128" s="13">
        <v>36997</v>
      </c>
      <c r="D128" s="11">
        <v>330</v>
      </c>
      <c r="E128" s="7" t="s">
        <v>6</v>
      </c>
      <c r="F128" s="5">
        <v>5.77</v>
      </c>
      <c r="G128" s="5">
        <v>-0.14000000000000001</v>
      </c>
      <c r="I128" s="10">
        <f>F128+G128+H128</f>
        <v>5.63</v>
      </c>
      <c r="J128" t="s">
        <v>12</v>
      </c>
    </row>
    <row r="129" spans="1:10" x14ac:dyDescent="0.25">
      <c r="C129" s="13">
        <v>36998</v>
      </c>
      <c r="D129" s="11">
        <v>190000</v>
      </c>
      <c r="E129" s="7" t="s">
        <v>10</v>
      </c>
      <c r="F129" s="5">
        <v>5.71</v>
      </c>
    </row>
    <row r="130" spans="1:10" x14ac:dyDescent="0.25">
      <c r="C130" s="13">
        <v>37005</v>
      </c>
      <c r="D130" s="11">
        <v>100</v>
      </c>
      <c r="E130" s="7" t="s">
        <v>6</v>
      </c>
      <c r="F130" s="5">
        <v>5.46</v>
      </c>
      <c r="G130" s="5">
        <v>-0.17</v>
      </c>
      <c r="J130" t="s">
        <v>12</v>
      </c>
    </row>
    <row r="131" spans="1:10" x14ac:dyDescent="0.25">
      <c r="C131" s="13">
        <v>37006</v>
      </c>
      <c r="D131" s="11">
        <v>170</v>
      </c>
      <c r="E131" s="7" t="s">
        <v>6</v>
      </c>
      <c r="F131" s="5">
        <v>5.52</v>
      </c>
      <c r="G131" s="5">
        <v>-0.17</v>
      </c>
      <c r="J131" t="s">
        <v>12</v>
      </c>
    </row>
    <row r="132" spans="1:10" x14ac:dyDescent="0.25">
      <c r="C132" s="13">
        <v>37008</v>
      </c>
      <c r="D132" s="11">
        <v>140</v>
      </c>
      <c r="E132" s="7" t="s">
        <v>6</v>
      </c>
      <c r="F132" s="5">
        <v>5.37</v>
      </c>
      <c r="G132" s="5">
        <v>-0.17</v>
      </c>
      <c r="J132" t="s">
        <v>12</v>
      </c>
    </row>
    <row r="133" spans="1:10" x14ac:dyDescent="0.25">
      <c r="C133" s="13">
        <v>37014</v>
      </c>
      <c r="D133" s="11">
        <v>440</v>
      </c>
      <c r="E133" s="7" t="s">
        <v>6</v>
      </c>
      <c r="F133" s="5">
        <v>5.0199999999999996</v>
      </c>
      <c r="G133" s="5">
        <v>-0.16</v>
      </c>
      <c r="J133" t="s">
        <v>12</v>
      </c>
    </row>
    <row r="134" spans="1:10" x14ac:dyDescent="0.25">
      <c r="C134" s="13">
        <v>37089</v>
      </c>
      <c r="D134" s="11">
        <v>30000</v>
      </c>
      <c r="E134" s="7" t="s">
        <v>10</v>
      </c>
      <c r="F134" s="5">
        <v>3.8050000000000002</v>
      </c>
    </row>
    <row r="135" spans="1:10" x14ac:dyDescent="0.25">
      <c r="C135" s="13">
        <v>37089</v>
      </c>
      <c r="D135" s="11">
        <v>40000</v>
      </c>
      <c r="E135" s="7" t="s">
        <v>10</v>
      </c>
      <c r="F135" s="5">
        <v>3.8050000000000002</v>
      </c>
    </row>
    <row r="136" spans="1:10" x14ac:dyDescent="0.25">
      <c r="C136" s="13">
        <v>37091</v>
      </c>
      <c r="D136" s="11">
        <v>40000</v>
      </c>
      <c r="E136" s="7" t="s">
        <v>10</v>
      </c>
      <c r="F136" s="5">
        <v>3.5649999999999999</v>
      </c>
    </row>
    <row r="137" spans="1:10" x14ac:dyDescent="0.25">
      <c r="C137" s="13">
        <v>37092</v>
      </c>
      <c r="D137" s="11">
        <v>10000</v>
      </c>
      <c r="E137" s="7" t="s">
        <v>10</v>
      </c>
      <c r="F137" s="5">
        <v>3.5950000000000002</v>
      </c>
    </row>
    <row r="138" spans="1:10" x14ac:dyDescent="0.25">
      <c r="C138" s="13">
        <v>37096</v>
      </c>
      <c r="D138" s="11">
        <v>10000</v>
      </c>
      <c r="E138" s="7" t="s">
        <v>10</v>
      </c>
      <c r="F138" s="5">
        <v>3.585</v>
      </c>
    </row>
    <row r="139" spans="1:10" x14ac:dyDescent="0.25">
      <c r="C139" s="13">
        <v>37098</v>
      </c>
      <c r="D139" s="11">
        <v>30000</v>
      </c>
      <c r="E139" s="7" t="s">
        <v>10</v>
      </c>
      <c r="F139" s="5">
        <v>3.73</v>
      </c>
    </row>
    <row r="140" spans="1:10" x14ac:dyDescent="0.25">
      <c r="C140" s="13">
        <v>37102</v>
      </c>
      <c r="D140" s="11">
        <v>30000</v>
      </c>
      <c r="E140" s="7" t="s">
        <v>10</v>
      </c>
      <c r="F140" s="5">
        <v>3.8849999999999998</v>
      </c>
    </row>
    <row r="141" spans="1:10" x14ac:dyDescent="0.25">
      <c r="C141" s="13">
        <v>37103</v>
      </c>
      <c r="D141" s="11">
        <v>10000</v>
      </c>
      <c r="E141" s="7" t="s">
        <v>10</v>
      </c>
      <c r="F141" s="5">
        <v>3.84</v>
      </c>
    </row>
    <row r="142" spans="1:10" x14ac:dyDescent="0.25">
      <c r="A142" s="2">
        <v>37257</v>
      </c>
      <c r="C142" s="13">
        <v>36955</v>
      </c>
      <c r="D142" s="11">
        <v>50000</v>
      </c>
      <c r="E142" s="7" t="s">
        <v>10</v>
      </c>
      <c r="F142" s="5">
        <v>5.55</v>
      </c>
    </row>
    <row r="143" spans="1:10" x14ac:dyDescent="0.25">
      <c r="C143" s="13">
        <v>36938</v>
      </c>
      <c r="D143" s="11">
        <v>100000</v>
      </c>
      <c r="E143" s="7" t="s">
        <v>10</v>
      </c>
      <c r="F143" s="5">
        <v>5.72</v>
      </c>
    </row>
    <row r="144" spans="1:10" x14ac:dyDescent="0.25">
      <c r="C144" s="13">
        <v>36963</v>
      </c>
      <c r="D144" s="11">
        <v>825</v>
      </c>
      <c r="E144" s="7" t="s">
        <v>6</v>
      </c>
      <c r="G144" s="5">
        <v>-0.27</v>
      </c>
      <c r="J144" t="s">
        <v>12</v>
      </c>
    </row>
    <row r="145" spans="3:10" x14ac:dyDescent="0.25">
      <c r="C145" s="13">
        <v>36980</v>
      </c>
      <c r="D145" s="11">
        <v>160000</v>
      </c>
      <c r="E145" s="7" t="s">
        <v>10</v>
      </c>
      <c r="F145" s="5">
        <v>5.7050000000000001</v>
      </c>
    </row>
    <row r="146" spans="3:10" x14ac:dyDescent="0.25">
      <c r="C146" s="13">
        <v>36984</v>
      </c>
      <c r="D146" s="11">
        <v>930</v>
      </c>
      <c r="E146" s="7" t="s">
        <v>10</v>
      </c>
      <c r="F146" s="5">
        <v>5.6050000000000004</v>
      </c>
      <c r="G146" s="5">
        <v>-0.16</v>
      </c>
      <c r="I146" s="10">
        <f t="shared" ref="I146:I151" si="6">F146+G146+H146</f>
        <v>5.4450000000000003</v>
      </c>
      <c r="J146" t="s">
        <v>12</v>
      </c>
    </row>
    <row r="147" spans="3:10" x14ac:dyDescent="0.25">
      <c r="C147" s="13">
        <v>36984</v>
      </c>
      <c r="D147" s="11">
        <v>175</v>
      </c>
      <c r="E147" s="7" t="s">
        <v>6</v>
      </c>
      <c r="F147" s="5">
        <v>5.6050000000000004</v>
      </c>
      <c r="G147" s="5">
        <v>-0.16</v>
      </c>
      <c r="I147" s="10">
        <f t="shared" si="6"/>
        <v>5.4450000000000003</v>
      </c>
      <c r="J147" t="s">
        <v>12</v>
      </c>
    </row>
    <row r="148" spans="3:10" x14ac:dyDescent="0.25">
      <c r="C148" s="13">
        <v>36985</v>
      </c>
      <c r="D148" s="11">
        <v>400</v>
      </c>
      <c r="E148" s="7" t="s">
        <v>6</v>
      </c>
      <c r="F148" s="5">
        <v>5.57</v>
      </c>
      <c r="G148" s="5">
        <v>-0.15</v>
      </c>
      <c r="I148" s="10">
        <f t="shared" si="6"/>
        <v>5.42</v>
      </c>
      <c r="J148" t="s">
        <v>12</v>
      </c>
    </row>
    <row r="149" spans="3:10" x14ac:dyDescent="0.25">
      <c r="C149" s="13">
        <v>36986</v>
      </c>
      <c r="D149" s="11">
        <v>130</v>
      </c>
      <c r="E149" s="7" t="s">
        <v>6</v>
      </c>
      <c r="F149" s="5">
        <v>5.75</v>
      </c>
      <c r="G149" s="5">
        <v>-0.14000000000000001</v>
      </c>
      <c r="I149" s="10">
        <f t="shared" si="6"/>
        <v>5.61</v>
      </c>
      <c r="J149" t="s">
        <v>12</v>
      </c>
    </row>
    <row r="150" spans="3:10" x14ac:dyDescent="0.25">
      <c r="C150" s="13">
        <v>36986</v>
      </c>
      <c r="D150" s="11">
        <v>1600</v>
      </c>
      <c r="E150" s="7" t="s">
        <v>6</v>
      </c>
      <c r="F150" s="5">
        <v>5.69</v>
      </c>
      <c r="G150" s="5">
        <v>-0.14000000000000001</v>
      </c>
      <c r="I150" s="10">
        <f t="shared" si="6"/>
        <v>5.5500000000000007</v>
      </c>
      <c r="J150" t="s">
        <v>12</v>
      </c>
    </row>
    <row r="151" spans="3:10" x14ac:dyDescent="0.25">
      <c r="C151" s="13">
        <v>36992</v>
      </c>
      <c r="D151" s="11">
        <v>140</v>
      </c>
      <c r="E151" s="7" t="s">
        <v>6</v>
      </c>
      <c r="F151" s="5">
        <v>5.71</v>
      </c>
      <c r="G151" s="5">
        <v>-0.14499999999999999</v>
      </c>
      <c r="I151" s="10">
        <f t="shared" si="6"/>
        <v>5.5650000000000004</v>
      </c>
      <c r="J151" t="s">
        <v>12</v>
      </c>
    </row>
    <row r="152" spans="3:10" x14ac:dyDescent="0.25">
      <c r="C152" s="13">
        <v>36997</v>
      </c>
      <c r="D152" s="11">
        <v>330</v>
      </c>
      <c r="E152" s="7" t="s">
        <v>6</v>
      </c>
      <c r="F152" s="5">
        <v>5.77</v>
      </c>
      <c r="G152" s="5">
        <v>-0.14000000000000001</v>
      </c>
      <c r="I152" s="10">
        <f>F152+G152+H152</f>
        <v>5.63</v>
      </c>
      <c r="J152" t="s">
        <v>12</v>
      </c>
    </row>
    <row r="153" spans="3:10" x14ac:dyDescent="0.25">
      <c r="C153" s="13">
        <v>36998</v>
      </c>
      <c r="D153" s="11">
        <v>140000</v>
      </c>
      <c r="E153" s="7" t="s">
        <v>10</v>
      </c>
      <c r="F153" s="5">
        <v>5.7649999999999997</v>
      </c>
    </row>
    <row r="154" spans="3:10" x14ac:dyDescent="0.25">
      <c r="C154" s="13">
        <v>37005</v>
      </c>
      <c r="D154" s="11">
        <v>100</v>
      </c>
      <c r="E154" s="7" t="s">
        <v>6</v>
      </c>
      <c r="F154" s="5">
        <v>5.46</v>
      </c>
      <c r="G154" s="5">
        <v>-0.17</v>
      </c>
      <c r="J154" t="s">
        <v>12</v>
      </c>
    </row>
    <row r="155" spans="3:10" x14ac:dyDescent="0.25">
      <c r="C155" s="13">
        <v>37006</v>
      </c>
      <c r="D155" s="11">
        <v>210</v>
      </c>
      <c r="E155" s="7" t="s">
        <v>6</v>
      </c>
      <c r="F155" s="5">
        <v>5.56</v>
      </c>
      <c r="G155" s="5">
        <v>-0.17</v>
      </c>
      <c r="J155" t="s">
        <v>12</v>
      </c>
    </row>
    <row r="156" spans="3:10" x14ac:dyDescent="0.25">
      <c r="C156" s="13">
        <v>37006</v>
      </c>
      <c r="D156" s="11">
        <v>130000</v>
      </c>
      <c r="E156" s="7" t="s">
        <v>10</v>
      </c>
      <c r="F156" s="5">
        <v>5.53</v>
      </c>
    </row>
    <row r="157" spans="3:10" x14ac:dyDescent="0.25">
      <c r="C157" s="13">
        <v>37008</v>
      </c>
      <c r="D157" s="11">
        <v>110</v>
      </c>
      <c r="E157" s="7" t="s">
        <v>6</v>
      </c>
      <c r="F157" s="5">
        <v>5.43</v>
      </c>
      <c r="G157" s="5">
        <v>-0.17</v>
      </c>
      <c r="J157" t="s">
        <v>12</v>
      </c>
    </row>
    <row r="158" spans="3:10" x14ac:dyDescent="0.25">
      <c r="C158" s="13">
        <v>37014</v>
      </c>
      <c r="D158" s="11">
        <v>440</v>
      </c>
      <c r="E158" s="7" t="s">
        <v>6</v>
      </c>
      <c r="F158" s="5">
        <v>5.0199999999999996</v>
      </c>
      <c r="G158" s="5">
        <v>-0.16</v>
      </c>
      <c r="J158" t="s">
        <v>12</v>
      </c>
    </row>
    <row r="159" spans="3:10" x14ac:dyDescent="0.25">
      <c r="C159" s="13">
        <v>37089</v>
      </c>
      <c r="D159" s="11">
        <v>80000</v>
      </c>
      <c r="E159" s="7" t="s">
        <v>10</v>
      </c>
      <c r="F159" s="5">
        <v>3.9</v>
      </c>
    </row>
    <row r="160" spans="3:10" x14ac:dyDescent="0.25">
      <c r="C160" s="13">
        <v>37089</v>
      </c>
      <c r="D160" s="11">
        <v>80000</v>
      </c>
      <c r="E160" s="7" t="s">
        <v>10</v>
      </c>
      <c r="F160" s="5">
        <v>3.915</v>
      </c>
    </row>
    <row r="161" spans="1:10" x14ac:dyDescent="0.25">
      <c r="C161" s="13">
        <v>37091</v>
      </c>
      <c r="D161" s="11">
        <v>80000</v>
      </c>
      <c r="E161" s="7" t="s">
        <v>10</v>
      </c>
      <c r="F161" s="5">
        <v>3.6749999999999998</v>
      </c>
    </row>
    <row r="162" spans="1:10" x14ac:dyDescent="0.25">
      <c r="C162" s="13">
        <v>37092</v>
      </c>
      <c r="D162" s="11">
        <v>30000</v>
      </c>
      <c r="E162" s="7" t="s">
        <v>10</v>
      </c>
      <c r="F162" s="5">
        <v>3.71</v>
      </c>
    </row>
    <row r="163" spans="1:10" x14ac:dyDescent="0.25">
      <c r="C163" s="13">
        <v>37096</v>
      </c>
      <c r="D163" s="11">
        <v>30000</v>
      </c>
      <c r="E163" s="7" t="s">
        <v>10</v>
      </c>
      <c r="F163" s="5">
        <v>3.7</v>
      </c>
    </row>
    <row r="164" spans="1:10" x14ac:dyDescent="0.25">
      <c r="C164" s="13">
        <v>37098</v>
      </c>
      <c r="D164" s="11">
        <v>80000</v>
      </c>
      <c r="E164" s="7" t="s">
        <v>10</v>
      </c>
      <c r="F164" s="5">
        <v>3.85</v>
      </c>
    </row>
    <row r="165" spans="1:10" x14ac:dyDescent="0.25">
      <c r="C165" s="13">
        <v>37102</v>
      </c>
      <c r="D165" s="11">
        <v>80000</v>
      </c>
      <c r="E165" s="7" t="s">
        <v>10</v>
      </c>
      <c r="F165" s="5">
        <v>3.9849999999999999</v>
      </c>
    </row>
    <row r="166" spans="1:10" x14ac:dyDescent="0.25">
      <c r="C166" s="13">
        <v>37103</v>
      </c>
      <c r="D166" s="11">
        <v>20000</v>
      </c>
      <c r="E166" s="7" t="s">
        <v>10</v>
      </c>
      <c r="F166" s="5">
        <v>3.94</v>
      </c>
    </row>
    <row r="167" spans="1:10" x14ac:dyDescent="0.25">
      <c r="A167" s="2">
        <v>37288</v>
      </c>
      <c r="C167" s="13">
        <v>36938</v>
      </c>
      <c r="D167" s="11">
        <v>50000</v>
      </c>
      <c r="E167" s="7" t="s">
        <v>10</v>
      </c>
      <c r="F167" s="5">
        <v>5.46</v>
      </c>
    </row>
    <row r="168" spans="1:10" x14ac:dyDescent="0.25">
      <c r="C168" s="13">
        <v>36963</v>
      </c>
      <c r="D168" s="11">
        <v>850</v>
      </c>
      <c r="E168" s="7" t="s">
        <v>6</v>
      </c>
      <c r="G168" s="5">
        <v>-0.27</v>
      </c>
      <c r="J168" t="s">
        <v>12</v>
      </c>
    </row>
    <row r="169" spans="1:10" x14ac:dyDescent="0.25">
      <c r="C169" s="13">
        <v>36980</v>
      </c>
      <c r="D169" s="11">
        <v>130000</v>
      </c>
      <c r="E169" s="7" t="s">
        <v>10</v>
      </c>
      <c r="F169" s="5">
        <v>5.4950000000000001</v>
      </c>
    </row>
    <row r="170" spans="1:10" x14ac:dyDescent="0.25">
      <c r="C170" s="13">
        <v>36984</v>
      </c>
      <c r="D170" s="11">
        <v>1120</v>
      </c>
      <c r="E170" s="7" t="s">
        <v>10</v>
      </c>
      <c r="F170" s="5">
        <v>5.38</v>
      </c>
      <c r="G170" s="5">
        <v>-0.16</v>
      </c>
      <c r="I170" s="10">
        <f t="shared" ref="I170:I175" si="7">F170+G170+H170</f>
        <v>5.22</v>
      </c>
      <c r="J170" t="s">
        <v>12</v>
      </c>
    </row>
    <row r="171" spans="1:10" x14ac:dyDescent="0.25">
      <c r="C171" s="13">
        <v>36984</v>
      </c>
      <c r="D171" s="11">
        <v>190</v>
      </c>
      <c r="E171" s="7" t="s">
        <v>6</v>
      </c>
      <c r="F171" s="5">
        <v>5.38</v>
      </c>
      <c r="G171" s="5">
        <v>-0.16</v>
      </c>
      <c r="I171" s="10">
        <f t="shared" si="7"/>
        <v>5.22</v>
      </c>
      <c r="J171" t="s">
        <v>12</v>
      </c>
    </row>
    <row r="172" spans="1:10" x14ac:dyDescent="0.25">
      <c r="C172" s="13">
        <v>36985</v>
      </c>
      <c r="D172" s="11">
        <v>490</v>
      </c>
      <c r="E172" s="7" t="s">
        <v>6</v>
      </c>
      <c r="F172" s="5">
        <v>5.3849999999999998</v>
      </c>
      <c r="G172" s="5">
        <v>-0.15</v>
      </c>
      <c r="I172" s="10">
        <f t="shared" si="7"/>
        <v>5.2349999999999994</v>
      </c>
      <c r="J172" t="s">
        <v>12</v>
      </c>
    </row>
    <row r="173" spans="1:10" x14ac:dyDescent="0.25">
      <c r="C173" s="13">
        <v>36986</v>
      </c>
      <c r="D173" s="11">
        <v>140</v>
      </c>
      <c r="E173" s="7" t="s">
        <v>6</v>
      </c>
      <c r="F173" s="5">
        <v>5.53</v>
      </c>
      <c r="G173" s="5">
        <v>-0.14000000000000001</v>
      </c>
      <c r="I173" s="10">
        <f t="shared" si="7"/>
        <v>5.3900000000000006</v>
      </c>
      <c r="J173" t="s">
        <v>12</v>
      </c>
    </row>
    <row r="174" spans="1:10" x14ac:dyDescent="0.25">
      <c r="C174" s="13">
        <v>36986</v>
      </c>
      <c r="D174" s="11">
        <v>1580</v>
      </c>
      <c r="E174" s="7" t="s">
        <v>6</v>
      </c>
      <c r="F174" s="5">
        <v>5.56</v>
      </c>
      <c r="G174" s="5">
        <v>-0.14000000000000001</v>
      </c>
      <c r="I174" s="10">
        <f t="shared" si="7"/>
        <v>5.42</v>
      </c>
      <c r="J174" t="s">
        <v>12</v>
      </c>
    </row>
    <row r="175" spans="1:10" x14ac:dyDescent="0.25">
      <c r="C175" s="13">
        <v>36992</v>
      </c>
      <c r="D175" s="11">
        <v>140</v>
      </c>
      <c r="E175" s="7" t="s">
        <v>6</v>
      </c>
      <c r="F175" s="5">
        <v>5.71</v>
      </c>
      <c r="G175" s="5">
        <v>-0.14499999999999999</v>
      </c>
      <c r="I175" s="10">
        <f t="shared" si="7"/>
        <v>5.5650000000000004</v>
      </c>
      <c r="J175" t="s">
        <v>12</v>
      </c>
    </row>
    <row r="176" spans="1:10" x14ac:dyDescent="0.25">
      <c r="C176" s="13">
        <v>36997</v>
      </c>
      <c r="D176" s="11">
        <v>330</v>
      </c>
      <c r="E176" s="7" t="s">
        <v>6</v>
      </c>
      <c r="F176" s="5">
        <v>5.77</v>
      </c>
      <c r="G176" s="5">
        <v>-0.14000000000000001</v>
      </c>
      <c r="I176" s="10">
        <f>F176+G176+H176</f>
        <v>5.63</v>
      </c>
      <c r="J176" t="s">
        <v>12</v>
      </c>
    </row>
    <row r="177" spans="1:10" x14ac:dyDescent="0.25">
      <c r="C177" s="13">
        <v>36998</v>
      </c>
      <c r="D177" s="11">
        <v>110000</v>
      </c>
      <c r="E177" s="7" t="s">
        <v>10</v>
      </c>
      <c r="F177" s="5">
        <v>5.59</v>
      </c>
    </row>
    <row r="178" spans="1:10" x14ac:dyDescent="0.25">
      <c r="C178" s="13">
        <v>37005</v>
      </c>
      <c r="D178" s="11">
        <v>100</v>
      </c>
      <c r="E178" s="7" t="s">
        <v>6</v>
      </c>
      <c r="F178" s="5">
        <v>5.46</v>
      </c>
      <c r="G178" s="5">
        <v>-0.17</v>
      </c>
      <c r="J178" t="s">
        <v>12</v>
      </c>
    </row>
    <row r="179" spans="1:10" x14ac:dyDescent="0.25">
      <c r="C179" s="13">
        <v>37006</v>
      </c>
      <c r="D179" s="11">
        <v>220</v>
      </c>
      <c r="E179" s="7" t="s">
        <v>6</v>
      </c>
      <c r="F179" s="5">
        <v>5.43</v>
      </c>
      <c r="G179" s="5">
        <v>-0.17</v>
      </c>
      <c r="J179" t="s">
        <v>12</v>
      </c>
    </row>
    <row r="180" spans="1:10" x14ac:dyDescent="0.25">
      <c r="C180" s="13">
        <v>37006</v>
      </c>
      <c r="D180" s="11">
        <v>120000</v>
      </c>
      <c r="E180" s="7" t="s">
        <v>10</v>
      </c>
      <c r="F180" s="5">
        <v>5.3849999999999998</v>
      </c>
    </row>
    <row r="181" spans="1:10" x14ac:dyDescent="0.25">
      <c r="C181" s="13">
        <v>37008</v>
      </c>
      <c r="D181" s="11">
        <v>140</v>
      </c>
      <c r="E181" s="7" t="s">
        <v>6</v>
      </c>
      <c r="F181" s="5">
        <v>5.29</v>
      </c>
      <c r="G181" s="5">
        <v>-0.17</v>
      </c>
      <c r="J181" t="s">
        <v>12</v>
      </c>
    </row>
    <row r="182" spans="1:10" x14ac:dyDescent="0.25">
      <c r="C182" s="13">
        <v>37014</v>
      </c>
      <c r="D182" s="11">
        <v>480</v>
      </c>
      <c r="E182" s="7" t="s">
        <v>6</v>
      </c>
      <c r="F182" s="5">
        <v>5.0199999999999996</v>
      </c>
      <c r="G182" s="5">
        <v>-0.16</v>
      </c>
      <c r="J182" t="s">
        <v>12</v>
      </c>
    </row>
    <row r="183" spans="1:10" x14ac:dyDescent="0.25">
      <c r="C183" s="13">
        <v>37089</v>
      </c>
      <c r="D183" s="11">
        <v>70000</v>
      </c>
      <c r="E183" s="7" t="s">
        <v>10</v>
      </c>
      <c r="F183" s="5">
        <v>3.83</v>
      </c>
    </row>
    <row r="184" spans="1:10" x14ac:dyDescent="0.25">
      <c r="C184" s="13">
        <v>37089</v>
      </c>
      <c r="D184" s="11">
        <v>70000</v>
      </c>
      <c r="E184" s="7" t="s">
        <v>10</v>
      </c>
      <c r="F184" s="5">
        <v>3.83</v>
      </c>
    </row>
    <row r="185" spans="1:10" x14ac:dyDescent="0.25">
      <c r="C185" s="13">
        <v>37091</v>
      </c>
      <c r="D185" s="11">
        <v>60000</v>
      </c>
      <c r="E185" s="7" t="s">
        <v>10</v>
      </c>
      <c r="F185" s="5">
        <v>3.6</v>
      </c>
    </row>
    <row r="186" spans="1:10" x14ac:dyDescent="0.25">
      <c r="C186" s="13">
        <v>37092</v>
      </c>
      <c r="D186" s="11">
        <v>30000</v>
      </c>
      <c r="E186" s="7" t="s">
        <v>10</v>
      </c>
      <c r="F186" s="5">
        <v>3.65</v>
      </c>
    </row>
    <row r="187" spans="1:10" x14ac:dyDescent="0.25">
      <c r="C187" s="13">
        <v>37096</v>
      </c>
      <c r="D187" s="11">
        <v>40000</v>
      </c>
      <c r="E187" s="7" t="s">
        <v>10</v>
      </c>
      <c r="F187" s="5">
        <v>3.65</v>
      </c>
    </row>
    <row r="188" spans="1:10" x14ac:dyDescent="0.25">
      <c r="C188" s="13">
        <v>37098</v>
      </c>
      <c r="D188" s="11">
        <v>60000</v>
      </c>
      <c r="E188" s="7" t="s">
        <v>10</v>
      </c>
      <c r="F188" s="5">
        <v>3.7949999999999999</v>
      </c>
    </row>
    <row r="189" spans="1:10" x14ac:dyDescent="0.25">
      <c r="C189" s="13">
        <v>37102</v>
      </c>
      <c r="D189" s="11">
        <v>60000</v>
      </c>
      <c r="E189" s="7" t="s">
        <v>10</v>
      </c>
      <c r="F189" s="5">
        <v>3.915</v>
      </c>
    </row>
    <row r="190" spans="1:10" x14ac:dyDescent="0.25">
      <c r="C190" s="13">
        <v>37103</v>
      </c>
      <c r="D190" s="11">
        <v>30000</v>
      </c>
      <c r="E190" s="7" t="s">
        <v>10</v>
      </c>
      <c r="F190" s="5">
        <v>3.875</v>
      </c>
    </row>
    <row r="191" spans="1:10" x14ac:dyDescent="0.25">
      <c r="A191" s="2">
        <v>37316</v>
      </c>
      <c r="C191" s="13">
        <v>36938</v>
      </c>
      <c r="D191" s="11">
        <v>50000</v>
      </c>
      <c r="E191" s="7" t="s">
        <v>10</v>
      </c>
      <c r="F191" s="5">
        <v>5.07</v>
      </c>
    </row>
    <row r="192" spans="1:10" x14ac:dyDescent="0.25">
      <c r="C192" s="13">
        <v>36951</v>
      </c>
      <c r="D192" s="11">
        <v>50000</v>
      </c>
      <c r="E192" s="7" t="s">
        <v>10</v>
      </c>
      <c r="F192" s="5">
        <v>5.0199999999999996</v>
      </c>
    </row>
    <row r="193" spans="3:10" x14ac:dyDescent="0.25">
      <c r="C193" s="13">
        <v>36963</v>
      </c>
      <c r="D193" s="11">
        <v>825</v>
      </c>
      <c r="E193" s="7" t="s">
        <v>6</v>
      </c>
      <c r="G193" s="5">
        <v>-0.27</v>
      </c>
      <c r="J193" t="s">
        <v>12</v>
      </c>
    </row>
    <row r="194" spans="3:10" x14ac:dyDescent="0.25">
      <c r="C194" s="13">
        <v>36980</v>
      </c>
      <c r="D194" s="11">
        <v>100000</v>
      </c>
      <c r="E194" s="7" t="s">
        <v>10</v>
      </c>
      <c r="F194" s="5">
        <v>5.1100000000000003</v>
      </c>
    </row>
    <row r="195" spans="3:10" x14ac:dyDescent="0.25">
      <c r="C195" s="13">
        <v>36984</v>
      </c>
      <c r="D195" s="11">
        <v>930</v>
      </c>
      <c r="E195" s="7" t="s">
        <v>10</v>
      </c>
      <c r="F195" s="5">
        <v>5.0199999999999996</v>
      </c>
      <c r="G195" s="5">
        <v>-0.16</v>
      </c>
      <c r="I195" s="10">
        <f t="shared" ref="I195:I201" si="8">F195+G195+H195</f>
        <v>4.8599999999999994</v>
      </c>
      <c r="J195" t="s">
        <v>12</v>
      </c>
    </row>
    <row r="196" spans="3:10" x14ac:dyDescent="0.25">
      <c r="C196" s="13">
        <v>36984</v>
      </c>
      <c r="D196" s="11">
        <v>160</v>
      </c>
      <c r="E196" s="7" t="s">
        <v>6</v>
      </c>
      <c r="F196" s="5">
        <v>5.0199999999999996</v>
      </c>
      <c r="G196" s="5">
        <v>-0.16</v>
      </c>
      <c r="I196" s="10">
        <f t="shared" si="8"/>
        <v>4.8599999999999994</v>
      </c>
      <c r="J196" t="s">
        <v>12</v>
      </c>
    </row>
    <row r="197" spans="3:10" x14ac:dyDescent="0.25">
      <c r="C197" s="13">
        <v>36985</v>
      </c>
      <c r="D197" s="11">
        <v>440</v>
      </c>
      <c r="E197" s="7" t="s">
        <v>6</v>
      </c>
      <c r="F197" s="5">
        <v>5.0449999999999999</v>
      </c>
      <c r="G197" s="5">
        <v>-0.15</v>
      </c>
      <c r="I197" s="10">
        <f t="shared" si="8"/>
        <v>4.8949999999999996</v>
      </c>
      <c r="J197" t="s">
        <v>12</v>
      </c>
    </row>
    <row r="198" spans="3:10" x14ac:dyDescent="0.25">
      <c r="C198" s="13">
        <v>36986</v>
      </c>
      <c r="D198" s="11">
        <v>110</v>
      </c>
      <c r="E198" s="7" t="s">
        <v>6</v>
      </c>
      <c r="F198" s="5">
        <v>5.25</v>
      </c>
      <c r="G198" s="5">
        <v>-0.14000000000000001</v>
      </c>
      <c r="I198" s="10">
        <f t="shared" si="8"/>
        <v>5.1100000000000003</v>
      </c>
      <c r="J198" t="s">
        <v>12</v>
      </c>
    </row>
    <row r="199" spans="3:10" x14ac:dyDescent="0.25">
      <c r="C199" s="13">
        <v>36986</v>
      </c>
      <c r="D199" s="11">
        <v>1360</v>
      </c>
      <c r="E199" s="7" t="s">
        <v>6</v>
      </c>
      <c r="F199" s="5">
        <v>5.15</v>
      </c>
      <c r="G199" s="5">
        <v>-0.14000000000000001</v>
      </c>
      <c r="I199" s="10">
        <f t="shared" si="8"/>
        <v>5.0100000000000007</v>
      </c>
      <c r="J199" t="s">
        <v>12</v>
      </c>
    </row>
    <row r="200" spans="3:10" x14ac:dyDescent="0.25">
      <c r="C200" s="13">
        <v>36992</v>
      </c>
      <c r="D200" s="11">
        <v>140</v>
      </c>
      <c r="E200" s="7" t="s">
        <v>6</v>
      </c>
      <c r="F200" s="5">
        <v>5.71</v>
      </c>
      <c r="G200" s="5">
        <v>-0.14499999999999999</v>
      </c>
      <c r="I200" s="10">
        <f t="shared" si="8"/>
        <v>5.5650000000000004</v>
      </c>
      <c r="J200" t="s">
        <v>12</v>
      </c>
    </row>
    <row r="201" spans="3:10" x14ac:dyDescent="0.25">
      <c r="C201" s="13">
        <v>36997</v>
      </c>
      <c r="D201" s="11">
        <v>330</v>
      </c>
      <c r="E201" s="7" t="s">
        <v>6</v>
      </c>
      <c r="F201" s="5">
        <v>5.77</v>
      </c>
      <c r="G201" s="5">
        <v>-0.14000000000000001</v>
      </c>
      <c r="I201" s="10">
        <f t="shared" si="8"/>
        <v>5.63</v>
      </c>
      <c r="J201" t="s">
        <v>12</v>
      </c>
    </row>
    <row r="202" spans="3:10" x14ac:dyDescent="0.25">
      <c r="C202" s="13">
        <v>36998</v>
      </c>
      <c r="D202" s="11">
        <v>100000</v>
      </c>
      <c r="E202" s="7" t="s">
        <v>10</v>
      </c>
      <c r="F202" s="5">
        <v>5.27</v>
      </c>
    </row>
    <row r="203" spans="3:10" x14ac:dyDescent="0.25">
      <c r="C203" s="13">
        <v>37005</v>
      </c>
      <c r="D203" s="11">
        <v>100</v>
      </c>
      <c r="E203" s="7" t="s">
        <v>6</v>
      </c>
      <c r="F203" s="5">
        <v>5.46</v>
      </c>
      <c r="G203" s="5">
        <v>-0.17</v>
      </c>
      <c r="J203" t="s">
        <v>12</v>
      </c>
    </row>
    <row r="204" spans="3:10" x14ac:dyDescent="0.25">
      <c r="C204" s="13">
        <v>37006</v>
      </c>
      <c r="D204" s="11">
        <v>160</v>
      </c>
      <c r="E204" s="7" t="s">
        <v>6</v>
      </c>
      <c r="F204" s="5">
        <v>5.18</v>
      </c>
      <c r="G204" s="5">
        <v>-0.17</v>
      </c>
      <c r="J204" t="s">
        <v>12</v>
      </c>
    </row>
    <row r="205" spans="3:10" x14ac:dyDescent="0.25">
      <c r="C205" s="13">
        <v>37006</v>
      </c>
      <c r="D205" s="11">
        <v>100000</v>
      </c>
      <c r="E205" s="7" t="s">
        <v>10</v>
      </c>
      <c r="F205" s="5">
        <v>5.13</v>
      </c>
    </row>
    <row r="206" spans="3:10" x14ac:dyDescent="0.25">
      <c r="C206" s="13">
        <v>37008</v>
      </c>
      <c r="D206" s="11">
        <v>140</v>
      </c>
      <c r="E206" s="7" t="s">
        <v>6</v>
      </c>
      <c r="F206" s="5">
        <v>5.07</v>
      </c>
      <c r="G206" s="5">
        <v>-0.17</v>
      </c>
      <c r="J206" t="s">
        <v>12</v>
      </c>
    </row>
    <row r="207" spans="3:10" x14ac:dyDescent="0.25">
      <c r="C207" s="13">
        <v>37014</v>
      </c>
      <c r="D207" s="11">
        <v>440</v>
      </c>
      <c r="E207" s="7" t="s">
        <v>6</v>
      </c>
      <c r="F207" s="5">
        <v>5.0199999999999996</v>
      </c>
      <c r="G207" s="5">
        <v>-0.16</v>
      </c>
      <c r="J207" t="s">
        <v>12</v>
      </c>
    </row>
    <row r="208" spans="3:10" x14ac:dyDescent="0.25">
      <c r="C208" s="13">
        <v>37089</v>
      </c>
      <c r="D208" s="11">
        <v>60000</v>
      </c>
      <c r="E208" s="7" t="s">
        <v>10</v>
      </c>
      <c r="F208" s="5">
        <v>3.69</v>
      </c>
    </row>
    <row r="209" spans="1:10" x14ac:dyDescent="0.25">
      <c r="C209" s="13">
        <v>37089</v>
      </c>
      <c r="D209" s="11">
        <v>60000</v>
      </c>
      <c r="E209" s="7" t="s">
        <v>10</v>
      </c>
      <c r="F209" s="5">
        <v>3.69</v>
      </c>
    </row>
    <row r="210" spans="1:10" x14ac:dyDescent="0.25">
      <c r="C210" s="13">
        <v>37091</v>
      </c>
      <c r="D210" s="11">
        <v>50000</v>
      </c>
      <c r="E210" s="7" t="s">
        <v>10</v>
      </c>
      <c r="F210" s="5">
        <v>3.4750000000000001</v>
      </c>
    </row>
    <row r="211" spans="1:10" x14ac:dyDescent="0.25">
      <c r="C211" s="13">
        <v>37092</v>
      </c>
      <c r="D211" s="11">
        <v>30000</v>
      </c>
      <c r="E211" s="7" t="s">
        <v>10</v>
      </c>
      <c r="F211" s="5">
        <v>3.5249999999999999</v>
      </c>
    </row>
    <row r="212" spans="1:10" x14ac:dyDescent="0.25">
      <c r="C212" s="13">
        <v>37096</v>
      </c>
      <c r="D212" s="11">
        <v>30000</v>
      </c>
      <c r="E212" s="7" t="s">
        <v>10</v>
      </c>
      <c r="F212" s="5">
        <v>3.55</v>
      </c>
    </row>
    <row r="213" spans="1:10" x14ac:dyDescent="0.25">
      <c r="C213" s="13">
        <v>37098</v>
      </c>
      <c r="D213" s="11">
        <v>50000</v>
      </c>
      <c r="E213" s="7" t="s">
        <v>10</v>
      </c>
      <c r="F213" s="5">
        <v>3.6549999999999998</v>
      </c>
    </row>
    <row r="214" spans="1:10" x14ac:dyDescent="0.25">
      <c r="C214" s="13">
        <v>37102</v>
      </c>
      <c r="D214" s="11">
        <v>60000</v>
      </c>
      <c r="E214" s="7" t="s">
        <v>10</v>
      </c>
      <c r="F214" s="5">
        <v>3.81</v>
      </c>
    </row>
    <row r="215" spans="1:10" x14ac:dyDescent="0.25">
      <c r="C215" s="13">
        <v>37103</v>
      </c>
      <c r="D215" s="11">
        <v>30000</v>
      </c>
      <c r="E215" s="7" t="s">
        <v>10</v>
      </c>
      <c r="F215" s="5">
        <v>3.76</v>
      </c>
    </row>
    <row r="216" spans="1:10" x14ac:dyDescent="0.25">
      <c r="A216" s="2">
        <v>37347</v>
      </c>
      <c r="C216" s="13">
        <v>36984</v>
      </c>
      <c r="D216" s="11">
        <v>1500</v>
      </c>
      <c r="E216" s="7" t="s">
        <v>10</v>
      </c>
      <c r="F216" s="5">
        <v>4.57</v>
      </c>
      <c r="G216" s="5">
        <v>-0.13</v>
      </c>
      <c r="I216" s="10">
        <f t="shared" ref="I216:I242" si="9">F216+G216+H216</f>
        <v>4.4400000000000004</v>
      </c>
      <c r="J216" t="s">
        <v>12</v>
      </c>
    </row>
    <row r="217" spans="1:10" x14ac:dyDescent="0.25">
      <c r="C217" s="13">
        <v>36985</v>
      </c>
      <c r="D217" s="11">
        <v>420</v>
      </c>
      <c r="E217" s="7" t="s">
        <v>6</v>
      </c>
      <c r="F217" s="5">
        <v>4.57</v>
      </c>
      <c r="G217" s="5">
        <v>-0.13</v>
      </c>
      <c r="I217" s="10">
        <f t="shared" si="9"/>
        <v>4.4400000000000004</v>
      </c>
      <c r="J217" t="s">
        <v>12</v>
      </c>
    </row>
    <row r="218" spans="1:10" x14ac:dyDescent="0.25">
      <c r="C218" s="13">
        <v>36986</v>
      </c>
      <c r="D218" s="11">
        <v>80</v>
      </c>
      <c r="E218" s="7" t="s">
        <v>6</v>
      </c>
      <c r="F218" s="5">
        <v>4.75</v>
      </c>
      <c r="G218" s="5">
        <v>-0.13</v>
      </c>
      <c r="I218" s="10">
        <f t="shared" si="9"/>
        <v>4.62</v>
      </c>
      <c r="J218" t="s">
        <v>12</v>
      </c>
    </row>
    <row r="219" spans="1:10" x14ac:dyDescent="0.25">
      <c r="C219" s="13">
        <v>36986</v>
      </c>
      <c r="D219" s="11">
        <v>1130</v>
      </c>
      <c r="E219" s="7" t="s">
        <v>6</v>
      </c>
      <c r="F219" s="5">
        <v>4.6500000000000004</v>
      </c>
      <c r="G219" s="5">
        <v>-0.12</v>
      </c>
      <c r="I219" s="10">
        <f t="shared" si="9"/>
        <v>4.53</v>
      </c>
      <c r="J219" t="s">
        <v>12</v>
      </c>
    </row>
    <row r="220" spans="1:10" x14ac:dyDescent="0.25">
      <c r="C220" s="13">
        <v>36992</v>
      </c>
      <c r="D220" s="11">
        <v>140</v>
      </c>
      <c r="E220" s="7" t="s">
        <v>6</v>
      </c>
      <c r="F220" s="5">
        <v>4.8499999999999996</v>
      </c>
      <c r="G220" s="5">
        <v>-0.14000000000000001</v>
      </c>
      <c r="I220" s="10">
        <f t="shared" si="9"/>
        <v>4.71</v>
      </c>
      <c r="J220" t="s">
        <v>12</v>
      </c>
    </row>
    <row r="221" spans="1:10" x14ac:dyDescent="0.25">
      <c r="C221" s="13">
        <v>37005</v>
      </c>
      <c r="D221" s="11">
        <v>80</v>
      </c>
      <c r="E221" s="7" t="s">
        <v>6</v>
      </c>
      <c r="F221" s="5">
        <v>4.8</v>
      </c>
      <c r="G221" s="5">
        <v>-0.17</v>
      </c>
      <c r="I221" s="10">
        <f t="shared" si="9"/>
        <v>4.63</v>
      </c>
      <c r="J221" t="s">
        <v>12</v>
      </c>
    </row>
    <row r="222" spans="1:10" x14ac:dyDescent="0.25">
      <c r="C222" s="13">
        <v>37006</v>
      </c>
      <c r="D222" s="11">
        <v>180</v>
      </c>
      <c r="E222" s="7" t="s">
        <v>6</v>
      </c>
      <c r="F222" s="5">
        <v>4.7300000000000004</v>
      </c>
      <c r="G222" s="5">
        <v>-0.17</v>
      </c>
      <c r="I222" s="10">
        <f t="shared" si="9"/>
        <v>4.5600000000000005</v>
      </c>
      <c r="J222" t="s">
        <v>12</v>
      </c>
    </row>
    <row r="223" spans="1:10" x14ac:dyDescent="0.25">
      <c r="C223" s="13">
        <v>37008</v>
      </c>
      <c r="D223" s="11">
        <v>120</v>
      </c>
      <c r="E223" s="7" t="s">
        <v>6</v>
      </c>
      <c r="F223" s="5">
        <v>4.63</v>
      </c>
      <c r="G223" s="5">
        <v>-0.21</v>
      </c>
      <c r="I223" s="10">
        <f t="shared" si="9"/>
        <v>4.42</v>
      </c>
      <c r="J223" t="s">
        <v>12</v>
      </c>
    </row>
    <row r="224" spans="1:10" x14ac:dyDescent="0.25">
      <c r="C224" s="13">
        <v>37089</v>
      </c>
      <c r="D224" s="11">
        <v>20000</v>
      </c>
      <c r="E224" s="7" t="s">
        <v>10</v>
      </c>
      <c r="F224" s="5">
        <v>3.4649999999999999</v>
      </c>
    </row>
    <row r="225" spans="1:10" x14ac:dyDescent="0.25">
      <c r="C225" s="13">
        <v>37089</v>
      </c>
      <c r="D225" s="11">
        <v>20000</v>
      </c>
      <c r="E225" s="7" t="s">
        <v>10</v>
      </c>
      <c r="F225" s="5">
        <v>3.57</v>
      </c>
    </row>
    <row r="226" spans="1:10" x14ac:dyDescent="0.25">
      <c r="C226" s="13">
        <v>37091</v>
      </c>
      <c r="D226" s="11">
        <v>10000</v>
      </c>
      <c r="E226" s="7" t="s">
        <v>10</v>
      </c>
      <c r="F226" s="5">
        <v>3.28</v>
      </c>
    </row>
    <row r="227" spans="1:10" x14ac:dyDescent="0.25">
      <c r="C227" s="13">
        <v>37096</v>
      </c>
      <c r="D227" s="11">
        <v>20000</v>
      </c>
      <c r="E227" s="7" t="s">
        <v>10</v>
      </c>
      <c r="F227" s="5">
        <v>3.38</v>
      </c>
    </row>
    <row r="228" spans="1:10" x14ac:dyDescent="0.25">
      <c r="C228" s="13">
        <v>37103</v>
      </c>
      <c r="D228" s="11">
        <v>10000</v>
      </c>
      <c r="E228" s="7" t="s">
        <v>10</v>
      </c>
      <c r="F228" s="5">
        <v>3.5750000000000002</v>
      </c>
    </row>
    <row r="229" spans="1:10" x14ac:dyDescent="0.25">
      <c r="A229" s="2">
        <v>37377</v>
      </c>
      <c r="C229" s="13">
        <v>36986</v>
      </c>
      <c r="D229" s="11">
        <v>440</v>
      </c>
      <c r="E229" s="7" t="s">
        <v>6</v>
      </c>
      <c r="F229" s="5">
        <v>4.49</v>
      </c>
      <c r="G229" s="5">
        <v>-0.12</v>
      </c>
      <c r="I229" s="10">
        <f t="shared" si="9"/>
        <v>4.37</v>
      </c>
      <c r="J229" t="s">
        <v>12</v>
      </c>
    </row>
    <row r="230" spans="1:10" x14ac:dyDescent="0.25">
      <c r="C230" s="13">
        <v>36992</v>
      </c>
      <c r="D230" s="11">
        <v>130</v>
      </c>
      <c r="E230" s="7" t="s">
        <v>6</v>
      </c>
      <c r="F230" s="5">
        <v>4.72</v>
      </c>
      <c r="G230" s="5">
        <v>-0.14000000000000001</v>
      </c>
      <c r="I230" s="10">
        <f t="shared" si="9"/>
        <v>4.58</v>
      </c>
      <c r="J230" t="s">
        <v>12</v>
      </c>
    </row>
    <row r="231" spans="1:10" x14ac:dyDescent="0.25">
      <c r="C231" s="13">
        <v>37006</v>
      </c>
      <c r="D231" s="11">
        <v>140</v>
      </c>
      <c r="E231" s="7" t="s">
        <v>6</v>
      </c>
      <c r="F231" s="5">
        <v>4.63</v>
      </c>
      <c r="G231" s="5">
        <v>-0.17</v>
      </c>
      <c r="I231" s="10">
        <f t="shared" si="9"/>
        <v>4.46</v>
      </c>
      <c r="J231" t="s">
        <v>12</v>
      </c>
    </row>
    <row r="232" spans="1:10" x14ac:dyDescent="0.25">
      <c r="C232" s="13">
        <v>37089</v>
      </c>
      <c r="D232" s="11">
        <v>10000</v>
      </c>
      <c r="E232" s="7" t="s">
        <v>10</v>
      </c>
      <c r="F232" s="5">
        <v>3.4750000000000001</v>
      </c>
      <c r="I232" s="10">
        <v>3.4750000000000001</v>
      </c>
    </row>
    <row r="233" spans="1:10" x14ac:dyDescent="0.25">
      <c r="C233" s="13">
        <v>37089</v>
      </c>
      <c r="D233" s="11">
        <v>10000</v>
      </c>
      <c r="E233" s="7" t="s">
        <v>10</v>
      </c>
      <c r="F233" s="5">
        <v>3.48</v>
      </c>
    </row>
    <row r="234" spans="1:10" x14ac:dyDescent="0.25">
      <c r="C234" s="13">
        <v>37091</v>
      </c>
      <c r="D234" s="11">
        <v>10000</v>
      </c>
      <c r="E234" s="7" t="s">
        <v>10</v>
      </c>
      <c r="F234" s="5">
        <v>3.31</v>
      </c>
    </row>
    <row r="235" spans="1:10" x14ac:dyDescent="0.25">
      <c r="C235" s="13">
        <v>37096</v>
      </c>
      <c r="D235" s="11">
        <v>10000</v>
      </c>
      <c r="E235" s="7" t="s">
        <v>10</v>
      </c>
      <c r="F235" s="5">
        <v>3.3849999999999998</v>
      </c>
    </row>
    <row r="236" spans="1:10" x14ac:dyDescent="0.25">
      <c r="C236" s="13">
        <v>37103</v>
      </c>
      <c r="D236" s="11">
        <v>10000</v>
      </c>
      <c r="E236" s="7" t="s">
        <v>10</v>
      </c>
      <c r="F236" s="5">
        <v>3.57</v>
      </c>
    </row>
    <row r="237" spans="1:10" x14ac:dyDescent="0.25">
      <c r="A237" s="2">
        <v>37408</v>
      </c>
      <c r="C237" s="13">
        <v>36986</v>
      </c>
      <c r="D237" s="11">
        <v>320</v>
      </c>
      <c r="E237" s="7" t="s">
        <v>6</v>
      </c>
      <c r="F237" s="5">
        <v>4.55</v>
      </c>
      <c r="G237" s="5">
        <v>-0.12</v>
      </c>
      <c r="I237" s="10">
        <f t="shared" si="9"/>
        <v>4.43</v>
      </c>
      <c r="J237" t="s">
        <v>12</v>
      </c>
    </row>
    <row r="238" spans="1:10" x14ac:dyDescent="0.25">
      <c r="C238" s="13">
        <v>36992</v>
      </c>
      <c r="D238" s="11">
        <v>140</v>
      </c>
      <c r="E238" s="7" t="s">
        <v>6</v>
      </c>
      <c r="F238" s="5">
        <v>4.7300000000000004</v>
      </c>
      <c r="G238" s="5">
        <v>-0.14000000000000001</v>
      </c>
      <c r="I238" s="10">
        <f t="shared" si="9"/>
        <v>4.5900000000000007</v>
      </c>
      <c r="J238" t="s">
        <v>12</v>
      </c>
    </row>
    <row r="239" spans="1:10" x14ac:dyDescent="0.25">
      <c r="C239" s="13">
        <v>37089</v>
      </c>
      <c r="D239" s="11">
        <v>10000</v>
      </c>
      <c r="E239" s="7" t="s">
        <v>10</v>
      </c>
      <c r="F239" s="5">
        <v>3.53</v>
      </c>
    </row>
    <row r="240" spans="1:10" x14ac:dyDescent="0.25">
      <c r="C240" s="13">
        <v>37089</v>
      </c>
      <c r="D240" s="11">
        <v>10000</v>
      </c>
      <c r="E240" s="7" t="s">
        <v>10</v>
      </c>
      <c r="F240" s="5">
        <v>3.5449999999999999</v>
      </c>
    </row>
    <row r="241" spans="1:10" x14ac:dyDescent="0.25">
      <c r="C241" s="13">
        <v>37096</v>
      </c>
      <c r="D241" s="11">
        <v>10000</v>
      </c>
      <c r="E241" s="7" t="s">
        <v>10</v>
      </c>
      <c r="F241" s="5">
        <v>3.4350000000000001</v>
      </c>
    </row>
    <row r="242" spans="1:10" x14ac:dyDescent="0.25">
      <c r="A242" s="2">
        <v>37438</v>
      </c>
      <c r="C242" s="13">
        <v>36992</v>
      </c>
      <c r="D242" s="11">
        <v>130</v>
      </c>
      <c r="E242" s="7" t="s">
        <v>6</v>
      </c>
      <c r="F242" s="5">
        <v>4.76</v>
      </c>
      <c r="G242" s="5">
        <v>-0.14000000000000001</v>
      </c>
      <c r="I242" s="10">
        <f t="shared" si="9"/>
        <v>4.62</v>
      </c>
      <c r="J242" t="s">
        <v>12</v>
      </c>
    </row>
    <row r="243" spans="1:10" x14ac:dyDescent="0.25">
      <c r="A243" s="2">
        <v>37469</v>
      </c>
    </row>
    <row r="244" spans="1:10" x14ac:dyDescent="0.25">
      <c r="A244" s="2">
        <v>37500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kward</dc:creator>
  <cp:lastModifiedBy>Havlíček Jan</cp:lastModifiedBy>
  <dcterms:created xsi:type="dcterms:W3CDTF">2001-03-30T18:39:34Z</dcterms:created>
  <dcterms:modified xsi:type="dcterms:W3CDTF">2023-09-10T15:37:18Z</dcterms:modified>
</cp:coreProperties>
</file>