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15180" windowHeight="10116"/>
  </bookViews>
  <sheets>
    <sheet name="Sheet1" sheetId="1" r:id="rId1"/>
  </sheets>
  <calcPr calcId="101716"/>
</workbook>
</file>

<file path=xl/calcChain.xml><?xml version="1.0" encoding="utf-8"?>
<calcChain xmlns="http://schemas.openxmlformats.org/spreadsheetml/2006/main">
  <c r="AW64" i="1" l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64" i="1"/>
  <c r="B63" i="1"/>
  <c r="B62" i="1"/>
  <c r="B61" i="1"/>
  <c r="B60" i="1"/>
  <c r="B59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8" i="1"/>
  <c r="B47" i="1"/>
  <c r="B46" i="1"/>
  <c r="B45" i="1"/>
  <c r="B44" i="1"/>
  <c r="B43" i="1"/>
  <c r="AW6" i="1"/>
  <c r="AV6" i="1"/>
  <c r="AU6" i="1"/>
  <c r="AT6" i="1"/>
  <c r="M6" i="1"/>
  <c r="Q6" i="1"/>
  <c r="U6" i="1"/>
  <c r="Y6" i="1"/>
  <c r="AC6" i="1"/>
  <c r="AG6" i="1"/>
  <c r="AK6" i="1"/>
  <c r="AO6" i="1"/>
  <c r="AS6" i="1"/>
  <c r="L6" i="1"/>
  <c r="P6" i="1"/>
  <c r="T6" i="1"/>
  <c r="X6" i="1"/>
  <c r="AB6" i="1"/>
  <c r="AF6" i="1"/>
  <c r="AJ6" i="1"/>
  <c r="AN6" i="1"/>
  <c r="AR6" i="1"/>
  <c r="K6" i="1"/>
  <c r="O6" i="1"/>
  <c r="S6" i="1"/>
  <c r="W6" i="1"/>
  <c r="AA6" i="1"/>
  <c r="AE6" i="1"/>
  <c r="AI6" i="1"/>
  <c r="AM6" i="1"/>
  <c r="AQ6" i="1"/>
  <c r="J6" i="1"/>
  <c r="N6" i="1"/>
  <c r="R6" i="1"/>
  <c r="V6" i="1"/>
  <c r="Z6" i="1"/>
  <c r="AD6" i="1"/>
  <c r="AH6" i="1"/>
  <c r="AL6" i="1"/>
  <c r="AP6" i="1"/>
  <c r="I6" i="1"/>
  <c r="H6" i="1"/>
  <c r="G6" i="1"/>
  <c r="F6" i="1"/>
</calcChain>
</file>

<file path=xl/sharedStrings.xml><?xml version="1.0" encoding="utf-8"?>
<sst xmlns="http://schemas.openxmlformats.org/spreadsheetml/2006/main" count="100" uniqueCount="20">
  <si>
    <t>Historical</t>
  </si>
  <si>
    <t>1Q</t>
  </si>
  <si>
    <t>2Q</t>
  </si>
  <si>
    <t>3Q</t>
  </si>
  <si>
    <t>4Q</t>
  </si>
  <si>
    <t>Projected</t>
  </si>
  <si>
    <t>Anadarko to Station 9</t>
  </si>
  <si>
    <t>Permian to Station 9</t>
  </si>
  <si>
    <t>Station 9 to Thoreau</t>
  </si>
  <si>
    <t>Ignacio to Blanco</t>
  </si>
  <si>
    <t>Blanco to Thoreau</t>
  </si>
  <si>
    <t>Thoreau to CalBorder</t>
  </si>
  <si>
    <t>Utilization (% of Max)</t>
  </si>
  <si>
    <t>Total Revenue by Segment</t>
  </si>
  <si>
    <t>Total Revenue</t>
  </si>
  <si>
    <t>Subscribed Capacity (% of Max)</t>
  </si>
  <si>
    <t>Maximum Capacity (MMcf/d)</t>
  </si>
  <si>
    <t>Average Contracted Price ($/Mcf)</t>
  </si>
  <si>
    <t>Unsubscribed Capacity (MMcf/d)</t>
  </si>
  <si>
    <t>Expected Resubscription Price ($/Mcf)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</si>
</sst>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m/d/yy;@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color indexed="4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2"/>
    </xf>
    <xf numFmtId="0" fontId="4" fillId="0" borderId="0" xfId="0" applyFont="1"/>
    <xf numFmtId="9" fontId="4" fillId="0" borderId="0" xfId="0" applyNumberFormat="1" applyFont="1"/>
    <xf numFmtId="44" fontId="4" fillId="0" borderId="0" xfId="2" applyFont="1"/>
    <xf numFmtId="43" fontId="4" fillId="0" borderId="0" xfId="1" applyFont="1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7" fontId="0" fillId="0" borderId="0" xfId="1" applyNumberFormat="1" applyFont="1"/>
    <xf numFmtId="167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W66"/>
  <sheetViews>
    <sheetView tabSelected="1" zoomScale="75" workbookViewId="0">
      <selection activeCell="A16" sqref="A16"/>
    </sheetView>
  </sheetViews>
  <sheetFormatPr defaultRowHeight="13.2" x14ac:dyDescent="0.25"/>
  <cols>
    <col min="1" max="1" width="31.88671875" bestFit="1" customWidth="1"/>
  </cols>
  <sheetData>
    <row r="4" spans="1:49" x14ac:dyDescent="0.25">
      <c r="B4" t="s">
        <v>0</v>
      </c>
      <c r="F4" t="s">
        <v>5</v>
      </c>
    </row>
    <row r="5" spans="1:49" x14ac:dyDescent="0.25">
      <c r="B5" s="1" t="s">
        <v>1</v>
      </c>
      <c r="C5" s="1" t="s">
        <v>2</v>
      </c>
      <c r="D5" s="1" t="s">
        <v>3</v>
      </c>
      <c r="E5" s="1" t="s">
        <v>4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1</v>
      </c>
      <c r="K5" s="1" t="s">
        <v>2</v>
      </c>
      <c r="L5" s="1" t="s">
        <v>3</v>
      </c>
      <c r="M5" s="1" t="s">
        <v>4</v>
      </c>
      <c r="N5" s="1" t="s">
        <v>1</v>
      </c>
      <c r="O5" s="1" t="s">
        <v>2</v>
      </c>
      <c r="P5" s="1" t="s">
        <v>3</v>
      </c>
      <c r="Q5" s="1" t="s">
        <v>4</v>
      </c>
      <c r="R5" s="1" t="s">
        <v>1</v>
      </c>
      <c r="S5" s="1" t="s">
        <v>2</v>
      </c>
      <c r="T5" s="1" t="s">
        <v>3</v>
      </c>
      <c r="U5" s="1" t="s">
        <v>4</v>
      </c>
      <c r="V5" s="1" t="s">
        <v>1</v>
      </c>
      <c r="W5" s="1" t="s">
        <v>2</v>
      </c>
      <c r="X5" s="1" t="s">
        <v>3</v>
      </c>
      <c r="Y5" s="1" t="s">
        <v>4</v>
      </c>
      <c r="Z5" s="1" t="s">
        <v>1</v>
      </c>
      <c r="AA5" s="1" t="s">
        <v>2</v>
      </c>
      <c r="AB5" s="1" t="s">
        <v>3</v>
      </c>
      <c r="AC5" s="1" t="s">
        <v>4</v>
      </c>
      <c r="AD5" s="1" t="s">
        <v>1</v>
      </c>
      <c r="AE5" s="1" t="s">
        <v>2</v>
      </c>
      <c r="AF5" s="1" t="s">
        <v>3</v>
      </c>
      <c r="AG5" s="1" t="s">
        <v>4</v>
      </c>
      <c r="AH5" s="1" t="s">
        <v>1</v>
      </c>
      <c r="AI5" s="1" t="s">
        <v>2</v>
      </c>
      <c r="AJ5" s="1" t="s">
        <v>3</v>
      </c>
      <c r="AK5" s="1" t="s">
        <v>4</v>
      </c>
      <c r="AL5" s="1" t="s">
        <v>1</v>
      </c>
      <c r="AM5" s="1" t="s">
        <v>2</v>
      </c>
      <c r="AN5" s="1" t="s">
        <v>3</v>
      </c>
      <c r="AO5" s="1" t="s">
        <v>4</v>
      </c>
      <c r="AP5" s="1" t="s">
        <v>1</v>
      </c>
      <c r="AQ5" s="1" t="s">
        <v>2</v>
      </c>
      <c r="AR5" s="1" t="s">
        <v>3</v>
      </c>
      <c r="AS5" s="1" t="s">
        <v>4</v>
      </c>
      <c r="AT5" s="1" t="s">
        <v>1</v>
      </c>
      <c r="AU5" s="1" t="s">
        <v>2</v>
      </c>
      <c r="AV5" s="1" t="s">
        <v>3</v>
      </c>
      <c r="AW5" s="1" t="s">
        <v>4</v>
      </c>
    </row>
    <row r="6" spans="1:49" x14ac:dyDescent="0.25">
      <c r="B6" s="1">
        <v>2001</v>
      </c>
      <c r="C6" s="1">
        <v>2001</v>
      </c>
      <c r="D6" s="1">
        <v>2001</v>
      </c>
      <c r="E6" s="1">
        <v>2001</v>
      </c>
      <c r="F6" s="1">
        <f t="shared" ref="F6:AW6" si="0">B6+1</f>
        <v>2002</v>
      </c>
      <c r="G6" s="1">
        <f t="shared" si="0"/>
        <v>2002</v>
      </c>
      <c r="H6" s="1">
        <f t="shared" si="0"/>
        <v>2002</v>
      </c>
      <c r="I6" s="1">
        <f t="shared" si="0"/>
        <v>2002</v>
      </c>
      <c r="J6" s="1">
        <f t="shared" si="0"/>
        <v>2003</v>
      </c>
      <c r="K6" s="1">
        <f t="shared" si="0"/>
        <v>2003</v>
      </c>
      <c r="L6" s="1">
        <f t="shared" si="0"/>
        <v>2003</v>
      </c>
      <c r="M6" s="1">
        <f t="shared" si="0"/>
        <v>2003</v>
      </c>
      <c r="N6" s="1">
        <f t="shared" si="0"/>
        <v>2004</v>
      </c>
      <c r="O6" s="1">
        <f t="shared" si="0"/>
        <v>2004</v>
      </c>
      <c r="P6" s="1">
        <f t="shared" si="0"/>
        <v>2004</v>
      </c>
      <c r="Q6" s="1">
        <f t="shared" si="0"/>
        <v>2004</v>
      </c>
      <c r="R6" s="1">
        <f t="shared" si="0"/>
        <v>2005</v>
      </c>
      <c r="S6" s="1">
        <f t="shared" si="0"/>
        <v>2005</v>
      </c>
      <c r="T6" s="1">
        <f t="shared" si="0"/>
        <v>2005</v>
      </c>
      <c r="U6" s="1">
        <f t="shared" si="0"/>
        <v>2005</v>
      </c>
      <c r="V6" s="1">
        <f t="shared" si="0"/>
        <v>2006</v>
      </c>
      <c r="W6" s="1">
        <f t="shared" si="0"/>
        <v>2006</v>
      </c>
      <c r="X6" s="1">
        <f t="shared" si="0"/>
        <v>2006</v>
      </c>
      <c r="Y6" s="1">
        <f t="shared" si="0"/>
        <v>2006</v>
      </c>
      <c r="Z6" s="1">
        <f t="shared" si="0"/>
        <v>2007</v>
      </c>
      <c r="AA6" s="1">
        <f t="shared" si="0"/>
        <v>2007</v>
      </c>
      <c r="AB6" s="1">
        <f t="shared" si="0"/>
        <v>2007</v>
      </c>
      <c r="AC6" s="1">
        <f t="shared" si="0"/>
        <v>2007</v>
      </c>
      <c r="AD6" s="1">
        <f t="shared" si="0"/>
        <v>2008</v>
      </c>
      <c r="AE6" s="1">
        <f t="shared" si="0"/>
        <v>2008</v>
      </c>
      <c r="AF6" s="1">
        <f t="shared" si="0"/>
        <v>2008</v>
      </c>
      <c r="AG6" s="1">
        <f t="shared" si="0"/>
        <v>2008</v>
      </c>
      <c r="AH6" s="1">
        <f t="shared" si="0"/>
        <v>2009</v>
      </c>
      <c r="AI6" s="1">
        <f t="shared" si="0"/>
        <v>2009</v>
      </c>
      <c r="AJ6" s="1">
        <f t="shared" si="0"/>
        <v>2009</v>
      </c>
      <c r="AK6" s="1">
        <f t="shared" si="0"/>
        <v>2009</v>
      </c>
      <c r="AL6" s="1">
        <f t="shared" si="0"/>
        <v>2010</v>
      </c>
      <c r="AM6" s="1">
        <f t="shared" si="0"/>
        <v>2010</v>
      </c>
      <c r="AN6" s="1">
        <f t="shared" si="0"/>
        <v>2010</v>
      </c>
      <c r="AO6" s="1">
        <f t="shared" si="0"/>
        <v>2010</v>
      </c>
      <c r="AP6" s="1">
        <f t="shared" si="0"/>
        <v>2011</v>
      </c>
      <c r="AQ6" s="1">
        <f t="shared" si="0"/>
        <v>2011</v>
      </c>
      <c r="AR6" s="1">
        <f t="shared" si="0"/>
        <v>2011</v>
      </c>
      <c r="AS6" s="1">
        <f t="shared" si="0"/>
        <v>2011</v>
      </c>
      <c r="AT6" s="1">
        <f t="shared" si="0"/>
        <v>2012</v>
      </c>
      <c r="AU6" s="1">
        <f t="shared" si="0"/>
        <v>2012</v>
      </c>
      <c r="AV6" s="1">
        <f t="shared" si="0"/>
        <v>2012</v>
      </c>
      <c r="AW6" s="1">
        <f t="shared" si="0"/>
        <v>2012</v>
      </c>
    </row>
    <row r="7" spans="1:49" x14ac:dyDescent="0.25">
      <c r="B7" s="8">
        <v>36981</v>
      </c>
      <c r="C7" s="8">
        <f t="shared" ref="C7:AW7" si="1">EOMONTH(B7,3)</f>
        <v>37072</v>
      </c>
      <c r="D7" s="8">
        <f t="shared" si="1"/>
        <v>37164</v>
      </c>
      <c r="E7" s="8">
        <f t="shared" si="1"/>
        <v>37256</v>
      </c>
      <c r="F7" s="8">
        <f t="shared" si="1"/>
        <v>37346</v>
      </c>
      <c r="G7" s="8">
        <f t="shared" si="1"/>
        <v>37437</v>
      </c>
      <c r="H7" s="8">
        <f t="shared" si="1"/>
        <v>37529</v>
      </c>
      <c r="I7" s="8">
        <f t="shared" si="1"/>
        <v>37621</v>
      </c>
      <c r="J7" s="8">
        <f t="shared" si="1"/>
        <v>37711</v>
      </c>
      <c r="K7" s="8">
        <f t="shared" si="1"/>
        <v>37802</v>
      </c>
      <c r="L7" s="8">
        <f t="shared" si="1"/>
        <v>37894</v>
      </c>
      <c r="M7" s="8">
        <f t="shared" si="1"/>
        <v>37986</v>
      </c>
      <c r="N7" s="8">
        <f t="shared" si="1"/>
        <v>38077</v>
      </c>
      <c r="O7" s="8">
        <f t="shared" si="1"/>
        <v>38168</v>
      </c>
      <c r="P7" s="8">
        <f t="shared" si="1"/>
        <v>38260</v>
      </c>
      <c r="Q7" s="8">
        <f t="shared" si="1"/>
        <v>38352</v>
      </c>
      <c r="R7" s="8">
        <f t="shared" si="1"/>
        <v>38442</v>
      </c>
      <c r="S7" s="8">
        <f t="shared" si="1"/>
        <v>38533</v>
      </c>
      <c r="T7" s="8">
        <f t="shared" si="1"/>
        <v>38625</v>
      </c>
      <c r="U7" s="8">
        <f t="shared" si="1"/>
        <v>38717</v>
      </c>
      <c r="V7" s="8">
        <f t="shared" si="1"/>
        <v>38807</v>
      </c>
      <c r="W7" s="8">
        <f t="shared" si="1"/>
        <v>38898</v>
      </c>
      <c r="X7" s="8">
        <f t="shared" si="1"/>
        <v>38990</v>
      </c>
      <c r="Y7" s="8">
        <f t="shared" si="1"/>
        <v>39082</v>
      </c>
      <c r="Z7" s="8">
        <f t="shared" si="1"/>
        <v>39172</v>
      </c>
      <c r="AA7" s="8">
        <f t="shared" si="1"/>
        <v>39263</v>
      </c>
      <c r="AB7" s="8">
        <f t="shared" si="1"/>
        <v>39355</v>
      </c>
      <c r="AC7" s="8">
        <f t="shared" si="1"/>
        <v>39447</v>
      </c>
      <c r="AD7" s="8">
        <f t="shared" si="1"/>
        <v>39538</v>
      </c>
      <c r="AE7" s="8">
        <f t="shared" si="1"/>
        <v>39629</v>
      </c>
      <c r="AF7" s="8">
        <f t="shared" si="1"/>
        <v>39721</v>
      </c>
      <c r="AG7" s="8">
        <f t="shared" si="1"/>
        <v>39813</v>
      </c>
      <c r="AH7" s="8">
        <f t="shared" si="1"/>
        <v>39903</v>
      </c>
      <c r="AI7" s="8">
        <f t="shared" si="1"/>
        <v>39994</v>
      </c>
      <c r="AJ7" s="8">
        <f t="shared" si="1"/>
        <v>40086</v>
      </c>
      <c r="AK7" s="8">
        <f t="shared" si="1"/>
        <v>40178</v>
      </c>
      <c r="AL7" s="8">
        <f t="shared" si="1"/>
        <v>40268</v>
      </c>
      <c r="AM7" s="8">
        <f t="shared" si="1"/>
        <v>40359</v>
      </c>
      <c r="AN7" s="8">
        <f t="shared" si="1"/>
        <v>40451</v>
      </c>
      <c r="AO7" s="8">
        <f t="shared" si="1"/>
        <v>40543</v>
      </c>
      <c r="AP7" s="8">
        <f t="shared" si="1"/>
        <v>40633</v>
      </c>
      <c r="AQ7" s="8">
        <f t="shared" si="1"/>
        <v>40724</v>
      </c>
      <c r="AR7" s="8">
        <f t="shared" si="1"/>
        <v>40816</v>
      </c>
      <c r="AS7" s="8">
        <f t="shared" si="1"/>
        <v>40908</v>
      </c>
      <c r="AT7" s="8">
        <f t="shared" si="1"/>
        <v>40999</v>
      </c>
      <c r="AU7" s="8">
        <f t="shared" si="1"/>
        <v>41090</v>
      </c>
      <c r="AV7" s="8">
        <f t="shared" si="1"/>
        <v>41182</v>
      </c>
      <c r="AW7" s="8">
        <f t="shared" si="1"/>
        <v>41274</v>
      </c>
    </row>
    <row r="8" spans="1:49" x14ac:dyDescent="0.25">
      <c r="B8" s="9">
        <f>B7-VALUE("12/31/00")</f>
        <v>90</v>
      </c>
      <c r="C8" s="9">
        <f>C7-B7</f>
        <v>91</v>
      </c>
      <c r="D8" s="9">
        <f t="shared" ref="D8:AW8" si="2">D7-C7</f>
        <v>92</v>
      </c>
      <c r="E8" s="9">
        <f t="shared" si="2"/>
        <v>92</v>
      </c>
      <c r="F8" s="9">
        <f t="shared" si="2"/>
        <v>90</v>
      </c>
      <c r="G8" s="9">
        <f t="shared" si="2"/>
        <v>91</v>
      </c>
      <c r="H8" s="9">
        <f t="shared" si="2"/>
        <v>92</v>
      </c>
      <c r="I8" s="9">
        <f t="shared" si="2"/>
        <v>92</v>
      </c>
      <c r="J8" s="9">
        <f t="shared" si="2"/>
        <v>90</v>
      </c>
      <c r="K8" s="9">
        <f t="shared" si="2"/>
        <v>91</v>
      </c>
      <c r="L8" s="9">
        <f t="shared" si="2"/>
        <v>92</v>
      </c>
      <c r="M8" s="9">
        <f t="shared" si="2"/>
        <v>92</v>
      </c>
      <c r="N8" s="9">
        <f t="shared" si="2"/>
        <v>91</v>
      </c>
      <c r="O8" s="9">
        <f t="shared" si="2"/>
        <v>91</v>
      </c>
      <c r="P8" s="9">
        <f t="shared" si="2"/>
        <v>92</v>
      </c>
      <c r="Q8" s="9">
        <f t="shared" si="2"/>
        <v>92</v>
      </c>
      <c r="R8" s="9">
        <f t="shared" si="2"/>
        <v>90</v>
      </c>
      <c r="S8" s="9">
        <f t="shared" si="2"/>
        <v>91</v>
      </c>
      <c r="T8" s="9">
        <f t="shared" si="2"/>
        <v>92</v>
      </c>
      <c r="U8" s="9">
        <f t="shared" si="2"/>
        <v>92</v>
      </c>
      <c r="V8" s="9">
        <f t="shared" si="2"/>
        <v>90</v>
      </c>
      <c r="W8" s="9">
        <f t="shared" si="2"/>
        <v>91</v>
      </c>
      <c r="X8" s="9">
        <f t="shared" si="2"/>
        <v>92</v>
      </c>
      <c r="Y8" s="9">
        <f t="shared" si="2"/>
        <v>92</v>
      </c>
      <c r="Z8" s="9">
        <f t="shared" si="2"/>
        <v>90</v>
      </c>
      <c r="AA8" s="9">
        <f t="shared" si="2"/>
        <v>91</v>
      </c>
      <c r="AB8" s="9">
        <f t="shared" si="2"/>
        <v>92</v>
      </c>
      <c r="AC8" s="9">
        <f t="shared" si="2"/>
        <v>92</v>
      </c>
      <c r="AD8" s="9">
        <f t="shared" si="2"/>
        <v>91</v>
      </c>
      <c r="AE8" s="9">
        <f t="shared" si="2"/>
        <v>91</v>
      </c>
      <c r="AF8" s="9">
        <f t="shared" si="2"/>
        <v>92</v>
      </c>
      <c r="AG8" s="9">
        <f t="shared" si="2"/>
        <v>92</v>
      </c>
      <c r="AH8" s="9">
        <f t="shared" si="2"/>
        <v>90</v>
      </c>
      <c r="AI8" s="9">
        <f t="shared" si="2"/>
        <v>91</v>
      </c>
      <c r="AJ8" s="9">
        <f t="shared" si="2"/>
        <v>92</v>
      </c>
      <c r="AK8" s="9">
        <f t="shared" si="2"/>
        <v>92</v>
      </c>
      <c r="AL8" s="9">
        <f t="shared" si="2"/>
        <v>90</v>
      </c>
      <c r="AM8" s="9">
        <f t="shared" si="2"/>
        <v>91</v>
      </c>
      <c r="AN8" s="9">
        <f t="shared" si="2"/>
        <v>92</v>
      </c>
      <c r="AO8" s="9">
        <f t="shared" si="2"/>
        <v>92</v>
      </c>
      <c r="AP8" s="9">
        <f t="shared" si="2"/>
        <v>90</v>
      </c>
      <c r="AQ8" s="9">
        <f t="shared" si="2"/>
        <v>91</v>
      </c>
      <c r="AR8" s="9">
        <f t="shared" si="2"/>
        <v>92</v>
      </c>
      <c r="AS8" s="9">
        <f t="shared" si="2"/>
        <v>92</v>
      </c>
      <c r="AT8" s="9">
        <f t="shared" si="2"/>
        <v>91</v>
      </c>
      <c r="AU8" s="9">
        <f t="shared" si="2"/>
        <v>91</v>
      </c>
      <c r="AV8" s="9">
        <f t="shared" si="2"/>
        <v>92</v>
      </c>
      <c r="AW8" s="9">
        <f t="shared" si="2"/>
        <v>92</v>
      </c>
    </row>
    <row r="10" spans="1:49" x14ac:dyDescent="0.25">
      <c r="A10" t="s">
        <v>16</v>
      </c>
    </row>
    <row r="11" spans="1:49" x14ac:dyDescent="0.25">
      <c r="A11" s="2" t="s">
        <v>6</v>
      </c>
      <c r="B11" s="4">
        <v>375</v>
      </c>
      <c r="C11" s="4">
        <v>375</v>
      </c>
      <c r="D11" s="4">
        <v>375</v>
      </c>
      <c r="E11" s="4">
        <v>375</v>
      </c>
      <c r="F11" s="4">
        <v>375</v>
      </c>
      <c r="G11" s="4">
        <v>375</v>
      </c>
      <c r="H11" s="4">
        <v>375</v>
      </c>
      <c r="I11" s="4">
        <v>375</v>
      </c>
      <c r="J11" s="4">
        <v>375</v>
      </c>
      <c r="K11" s="4">
        <v>375</v>
      </c>
      <c r="L11" s="4">
        <v>375</v>
      </c>
      <c r="M11" s="4">
        <v>375</v>
      </c>
      <c r="N11" s="4">
        <v>375</v>
      </c>
      <c r="O11" s="4">
        <v>375</v>
      </c>
      <c r="P11" s="4">
        <v>375</v>
      </c>
      <c r="Q11" s="4">
        <v>375</v>
      </c>
      <c r="R11" s="4">
        <v>375</v>
      </c>
      <c r="S11" s="4">
        <v>375</v>
      </c>
      <c r="T11" s="4">
        <v>375</v>
      </c>
      <c r="U11" s="4">
        <v>375</v>
      </c>
      <c r="V11" s="4">
        <v>375</v>
      </c>
      <c r="W11" s="4">
        <v>375</v>
      </c>
      <c r="X11" s="4">
        <v>375</v>
      </c>
      <c r="Y11" s="4">
        <v>375</v>
      </c>
      <c r="Z11" s="4">
        <v>375</v>
      </c>
      <c r="AA11" s="4">
        <v>375</v>
      </c>
      <c r="AB11" s="4">
        <v>375</v>
      </c>
      <c r="AC11" s="4">
        <v>375</v>
      </c>
      <c r="AD11" s="4">
        <v>375</v>
      </c>
      <c r="AE11" s="4">
        <v>375</v>
      </c>
      <c r="AF11" s="4">
        <v>375</v>
      </c>
      <c r="AG11" s="4">
        <v>375</v>
      </c>
      <c r="AH11" s="4">
        <v>375</v>
      </c>
      <c r="AI11" s="4">
        <v>375</v>
      </c>
      <c r="AJ11" s="4">
        <v>375</v>
      </c>
      <c r="AK11" s="4">
        <v>375</v>
      </c>
      <c r="AL11" s="4">
        <v>375</v>
      </c>
      <c r="AM11" s="4">
        <v>375</v>
      </c>
      <c r="AN11" s="4">
        <v>375</v>
      </c>
      <c r="AO11" s="4">
        <v>375</v>
      </c>
      <c r="AP11" s="4">
        <v>375</v>
      </c>
      <c r="AQ11" s="4">
        <v>375</v>
      </c>
      <c r="AR11" s="4">
        <v>375</v>
      </c>
      <c r="AS11" s="4">
        <v>375</v>
      </c>
      <c r="AT11" s="4">
        <v>375</v>
      </c>
      <c r="AU11" s="4">
        <v>375</v>
      </c>
      <c r="AV11" s="4">
        <v>375</v>
      </c>
      <c r="AW11" s="4">
        <v>375</v>
      </c>
    </row>
    <row r="12" spans="1:49" x14ac:dyDescent="0.25">
      <c r="A12" s="2" t="s">
        <v>7</v>
      </c>
      <c r="B12" s="4">
        <v>375</v>
      </c>
      <c r="C12" s="4">
        <v>375</v>
      </c>
      <c r="D12" s="4">
        <v>375</v>
      </c>
      <c r="E12" s="4">
        <v>375</v>
      </c>
      <c r="F12" s="4">
        <v>375</v>
      </c>
      <c r="G12" s="4">
        <v>375</v>
      </c>
      <c r="H12" s="4">
        <v>375</v>
      </c>
      <c r="I12" s="4">
        <v>375</v>
      </c>
      <c r="J12" s="4">
        <v>375</v>
      </c>
      <c r="K12" s="4">
        <v>375</v>
      </c>
      <c r="L12" s="4">
        <v>375</v>
      </c>
      <c r="M12" s="4">
        <v>375</v>
      </c>
      <c r="N12" s="4">
        <v>375</v>
      </c>
      <c r="O12" s="4">
        <v>375</v>
      </c>
      <c r="P12" s="4">
        <v>375</v>
      </c>
      <c r="Q12" s="4">
        <v>375</v>
      </c>
      <c r="R12" s="4">
        <v>375</v>
      </c>
      <c r="S12" s="4">
        <v>375</v>
      </c>
      <c r="T12" s="4">
        <v>375</v>
      </c>
      <c r="U12" s="4">
        <v>375</v>
      </c>
      <c r="V12" s="4">
        <v>375</v>
      </c>
      <c r="W12" s="4">
        <v>375</v>
      </c>
      <c r="X12" s="4">
        <v>375</v>
      </c>
      <c r="Y12" s="4">
        <v>375</v>
      </c>
      <c r="Z12" s="4">
        <v>375</v>
      </c>
      <c r="AA12" s="4">
        <v>375</v>
      </c>
      <c r="AB12" s="4">
        <v>375</v>
      </c>
      <c r="AC12" s="4">
        <v>375</v>
      </c>
      <c r="AD12" s="4">
        <v>375</v>
      </c>
      <c r="AE12" s="4">
        <v>375</v>
      </c>
      <c r="AF12" s="4">
        <v>375</v>
      </c>
      <c r="AG12" s="4">
        <v>375</v>
      </c>
      <c r="AH12" s="4">
        <v>375</v>
      </c>
      <c r="AI12" s="4">
        <v>375</v>
      </c>
      <c r="AJ12" s="4">
        <v>375</v>
      </c>
      <c r="AK12" s="4">
        <v>375</v>
      </c>
      <c r="AL12" s="4">
        <v>375</v>
      </c>
      <c r="AM12" s="4">
        <v>375</v>
      </c>
      <c r="AN12" s="4">
        <v>375</v>
      </c>
      <c r="AO12" s="4">
        <v>375</v>
      </c>
      <c r="AP12" s="4">
        <v>375</v>
      </c>
      <c r="AQ12" s="4">
        <v>375</v>
      </c>
      <c r="AR12" s="4">
        <v>375</v>
      </c>
      <c r="AS12" s="4">
        <v>375</v>
      </c>
      <c r="AT12" s="4">
        <v>375</v>
      </c>
      <c r="AU12" s="4">
        <v>375</v>
      </c>
      <c r="AV12" s="4">
        <v>375</v>
      </c>
      <c r="AW12" s="4">
        <v>375</v>
      </c>
    </row>
    <row r="13" spans="1:49" x14ac:dyDescent="0.25">
      <c r="A13" s="2" t="s">
        <v>8</v>
      </c>
      <c r="B13" s="4">
        <v>750</v>
      </c>
      <c r="C13" s="4">
        <v>750</v>
      </c>
      <c r="D13" s="4">
        <v>750</v>
      </c>
      <c r="E13" s="4">
        <v>750</v>
      </c>
      <c r="F13" s="4">
        <v>750</v>
      </c>
      <c r="G13" s="4">
        <v>750</v>
      </c>
      <c r="H13" s="4">
        <v>750</v>
      </c>
      <c r="I13" s="4">
        <v>750</v>
      </c>
      <c r="J13" s="4">
        <v>750</v>
      </c>
      <c r="K13" s="4">
        <v>750</v>
      </c>
      <c r="L13" s="4">
        <v>750</v>
      </c>
      <c r="M13" s="4">
        <v>750</v>
      </c>
      <c r="N13" s="4">
        <v>750</v>
      </c>
      <c r="O13" s="4">
        <v>750</v>
      </c>
      <c r="P13" s="4">
        <v>750</v>
      </c>
      <c r="Q13" s="4">
        <v>750</v>
      </c>
      <c r="R13" s="4">
        <v>750</v>
      </c>
      <c r="S13" s="4">
        <v>750</v>
      </c>
      <c r="T13" s="4">
        <v>750</v>
      </c>
      <c r="U13" s="4">
        <v>750</v>
      </c>
      <c r="V13" s="4">
        <v>750</v>
      </c>
      <c r="W13" s="4">
        <v>750</v>
      </c>
      <c r="X13" s="4">
        <v>750</v>
      </c>
      <c r="Y13" s="4">
        <v>750</v>
      </c>
      <c r="Z13" s="4">
        <v>750</v>
      </c>
      <c r="AA13" s="4">
        <v>750</v>
      </c>
      <c r="AB13" s="4">
        <v>750</v>
      </c>
      <c r="AC13" s="4">
        <v>750</v>
      </c>
      <c r="AD13" s="4">
        <v>750</v>
      </c>
      <c r="AE13" s="4">
        <v>750</v>
      </c>
      <c r="AF13" s="4">
        <v>750</v>
      </c>
      <c r="AG13" s="4">
        <v>750</v>
      </c>
      <c r="AH13" s="4">
        <v>750</v>
      </c>
      <c r="AI13" s="4">
        <v>750</v>
      </c>
      <c r="AJ13" s="4">
        <v>750</v>
      </c>
      <c r="AK13" s="4">
        <v>750</v>
      </c>
      <c r="AL13" s="4">
        <v>750</v>
      </c>
      <c r="AM13" s="4">
        <v>750</v>
      </c>
      <c r="AN13" s="4">
        <v>750</v>
      </c>
      <c r="AO13" s="4">
        <v>750</v>
      </c>
      <c r="AP13" s="4">
        <v>750</v>
      </c>
      <c r="AQ13" s="4">
        <v>750</v>
      </c>
      <c r="AR13" s="4">
        <v>750</v>
      </c>
      <c r="AS13" s="4">
        <v>750</v>
      </c>
      <c r="AT13" s="4">
        <v>750</v>
      </c>
      <c r="AU13" s="4">
        <v>750</v>
      </c>
      <c r="AV13" s="4">
        <v>750</v>
      </c>
      <c r="AW13" s="4">
        <v>750</v>
      </c>
    </row>
    <row r="14" spans="1:49" x14ac:dyDescent="0.25">
      <c r="A14" s="2" t="s">
        <v>9</v>
      </c>
      <c r="B14" s="4">
        <v>400</v>
      </c>
      <c r="C14" s="4">
        <v>400</v>
      </c>
      <c r="D14" s="4">
        <v>400</v>
      </c>
      <c r="E14" s="4">
        <v>400</v>
      </c>
      <c r="F14" s="4">
        <v>400</v>
      </c>
      <c r="G14" s="4">
        <v>400</v>
      </c>
      <c r="H14" s="4">
        <v>400</v>
      </c>
      <c r="I14" s="4">
        <v>400</v>
      </c>
      <c r="J14" s="4">
        <v>400</v>
      </c>
      <c r="K14" s="4">
        <v>400</v>
      </c>
      <c r="L14" s="4">
        <v>400</v>
      </c>
      <c r="M14" s="4">
        <v>400</v>
      </c>
      <c r="N14" s="4">
        <v>400</v>
      </c>
      <c r="O14" s="4">
        <v>400</v>
      </c>
      <c r="P14" s="4">
        <v>400</v>
      </c>
      <c r="Q14" s="4">
        <v>400</v>
      </c>
      <c r="R14" s="4">
        <v>400</v>
      </c>
      <c r="S14" s="4">
        <v>400</v>
      </c>
      <c r="T14" s="4">
        <v>400</v>
      </c>
      <c r="U14" s="4">
        <v>400</v>
      </c>
      <c r="V14" s="4">
        <v>400</v>
      </c>
      <c r="W14" s="4">
        <v>400</v>
      </c>
      <c r="X14" s="4">
        <v>400</v>
      </c>
      <c r="Y14" s="4">
        <v>400</v>
      </c>
      <c r="Z14" s="4">
        <v>400</v>
      </c>
      <c r="AA14" s="4">
        <v>400</v>
      </c>
      <c r="AB14" s="4">
        <v>400</v>
      </c>
      <c r="AC14" s="4">
        <v>400</v>
      </c>
      <c r="AD14" s="4">
        <v>400</v>
      </c>
      <c r="AE14" s="4">
        <v>400</v>
      </c>
      <c r="AF14" s="4">
        <v>400</v>
      </c>
      <c r="AG14" s="4">
        <v>400</v>
      </c>
      <c r="AH14" s="4">
        <v>400</v>
      </c>
      <c r="AI14" s="4">
        <v>400</v>
      </c>
      <c r="AJ14" s="4">
        <v>400</v>
      </c>
      <c r="AK14" s="4">
        <v>400</v>
      </c>
      <c r="AL14" s="4">
        <v>400</v>
      </c>
      <c r="AM14" s="4">
        <v>400</v>
      </c>
      <c r="AN14" s="4">
        <v>400</v>
      </c>
      <c r="AO14" s="4">
        <v>400</v>
      </c>
      <c r="AP14" s="4">
        <v>400</v>
      </c>
      <c r="AQ14" s="4">
        <v>400</v>
      </c>
      <c r="AR14" s="4">
        <v>400</v>
      </c>
      <c r="AS14" s="4">
        <v>400</v>
      </c>
      <c r="AT14" s="4">
        <v>400</v>
      </c>
      <c r="AU14" s="4">
        <v>400</v>
      </c>
      <c r="AV14" s="4">
        <v>400</v>
      </c>
      <c r="AW14" s="4">
        <v>400</v>
      </c>
    </row>
    <row r="15" spans="1:49" x14ac:dyDescent="0.25">
      <c r="A15" s="2" t="s">
        <v>10</v>
      </c>
      <c r="B15" s="4">
        <v>850</v>
      </c>
      <c r="C15" s="4">
        <v>850</v>
      </c>
      <c r="D15" s="4">
        <v>850</v>
      </c>
      <c r="E15" s="4">
        <v>850</v>
      </c>
      <c r="F15" s="4">
        <v>850</v>
      </c>
      <c r="G15" s="4">
        <v>850</v>
      </c>
      <c r="H15" s="4">
        <v>850</v>
      </c>
      <c r="I15" s="4">
        <v>850</v>
      </c>
      <c r="J15" s="4">
        <v>850</v>
      </c>
      <c r="K15" s="4">
        <v>850</v>
      </c>
      <c r="L15" s="4">
        <v>850</v>
      </c>
      <c r="M15" s="4">
        <v>850</v>
      </c>
      <c r="N15" s="4">
        <v>850</v>
      </c>
      <c r="O15" s="4">
        <v>850</v>
      </c>
      <c r="P15" s="4">
        <v>850</v>
      </c>
      <c r="Q15" s="4">
        <v>850</v>
      </c>
      <c r="R15" s="4">
        <v>850</v>
      </c>
      <c r="S15" s="4">
        <v>850</v>
      </c>
      <c r="T15" s="4">
        <v>850</v>
      </c>
      <c r="U15" s="4">
        <v>850</v>
      </c>
      <c r="V15" s="4">
        <v>850</v>
      </c>
      <c r="W15" s="4">
        <v>850</v>
      </c>
      <c r="X15" s="4">
        <v>850</v>
      </c>
      <c r="Y15" s="4">
        <v>850</v>
      </c>
      <c r="Z15" s="4">
        <v>850</v>
      </c>
      <c r="AA15" s="4">
        <v>850</v>
      </c>
      <c r="AB15" s="4">
        <v>850</v>
      </c>
      <c r="AC15" s="4">
        <v>850</v>
      </c>
      <c r="AD15" s="4">
        <v>850</v>
      </c>
      <c r="AE15" s="4">
        <v>850</v>
      </c>
      <c r="AF15" s="4">
        <v>850</v>
      </c>
      <c r="AG15" s="4">
        <v>850</v>
      </c>
      <c r="AH15" s="4">
        <v>850</v>
      </c>
      <c r="AI15" s="4">
        <v>850</v>
      </c>
      <c r="AJ15" s="4">
        <v>850</v>
      </c>
      <c r="AK15" s="4">
        <v>850</v>
      </c>
      <c r="AL15" s="4">
        <v>850</v>
      </c>
      <c r="AM15" s="4">
        <v>850</v>
      </c>
      <c r="AN15" s="4">
        <v>850</v>
      </c>
      <c r="AO15" s="4">
        <v>850</v>
      </c>
      <c r="AP15" s="4">
        <v>850</v>
      </c>
      <c r="AQ15" s="4">
        <v>850</v>
      </c>
      <c r="AR15" s="4">
        <v>850</v>
      </c>
      <c r="AS15" s="4">
        <v>850</v>
      </c>
      <c r="AT15" s="4">
        <v>850</v>
      </c>
      <c r="AU15" s="4">
        <v>850</v>
      </c>
      <c r="AV15" s="4">
        <v>850</v>
      </c>
      <c r="AW15" s="4">
        <v>850</v>
      </c>
    </row>
    <row r="16" spans="1:49" x14ac:dyDescent="0.25">
      <c r="A16" s="2" t="s">
        <v>11</v>
      </c>
      <c r="B16" s="4">
        <v>1200</v>
      </c>
      <c r="C16" s="4">
        <v>1200</v>
      </c>
      <c r="D16" s="4">
        <v>1200</v>
      </c>
      <c r="E16" s="4">
        <v>1200</v>
      </c>
      <c r="F16" s="4">
        <v>1200</v>
      </c>
      <c r="G16" s="4">
        <v>1200</v>
      </c>
      <c r="H16" s="4">
        <v>1200</v>
      </c>
      <c r="I16" s="4">
        <v>1200</v>
      </c>
      <c r="J16" s="4">
        <v>1200</v>
      </c>
      <c r="K16" s="4">
        <v>1200</v>
      </c>
      <c r="L16" s="4">
        <v>1200</v>
      </c>
      <c r="M16" s="4">
        <v>1200</v>
      </c>
      <c r="N16" s="4">
        <v>1200</v>
      </c>
      <c r="O16" s="4">
        <v>1200</v>
      </c>
      <c r="P16" s="4">
        <v>1200</v>
      </c>
      <c r="Q16" s="4">
        <v>1200</v>
      </c>
      <c r="R16" s="4">
        <v>1200</v>
      </c>
      <c r="S16" s="4">
        <v>1200</v>
      </c>
      <c r="T16" s="4">
        <v>1200</v>
      </c>
      <c r="U16" s="4">
        <v>1200</v>
      </c>
      <c r="V16" s="4">
        <v>1200</v>
      </c>
      <c r="W16" s="4">
        <v>1200</v>
      </c>
      <c r="X16" s="4">
        <v>1200</v>
      </c>
      <c r="Y16" s="4">
        <v>1200</v>
      </c>
      <c r="Z16" s="4">
        <v>1200</v>
      </c>
      <c r="AA16" s="4">
        <v>1200</v>
      </c>
      <c r="AB16" s="4">
        <v>1200</v>
      </c>
      <c r="AC16" s="4">
        <v>1200</v>
      </c>
      <c r="AD16" s="4">
        <v>1200</v>
      </c>
      <c r="AE16" s="4">
        <v>1200</v>
      </c>
      <c r="AF16" s="4">
        <v>1200</v>
      </c>
      <c r="AG16" s="4">
        <v>1200</v>
      </c>
      <c r="AH16" s="4">
        <v>1200</v>
      </c>
      <c r="AI16" s="4">
        <v>1200</v>
      </c>
      <c r="AJ16" s="4">
        <v>1200</v>
      </c>
      <c r="AK16" s="4">
        <v>1200</v>
      </c>
      <c r="AL16" s="4">
        <v>1200</v>
      </c>
      <c r="AM16" s="4">
        <v>1200</v>
      </c>
      <c r="AN16" s="4">
        <v>1200</v>
      </c>
      <c r="AO16" s="4">
        <v>1200</v>
      </c>
      <c r="AP16" s="4">
        <v>1200</v>
      </c>
      <c r="AQ16" s="4">
        <v>1200</v>
      </c>
      <c r="AR16" s="4">
        <v>1200</v>
      </c>
      <c r="AS16" s="4">
        <v>1200</v>
      </c>
      <c r="AT16" s="4">
        <v>1200</v>
      </c>
      <c r="AU16" s="4">
        <v>1200</v>
      </c>
      <c r="AV16" s="4">
        <v>1200</v>
      </c>
      <c r="AW16" s="4">
        <v>1200</v>
      </c>
    </row>
    <row r="18" spans="1:49" x14ac:dyDescent="0.25">
      <c r="A18" t="s">
        <v>12</v>
      </c>
    </row>
    <row r="19" spans="1:49" x14ac:dyDescent="0.25">
      <c r="A19" s="2" t="s">
        <v>6</v>
      </c>
      <c r="B19" s="5">
        <v>0.5</v>
      </c>
      <c r="C19" s="5">
        <v>0.5</v>
      </c>
      <c r="D19" s="5">
        <v>0.5</v>
      </c>
      <c r="E19" s="5">
        <v>0.5</v>
      </c>
      <c r="F19" s="5">
        <v>0.5</v>
      </c>
      <c r="G19" s="5">
        <v>0.5</v>
      </c>
      <c r="H19" s="5">
        <v>0.5</v>
      </c>
      <c r="I19" s="5">
        <v>0.5</v>
      </c>
      <c r="J19" s="5">
        <v>0.5</v>
      </c>
      <c r="K19" s="5">
        <v>0.5</v>
      </c>
      <c r="L19" s="5">
        <v>0.5</v>
      </c>
      <c r="M19" s="5">
        <v>0.5</v>
      </c>
      <c r="N19" s="5">
        <v>0.5</v>
      </c>
      <c r="O19" s="5">
        <v>0.5</v>
      </c>
      <c r="P19" s="5">
        <v>0.5</v>
      </c>
      <c r="Q19" s="5">
        <v>0.5</v>
      </c>
      <c r="R19" s="5">
        <v>0.5</v>
      </c>
      <c r="S19" s="5">
        <v>0.5</v>
      </c>
      <c r="T19" s="5">
        <v>0.5</v>
      </c>
      <c r="U19" s="5">
        <v>0.5</v>
      </c>
      <c r="V19" s="5">
        <v>0.5</v>
      </c>
      <c r="W19" s="5">
        <v>0.5</v>
      </c>
      <c r="X19" s="5">
        <v>0.5</v>
      </c>
      <c r="Y19" s="5">
        <v>0.5</v>
      </c>
      <c r="Z19" s="5">
        <v>0.5</v>
      </c>
      <c r="AA19" s="5">
        <v>0.5</v>
      </c>
      <c r="AB19" s="5">
        <v>0.5</v>
      </c>
      <c r="AC19" s="5">
        <v>0.5</v>
      </c>
      <c r="AD19" s="5">
        <v>0.5</v>
      </c>
      <c r="AE19" s="5">
        <v>0.5</v>
      </c>
      <c r="AF19" s="5">
        <v>0.5</v>
      </c>
      <c r="AG19" s="5">
        <v>0.5</v>
      </c>
      <c r="AH19" s="5">
        <v>0.5</v>
      </c>
      <c r="AI19" s="5">
        <v>0.5</v>
      </c>
      <c r="AJ19" s="5">
        <v>0.5</v>
      </c>
      <c r="AK19" s="5">
        <v>0.5</v>
      </c>
      <c r="AL19" s="5">
        <v>0.5</v>
      </c>
      <c r="AM19" s="5">
        <v>0.5</v>
      </c>
      <c r="AN19" s="5">
        <v>0.5</v>
      </c>
      <c r="AO19" s="5">
        <v>0.5</v>
      </c>
      <c r="AP19" s="5">
        <v>0.5</v>
      </c>
      <c r="AQ19" s="5">
        <v>0.5</v>
      </c>
      <c r="AR19" s="5">
        <v>0.5</v>
      </c>
      <c r="AS19" s="5">
        <v>0.5</v>
      </c>
      <c r="AT19" s="5">
        <v>0.5</v>
      </c>
      <c r="AU19" s="5">
        <v>0.5</v>
      </c>
      <c r="AV19" s="5">
        <v>0.5</v>
      </c>
      <c r="AW19" s="5">
        <v>0.5</v>
      </c>
    </row>
    <row r="20" spans="1:49" x14ac:dyDescent="0.25">
      <c r="A20" s="2" t="s">
        <v>7</v>
      </c>
      <c r="B20" s="5">
        <v>0.5</v>
      </c>
      <c r="C20" s="5">
        <v>0.5</v>
      </c>
      <c r="D20" s="5">
        <v>0.5</v>
      </c>
      <c r="E20" s="5">
        <v>0.5</v>
      </c>
      <c r="F20" s="5">
        <v>0.5</v>
      </c>
      <c r="G20" s="5">
        <v>0.5</v>
      </c>
      <c r="H20" s="5">
        <v>0.5</v>
      </c>
      <c r="I20" s="5">
        <v>0.5</v>
      </c>
      <c r="J20" s="5">
        <v>0.5</v>
      </c>
      <c r="K20" s="5">
        <v>0.5</v>
      </c>
      <c r="L20" s="5">
        <v>0.5</v>
      </c>
      <c r="M20" s="5">
        <v>0.5</v>
      </c>
      <c r="N20" s="5">
        <v>0.5</v>
      </c>
      <c r="O20" s="5">
        <v>0.5</v>
      </c>
      <c r="P20" s="5">
        <v>0.5</v>
      </c>
      <c r="Q20" s="5">
        <v>0.5</v>
      </c>
      <c r="R20" s="5">
        <v>0.5</v>
      </c>
      <c r="S20" s="5">
        <v>0.5</v>
      </c>
      <c r="T20" s="5">
        <v>0.5</v>
      </c>
      <c r="U20" s="5">
        <v>0.5</v>
      </c>
      <c r="V20" s="5">
        <v>0.5</v>
      </c>
      <c r="W20" s="5">
        <v>0.5</v>
      </c>
      <c r="X20" s="5">
        <v>0.5</v>
      </c>
      <c r="Y20" s="5">
        <v>0.5</v>
      </c>
      <c r="Z20" s="5">
        <v>0.5</v>
      </c>
      <c r="AA20" s="5">
        <v>0.5</v>
      </c>
      <c r="AB20" s="5">
        <v>0.5</v>
      </c>
      <c r="AC20" s="5">
        <v>0.5</v>
      </c>
      <c r="AD20" s="5">
        <v>0.5</v>
      </c>
      <c r="AE20" s="5">
        <v>0.5</v>
      </c>
      <c r="AF20" s="5">
        <v>0.5</v>
      </c>
      <c r="AG20" s="5">
        <v>0.5</v>
      </c>
      <c r="AH20" s="5">
        <v>0.5</v>
      </c>
      <c r="AI20" s="5">
        <v>0.5</v>
      </c>
      <c r="AJ20" s="5">
        <v>0.5</v>
      </c>
      <c r="AK20" s="5">
        <v>0.5</v>
      </c>
      <c r="AL20" s="5">
        <v>0.5</v>
      </c>
      <c r="AM20" s="5">
        <v>0.5</v>
      </c>
      <c r="AN20" s="5">
        <v>0.5</v>
      </c>
      <c r="AO20" s="5">
        <v>0.5</v>
      </c>
      <c r="AP20" s="5">
        <v>0.5</v>
      </c>
      <c r="AQ20" s="5">
        <v>0.5</v>
      </c>
      <c r="AR20" s="5">
        <v>0.5</v>
      </c>
      <c r="AS20" s="5">
        <v>0.5</v>
      </c>
      <c r="AT20" s="5">
        <v>0.5</v>
      </c>
      <c r="AU20" s="5">
        <v>0.5</v>
      </c>
      <c r="AV20" s="5">
        <v>0.5</v>
      </c>
      <c r="AW20" s="5">
        <v>0.5</v>
      </c>
    </row>
    <row r="21" spans="1:49" x14ac:dyDescent="0.25">
      <c r="A21" s="2" t="s">
        <v>8</v>
      </c>
      <c r="B21" s="5">
        <v>0.5</v>
      </c>
      <c r="C21" s="5">
        <v>0.5</v>
      </c>
      <c r="D21" s="5">
        <v>0.5</v>
      </c>
      <c r="E21" s="5">
        <v>0.5</v>
      </c>
      <c r="F21" s="5">
        <v>0.5</v>
      </c>
      <c r="G21" s="5">
        <v>0.5</v>
      </c>
      <c r="H21" s="5">
        <v>0.5</v>
      </c>
      <c r="I21" s="5">
        <v>0.5</v>
      </c>
      <c r="J21" s="5">
        <v>0.5</v>
      </c>
      <c r="K21" s="5">
        <v>0.5</v>
      </c>
      <c r="L21" s="5">
        <v>0.5</v>
      </c>
      <c r="M21" s="5">
        <v>0.5</v>
      </c>
      <c r="N21" s="5">
        <v>0.5</v>
      </c>
      <c r="O21" s="5">
        <v>0.5</v>
      </c>
      <c r="P21" s="5">
        <v>0.5</v>
      </c>
      <c r="Q21" s="5">
        <v>0.5</v>
      </c>
      <c r="R21" s="5">
        <v>0.5</v>
      </c>
      <c r="S21" s="5">
        <v>0.5</v>
      </c>
      <c r="T21" s="5">
        <v>0.5</v>
      </c>
      <c r="U21" s="5">
        <v>0.5</v>
      </c>
      <c r="V21" s="5">
        <v>0.5</v>
      </c>
      <c r="W21" s="5">
        <v>0.5</v>
      </c>
      <c r="X21" s="5">
        <v>0.5</v>
      </c>
      <c r="Y21" s="5">
        <v>0.5</v>
      </c>
      <c r="Z21" s="5">
        <v>0.5</v>
      </c>
      <c r="AA21" s="5">
        <v>0.5</v>
      </c>
      <c r="AB21" s="5">
        <v>0.5</v>
      </c>
      <c r="AC21" s="5">
        <v>0.5</v>
      </c>
      <c r="AD21" s="5">
        <v>0.5</v>
      </c>
      <c r="AE21" s="5">
        <v>0.5</v>
      </c>
      <c r="AF21" s="5">
        <v>0.5</v>
      </c>
      <c r="AG21" s="5">
        <v>0.5</v>
      </c>
      <c r="AH21" s="5">
        <v>0.5</v>
      </c>
      <c r="AI21" s="5">
        <v>0.5</v>
      </c>
      <c r="AJ21" s="5">
        <v>0.5</v>
      </c>
      <c r="AK21" s="5">
        <v>0.5</v>
      </c>
      <c r="AL21" s="5">
        <v>0.5</v>
      </c>
      <c r="AM21" s="5">
        <v>0.5</v>
      </c>
      <c r="AN21" s="5">
        <v>0.5</v>
      </c>
      <c r="AO21" s="5">
        <v>0.5</v>
      </c>
      <c r="AP21" s="5">
        <v>0.5</v>
      </c>
      <c r="AQ21" s="5">
        <v>0.5</v>
      </c>
      <c r="AR21" s="5">
        <v>0.5</v>
      </c>
      <c r="AS21" s="5">
        <v>0.5</v>
      </c>
      <c r="AT21" s="5">
        <v>0.5</v>
      </c>
      <c r="AU21" s="5">
        <v>0.5</v>
      </c>
      <c r="AV21" s="5">
        <v>0.5</v>
      </c>
      <c r="AW21" s="5">
        <v>0.5</v>
      </c>
    </row>
    <row r="22" spans="1:49" x14ac:dyDescent="0.25">
      <c r="A22" s="2" t="s">
        <v>9</v>
      </c>
      <c r="B22" s="5">
        <v>0.95</v>
      </c>
      <c r="C22" s="5">
        <v>0.95</v>
      </c>
      <c r="D22" s="5">
        <v>0.95</v>
      </c>
      <c r="E22" s="5">
        <v>0.95</v>
      </c>
      <c r="F22" s="5">
        <v>0.95</v>
      </c>
      <c r="G22" s="5">
        <v>0.95</v>
      </c>
      <c r="H22" s="5">
        <v>0.95</v>
      </c>
      <c r="I22" s="5">
        <v>0.95</v>
      </c>
      <c r="J22" s="5">
        <v>0.95</v>
      </c>
      <c r="K22" s="5">
        <v>0.95</v>
      </c>
      <c r="L22" s="5">
        <v>0.95</v>
      </c>
      <c r="M22" s="5">
        <v>0.95</v>
      </c>
      <c r="N22" s="5">
        <v>0.95</v>
      </c>
      <c r="O22" s="5">
        <v>0.95</v>
      </c>
      <c r="P22" s="5">
        <v>0.95</v>
      </c>
      <c r="Q22" s="5">
        <v>0.95</v>
      </c>
      <c r="R22" s="5">
        <v>0.95</v>
      </c>
      <c r="S22" s="5">
        <v>0.95</v>
      </c>
      <c r="T22" s="5">
        <v>0.95</v>
      </c>
      <c r="U22" s="5">
        <v>0.95</v>
      </c>
      <c r="V22" s="5">
        <v>0.95</v>
      </c>
      <c r="W22" s="5">
        <v>0.95</v>
      </c>
      <c r="X22" s="5">
        <v>0.95</v>
      </c>
      <c r="Y22" s="5">
        <v>0.95</v>
      </c>
      <c r="Z22" s="5">
        <v>0.95</v>
      </c>
      <c r="AA22" s="5">
        <v>0.95</v>
      </c>
      <c r="AB22" s="5">
        <v>0.95</v>
      </c>
      <c r="AC22" s="5">
        <v>0.95</v>
      </c>
      <c r="AD22" s="5">
        <v>0.95</v>
      </c>
      <c r="AE22" s="5">
        <v>0.95</v>
      </c>
      <c r="AF22" s="5">
        <v>0.95</v>
      </c>
      <c r="AG22" s="5">
        <v>0.95</v>
      </c>
      <c r="AH22" s="5">
        <v>0.95</v>
      </c>
      <c r="AI22" s="5">
        <v>0.95</v>
      </c>
      <c r="AJ22" s="5">
        <v>0.95</v>
      </c>
      <c r="AK22" s="5">
        <v>0.95</v>
      </c>
      <c r="AL22" s="5">
        <v>0.95</v>
      </c>
      <c r="AM22" s="5">
        <v>0.95</v>
      </c>
      <c r="AN22" s="5">
        <v>0.95</v>
      </c>
      <c r="AO22" s="5">
        <v>0.95</v>
      </c>
      <c r="AP22" s="5">
        <v>0.95</v>
      </c>
      <c r="AQ22" s="5">
        <v>0.95</v>
      </c>
      <c r="AR22" s="5">
        <v>0.95</v>
      </c>
      <c r="AS22" s="5">
        <v>0.95</v>
      </c>
      <c r="AT22" s="5">
        <v>0.95</v>
      </c>
      <c r="AU22" s="5">
        <v>0.95</v>
      </c>
      <c r="AV22" s="5">
        <v>0.95</v>
      </c>
      <c r="AW22" s="5">
        <v>0.95</v>
      </c>
    </row>
    <row r="23" spans="1:49" x14ac:dyDescent="0.25">
      <c r="A23" s="2" t="s">
        <v>10</v>
      </c>
      <c r="B23" s="5">
        <v>0.95</v>
      </c>
      <c r="C23" s="5">
        <v>0.95</v>
      </c>
      <c r="D23" s="5">
        <v>0.95</v>
      </c>
      <c r="E23" s="5">
        <v>0.95</v>
      </c>
      <c r="F23" s="5">
        <v>0.95</v>
      </c>
      <c r="G23" s="5">
        <v>0.95</v>
      </c>
      <c r="H23" s="5">
        <v>0.95</v>
      </c>
      <c r="I23" s="5">
        <v>0.95</v>
      </c>
      <c r="J23" s="5">
        <v>0.95</v>
      </c>
      <c r="K23" s="5">
        <v>0.95</v>
      </c>
      <c r="L23" s="5">
        <v>0.95</v>
      </c>
      <c r="M23" s="5">
        <v>0.95</v>
      </c>
      <c r="N23" s="5">
        <v>0.95</v>
      </c>
      <c r="O23" s="5">
        <v>0.95</v>
      </c>
      <c r="P23" s="5">
        <v>0.95</v>
      </c>
      <c r="Q23" s="5">
        <v>0.95</v>
      </c>
      <c r="R23" s="5">
        <v>0.95</v>
      </c>
      <c r="S23" s="5">
        <v>0.95</v>
      </c>
      <c r="T23" s="5">
        <v>0.95</v>
      </c>
      <c r="U23" s="5">
        <v>0.95</v>
      </c>
      <c r="V23" s="5">
        <v>0.95</v>
      </c>
      <c r="W23" s="5">
        <v>0.95</v>
      </c>
      <c r="X23" s="5">
        <v>0.95</v>
      </c>
      <c r="Y23" s="5">
        <v>0.95</v>
      </c>
      <c r="Z23" s="5">
        <v>0.95</v>
      </c>
      <c r="AA23" s="5">
        <v>0.95</v>
      </c>
      <c r="AB23" s="5">
        <v>0.95</v>
      </c>
      <c r="AC23" s="5">
        <v>0.95</v>
      </c>
      <c r="AD23" s="5">
        <v>0.95</v>
      </c>
      <c r="AE23" s="5">
        <v>0.95</v>
      </c>
      <c r="AF23" s="5">
        <v>0.95</v>
      </c>
      <c r="AG23" s="5">
        <v>0.95</v>
      </c>
      <c r="AH23" s="5">
        <v>0.95</v>
      </c>
      <c r="AI23" s="5">
        <v>0.95</v>
      </c>
      <c r="AJ23" s="5">
        <v>0.95</v>
      </c>
      <c r="AK23" s="5">
        <v>0.95</v>
      </c>
      <c r="AL23" s="5">
        <v>0.95</v>
      </c>
      <c r="AM23" s="5">
        <v>0.95</v>
      </c>
      <c r="AN23" s="5">
        <v>0.95</v>
      </c>
      <c r="AO23" s="5">
        <v>0.95</v>
      </c>
      <c r="AP23" s="5">
        <v>0.95</v>
      </c>
      <c r="AQ23" s="5">
        <v>0.95</v>
      </c>
      <c r="AR23" s="5">
        <v>0.95</v>
      </c>
      <c r="AS23" s="5">
        <v>0.95</v>
      </c>
      <c r="AT23" s="5">
        <v>0.95</v>
      </c>
      <c r="AU23" s="5">
        <v>0.95</v>
      </c>
      <c r="AV23" s="5">
        <v>0.95</v>
      </c>
      <c r="AW23" s="5">
        <v>0.95</v>
      </c>
    </row>
    <row r="24" spans="1:49" x14ac:dyDescent="0.25">
      <c r="A24" s="2" t="s">
        <v>11</v>
      </c>
      <c r="B24" s="5">
        <v>0.95</v>
      </c>
      <c r="C24" s="5">
        <v>0.95</v>
      </c>
      <c r="D24" s="5">
        <v>0.95</v>
      </c>
      <c r="E24" s="5">
        <v>0.95</v>
      </c>
      <c r="F24" s="5">
        <v>0.95</v>
      </c>
      <c r="G24" s="5">
        <v>0.95</v>
      </c>
      <c r="H24" s="5">
        <v>0.95</v>
      </c>
      <c r="I24" s="5">
        <v>0.95</v>
      </c>
      <c r="J24" s="5">
        <v>0.95</v>
      </c>
      <c r="K24" s="5">
        <v>0.95</v>
      </c>
      <c r="L24" s="5">
        <v>0.95</v>
      </c>
      <c r="M24" s="5">
        <v>0.95</v>
      </c>
      <c r="N24" s="5">
        <v>0.95</v>
      </c>
      <c r="O24" s="5">
        <v>0.95</v>
      </c>
      <c r="P24" s="5">
        <v>0.95</v>
      </c>
      <c r="Q24" s="5">
        <v>0.95</v>
      </c>
      <c r="R24" s="5">
        <v>0.95</v>
      </c>
      <c r="S24" s="5">
        <v>0.95</v>
      </c>
      <c r="T24" s="5">
        <v>0.95</v>
      </c>
      <c r="U24" s="5">
        <v>0.95</v>
      </c>
      <c r="V24" s="5">
        <v>0.95</v>
      </c>
      <c r="W24" s="5">
        <v>0.95</v>
      </c>
      <c r="X24" s="5">
        <v>0.95</v>
      </c>
      <c r="Y24" s="5">
        <v>0.95</v>
      </c>
      <c r="Z24" s="5">
        <v>0.95</v>
      </c>
      <c r="AA24" s="5">
        <v>0.95</v>
      </c>
      <c r="AB24" s="5">
        <v>0.95</v>
      </c>
      <c r="AC24" s="5">
        <v>0.95</v>
      </c>
      <c r="AD24" s="5">
        <v>0.95</v>
      </c>
      <c r="AE24" s="5">
        <v>0.95</v>
      </c>
      <c r="AF24" s="5">
        <v>0.95</v>
      </c>
      <c r="AG24" s="5">
        <v>0.95</v>
      </c>
      <c r="AH24" s="5">
        <v>0.95</v>
      </c>
      <c r="AI24" s="5">
        <v>0.95</v>
      </c>
      <c r="AJ24" s="5">
        <v>0.95</v>
      </c>
      <c r="AK24" s="5">
        <v>0.95</v>
      </c>
      <c r="AL24" s="5">
        <v>0.95</v>
      </c>
      <c r="AM24" s="5">
        <v>0.95</v>
      </c>
      <c r="AN24" s="5">
        <v>0.95</v>
      </c>
      <c r="AO24" s="5">
        <v>0.95</v>
      </c>
      <c r="AP24" s="5">
        <v>0.95</v>
      </c>
      <c r="AQ24" s="5">
        <v>0.95</v>
      </c>
      <c r="AR24" s="5">
        <v>0.95</v>
      </c>
      <c r="AS24" s="5">
        <v>0.95</v>
      </c>
      <c r="AT24" s="5">
        <v>0.95</v>
      </c>
      <c r="AU24" s="5">
        <v>0.95</v>
      </c>
      <c r="AV24" s="5">
        <v>0.95</v>
      </c>
      <c r="AW24" s="5">
        <v>0.95</v>
      </c>
    </row>
    <row r="26" spans="1:49" x14ac:dyDescent="0.25">
      <c r="A26" t="s">
        <v>15</v>
      </c>
    </row>
    <row r="27" spans="1:49" x14ac:dyDescent="0.25">
      <c r="A27" s="2" t="s">
        <v>6</v>
      </c>
      <c r="B27" s="5">
        <v>0.4</v>
      </c>
      <c r="C27" s="5">
        <v>0.4</v>
      </c>
      <c r="D27" s="5">
        <v>0.4</v>
      </c>
      <c r="E27" s="5">
        <v>0.4</v>
      </c>
      <c r="F27" s="5">
        <v>0.4</v>
      </c>
      <c r="G27" s="5">
        <v>0.4</v>
      </c>
      <c r="H27" s="5">
        <v>0.4</v>
      </c>
      <c r="I27" s="5">
        <v>0.4</v>
      </c>
      <c r="J27" s="5">
        <v>0.4</v>
      </c>
      <c r="K27" s="5">
        <v>0.4</v>
      </c>
      <c r="L27" s="5">
        <v>0.4</v>
      </c>
      <c r="M27" s="5">
        <v>0.4</v>
      </c>
      <c r="N27" s="5">
        <v>0.4</v>
      </c>
      <c r="O27" s="5">
        <v>0.4</v>
      </c>
      <c r="P27" s="5">
        <v>0.4</v>
      </c>
      <c r="Q27" s="5">
        <v>0.4</v>
      </c>
      <c r="R27" s="5">
        <v>0.35</v>
      </c>
      <c r="S27" s="5">
        <v>0.35</v>
      </c>
      <c r="T27" s="5">
        <v>0.35</v>
      </c>
      <c r="U27" s="5">
        <v>0.35</v>
      </c>
      <c r="V27" s="5">
        <v>0.35</v>
      </c>
      <c r="W27" s="5">
        <v>0.35</v>
      </c>
      <c r="X27" s="5">
        <v>0.1</v>
      </c>
      <c r="Y27" s="5">
        <v>0.1</v>
      </c>
      <c r="Z27" s="5">
        <v>0.1</v>
      </c>
      <c r="AA27" s="5">
        <v>0.1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</row>
    <row r="28" spans="1:49" x14ac:dyDescent="0.25">
      <c r="A28" s="2" t="s">
        <v>7</v>
      </c>
      <c r="B28" s="5">
        <v>0.4</v>
      </c>
      <c r="C28" s="5">
        <v>0.4</v>
      </c>
      <c r="D28" s="5">
        <v>0.4</v>
      </c>
      <c r="E28" s="5">
        <v>0.4</v>
      </c>
      <c r="F28" s="5">
        <v>0.4</v>
      </c>
      <c r="G28" s="5">
        <v>0.4</v>
      </c>
      <c r="H28" s="5">
        <v>0.4</v>
      </c>
      <c r="I28" s="5">
        <v>0.4</v>
      </c>
      <c r="J28" s="5">
        <v>0.4</v>
      </c>
      <c r="K28" s="5">
        <v>0.4</v>
      </c>
      <c r="L28" s="5">
        <v>0.4</v>
      </c>
      <c r="M28" s="5">
        <v>0.4</v>
      </c>
      <c r="N28" s="5">
        <v>0.4</v>
      </c>
      <c r="O28" s="5">
        <v>0.4</v>
      </c>
      <c r="P28" s="5">
        <v>0.4</v>
      </c>
      <c r="Q28" s="5">
        <v>0.4</v>
      </c>
      <c r="R28" s="5">
        <v>0.35</v>
      </c>
      <c r="S28" s="5">
        <v>0.35</v>
      </c>
      <c r="T28" s="5">
        <v>0.35</v>
      </c>
      <c r="U28" s="5">
        <v>0.35</v>
      </c>
      <c r="V28" s="5">
        <v>0.35</v>
      </c>
      <c r="W28" s="5">
        <v>0.35</v>
      </c>
      <c r="X28" s="5">
        <v>0.15</v>
      </c>
      <c r="Y28" s="5">
        <v>0.15</v>
      </c>
      <c r="Z28" s="5">
        <v>0.15</v>
      </c>
      <c r="AA28" s="5">
        <v>0.15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</row>
    <row r="29" spans="1:49" x14ac:dyDescent="0.25">
      <c r="A29" s="2" t="s">
        <v>8</v>
      </c>
      <c r="B29" s="5">
        <v>0.45</v>
      </c>
      <c r="C29" s="5">
        <v>0.45</v>
      </c>
      <c r="D29" s="5">
        <v>0.45</v>
      </c>
      <c r="E29" s="5">
        <v>0.45</v>
      </c>
      <c r="F29" s="5">
        <v>0.45</v>
      </c>
      <c r="G29" s="5">
        <v>0.45</v>
      </c>
      <c r="H29" s="5">
        <v>0.45</v>
      </c>
      <c r="I29" s="5">
        <v>0.45</v>
      </c>
      <c r="J29" s="5">
        <v>0.45</v>
      </c>
      <c r="K29" s="5">
        <v>0.45</v>
      </c>
      <c r="L29" s="5">
        <v>0.45</v>
      </c>
      <c r="M29" s="5">
        <v>0.45</v>
      </c>
      <c r="N29" s="5">
        <v>0.45</v>
      </c>
      <c r="O29" s="5">
        <v>0.45</v>
      </c>
      <c r="P29" s="5">
        <v>0.45</v>
      </c>
      <c r="Q29" s="5">
        <v>0.45</v>
      </c>
      <c r="R29" s="5">
        <v>0.4</v>
      </c>
      <c r="S29" s="5">
        <v>0.4</v>
      </c>
      <c r="T29" s="5">
        <v>0.4</v>
      </c>
      <c r="U29" s="5">
        <v>0.4</v>
      </c>
      <c r="V29" s="5">
        <v>0.4</v>
      </c>
      <c r="W29" s="5">
        <v>0.4</v>
      </c>
      <c r="X29" s="5">
        <v>0.125</v>
      </c>
      <c r="Y29" s="5">
        <v>0.125</v>
      </c>
      <c r="Z29" s="5">
        <v>0.125</v>
      </c>
      <c r="AA29" s="5">
        <v>0.125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</row>
    <row r="30" spans="1:49" x14ac:dyDescent="0.25">
      <c r="A30" s="2" t="s">
        <v>9</v>
      </c>
      <c r="B30" s="5">
        <v>0.92</v>
      </c>
      <c r="C30" s="5">
        <v>0.92</v>
      </c>
      <c r="D30" s="5">
        <v>0.92</v>
      </c>
      <c r="E30" s="5">
        <v>0.92</v>
      </c>
      <c r="F30" s="5">
        <v>0.92</v>
      </c>
      <c r="G30" s="5">
        <v>0.92</v>
      </c>
      <c r="H30" s="5">
        <v>0.92</v>
      </c>
      <c r="I30" s="5">
        <v>0.92</v>
      </c>
      <c r="J30" s="5">
        <v>0.92</v>
      </c>
      <c r="K30" s="5">
        <v>0.92</v>
      </c>
      <c r="L30" s="5">
        <v>0.92</v>
      </c>
      <c r="M30" s="5">
        <v>0.92</v>
      </c>
      <c r="N30" s="5">
        <v>0.92</v>
      </c>
      <c r="O30" s="5">
        <v>0.92</v>
      </c>
      <c r="P30" s="5">
        <v>0.92</v>
      </c>
      <c r="Q30" s="5">
        <v>0.92</v>
      </c>
      <c r="R30" s="5">
        <v>0.85</v>
      </c>
      <c r="S30" s="5">
        <v>0.85</v>
      </c>
      <c r="T30" s="5">
        <v>0.85</v>
      </c>
      <c r="U30" s="5">
        <v>0.85</v>
      </c>
      <c r="V30" s="5">
        <v>0.85</v>
      </c>
      <c r="W30" s="5">
        <v>0.85</v>
      </c>
      <c r="X30" s="5">
        <v>0.5</v>
      </c>
      <c r="Y30" s="5">
        <v>0.5</v>
      </c>
      <c r="Z30" s="5">
        <v>0.5</v>
      </c>
      <c r="AA30" s="5">
        <v>0.5</v>
      </c>
      <c r="AB30" s="5">
        <v>0.1</v>
      </c>
      <c r="AC30" s="5">
        <v>0.1</v>
      </c>
      <c r="AD30" s="5">
        <v>0.1</v>
      </c>
      <c r="AE30" s="5">
        <v>0.1</v>
      </c>
      <c r="AF30" s="5">
        <v>0.1</v>
      </c>
      <c r="AG30" s="5">
        <v>0.1</v>
      </c>
      <c r="AH30" s="5">
        <v>0.1</v>
      </c>
      <c r="AI30" s="5">
        <v>0.1</v>
      </c>
      <c r="AJ30" s="5">
        <v>0.1</v>
      </c>
      <c r="AK30" s="5">
        <v>0.1</v>
      </c>
      <c r="AL30" s="5">
        <v>0.1</v>
      </c>
      <c r="AM30" s="5">
        <v>0.1</v>
      </c>
      <c r="AN30" s="5">
        <v>0.1</v>
      </c>
      <c r="AO30" s="5">
        <v>0.1</v>
      </c>
      <c r="AP30" s="5">
        <v>0.1</v>
      </c>
      <c r="AQ30" s="5">
        <v>0.1</v>
      </c>
      <c r="AR30" s="5">
        <v>0.1</v>
      </c>
      <c r="AS30" s="5">
        <v>0.1</v>
      </c>
      <c r="AT30" s="5">
        <v>0.1</v>
      </c>
      <c r="AU30" s="5">
        <v>0.1</v>
      </c>
      <c r="AV30" s="5">
        <v>0.1</v>
      </c>
      <c r="AW30" s="5">
        <v>0.1</v>
      </c>
    </row>
    <row r="31" spans="1:49" x14ac:dyDescent="0.25">
      <c r="A31" s="2" t="s">
        <v>10</v>
      </c>
      <c r="B31" s="5">
        <v>0.92</v>
      </c>
      <c r="C31" s="5">
        <v>0.92</v>
      </c>
      <c r="D31" s="5">
        <v>0.92</v>
      </c>
      <c r="E31" s="5">
        <v>0.92</v>
      </c>
      <c r="F31" s="5">
        <v>0.92</v>
      </c>
      <c r="G31" s="5">
        <v>0.92</v>
      </c>
      <c r="H31" s="5">
        <v>0.92</v>
      </c>
      <c r="I31" s="5">
        <v>0.92</v>
      </c>
      <c r="J31" s="5">
        <v>0.92</v>
      </c>
      <c r="K31" s="5">
        <v>0.92</v>
      </c>
      <c r="L31" s="5">
        <v>0.92</v>
      </c>
      <c r="M31" s="5">
        <v>0.92</v>
      </c>
      <c r="N31" s="5">
        <v>0.92</v>
      </c>
      <c r="O31" s="5">
        <v>0.92</v>
      </c>
      <c r="P31" s="5">
        <v>0.92</v>
      </c>
      <c r="Q31" s="5">
        <v>0.92</v>
      </c>
      <c r="R31" s="5">
        <v>0.85</v>
      </c>
      <c r="S31" s="5">
        <v>0.85</v>
      </c>
      <c r="T31" s="5">
        <v>0.85</v>
      </c>
      <c r="U31" s="5">
        <v>0.85</v>
      </c>
      <c r="V31" s="5">
        <v>0.85</v>
      </c>
      <c r="W31" s="5">
        <v>0.85</v>
      </c>
      <c r="X31" s="5">
        <v>0.5</v>
      </c>
      <c r="Y31" s="5">
        <v>0.5</v>
      </c>
      <c r="Z31" s="5">
        <v>0.5</v>
      </c>
      <c r="AA31" s="5">
        <v>0.5</v>
      </c>
      <c r="AB31" s="5">
        <v>0.1</v>
      </c>
      <c r="AC31" s="5">
        <v>0.1</v>
      </c>
      <c r="AD31" s="5">
        <v>0.1</v>
      </c>
      <c r="AE31" s="5">
        <v>0.1</v>
      </c>
      <c r="AF31" s="5">
        <v>0.1</v>
      </c>
      <c r="AG31" s="5">
        <v>0.1</v>
      </c>
      <c r="AH31" s="5">
        <v>0.1</v>
      </c>
      <c r="AI31" s="5">
        <v>0.1</v>
      </c>
      <c r="AJ31" s="5">
        <v>0.1</v>
      </c>
      <c r="AK31" s="5">
        <v>0.1</v>
      </c>
      <c r="AL31" s="5">
        <v>0.1</v>
      </c>
      <c r="AM31" s="5">
        <v>0.1</v>
      </c>
      <c r="AN31" s="5">
        <v>0.1</v>
      </c>
      <c r="AO31" s="5">
        <v>0.1</v>
      </c>
      <c r="AP31" s="5">
        <v>0.1</v>
      </c>
      <c r="AQ31" s="5">
        <v>0.1</v>
      </c>
      <c r="AR31" s="5">
        <v>0.1</v>
      </c>
      <c r="AS31" s="5">
        <v>0.1</v>
      </c>
      <c r="AT31" s="5">
        <v>0.1</v>
      </c>
      <c r="AU31" s="5">
        <v>0.1</v>
      </c>
      <c r="AV31" s="5">
        <v>0.1</v>
      </c>
      <c r="AW31" s="5">
        <v>0.1</v>
      </c>
    </row>
    <row r="32" spans="1:49" x14ac:dyDescent="0.25">
      <c r="A32" s="2" t="s">
        <v>11</v>
      </c>
      <c r="B32" s="5">
        <v>0.92</v>
      </c>
      <c r="C32" s="5">
        <v>0.92</v>
      </c>
      <c r="D32" s="5">
        <v>0.92</v>
      </c>
      <c r="E32" s="5">
        <v>0.92</v>
      </c>
      <c r="F32" s="5">
        <v>0.92</v>
      </c>
      <c r="G32" s="5">
        <v>0.92</v>
      </c>
      <c r="H32" s="5">
        <v>0.92</v>
      </c>
      <c r="I32" s="5">
        <v>0.92</v>
      </c>
      <c r="J32" s="5">
        <v>0.92</v>
      </c>
      <c r="K32" s="5">
        <v>0.92</v>
      </c>
      <c r="L32" s="5">
        <v>0.92</v>
      </c>
      <c r="M32" s="5">
        <v>0.92</v>
      </c>
      <c r="N32" s="5">
        <v>0.92</v>
      </c>
      <c r="O32" s="5">
        <v>0.92</v>
      </c>
      <c r="P32" s="5">
        <v>0.92</v>
      </c>
      <c r="Q32" s="5">
        <v>0.92</v>
      </c>
      <c r="R32" s="5">
        <v>0.85</v>
      </c>
      <c r="S32" s="5">
        <v>0.85</v>
      </c>
      <c r="T32" s="5">
        <v>0.85</v>
      </c>
      <c r="U32" s="5">
        <v>0.85</v>
      </c>
      <c r="V32" s="5">
        <v>0.85</v>
      </c>
      <c r="W32" s="5">
        <v>0.85</v>
      </c>
      <c r="X32" s="5">
        <v>0.5</v>
      </c>
      <c r="Y32" s="5">
        <v>0.5</v>
      </c>
      <c r="Z32" s="5">
        <v>0.5</v>
      </c>
      <c r="AA32" s="5">
        <v>0.5</v>
      </c>
      <c r="AB32" s="5">
        <v>0.1</v>
      </c>
      <c r="AC32" s="5">
        <v>0.1</v>
      </c>
      <c r="AD32" s="5">
        <v>0.1</v>
      </c>
      <c r="AE32" s="5">
        <v>0.1</v>
      </c>
      <c r="AF32" s="5">
        <v>0.1</v>
      </c>
      <c r="AG32" s="5">
        <v>0.1</v>
      </c>
      <c r="AH32" s="5">
        <v>0.1</v>
      </c>
      <c r="AI32" s="5">
        <v>0.1</v>
      </c>
      <c r="AJ32" s="5">
        <v>0.1</v>
      </c>
      <c r="AK32" s="5">
        <v>0.1</v>
      </c>
      <c r="AL32" s="5">
        <v>0.1</v>
      </c>
      <c r="AM32" s="5">
        <v>0.1</v>
      </c>
      <c r="AN32" s="5">
        <v>0.1</v>
      </c>
      <c r="AO32" s="5">
        <v>0.1</v>
      </c>
      <c r="AP32" s="5">
        <v>0.1</v>
      </c>
      <c r="AQ32" s="5">
        <v>0.1</v>
      </c>
      <c r="AR32" s="5">
        <v>0.1</v>
      </c>
      <c r="AS32" s="5">
        <v>0.1</v>
      </c>
      <c r="AT32" s="5">
        <v>0.1</v>
      </c>
      <c r="AU32" s="5">
        <v>0.1</v>
      </c>
      <c r="AV32" s="5">
        <v>0.1</v>
      </c>
      <c r="AW32" s="5">
        <v>0.1</v>
      </c>
    </row>
    <row r="34" spans="1:49" x14ac:dyDescent="0.25">
      <c r="A34" t="s">
        <v>17</v>
      </c>
    </row>
    <row r="35" spans="1:49" x14ac:dyDescent="0.25">
      <c r="A35" s="2" t="s">
        <v>6</v>
      </c>
      <c r="B35" s="6">
        <v>0.15</v>
      </c>
      <c r="C35" s="6">
        <v>0.15</v>
      </c>
      <c r="D35" s="6">
        <v>0.15</v>
      </c>
      <c r="E35" s="6">
        <v>0.15</v>
      </c>
      <c r="F35" s="6">
        <v>0.15</v>
      </c>
      <c r="G35" s="6">
        <v>0.15</v>
      </c>
      <c r="H35" s="6">
        <v>0.15</v>
      </c>
      <c r="I35" s="6">
        <v>0.15</v>
      </c>
      <c r="J35" s="6">
        <v>0.15</v>
      </c>
      <c r="K35" s="6">
        <v>0.15</v>
      </c>
      <c r="L35" s="6">
        <v>0.15</v>
      </c>
      <c r="M35" s="6">
        <v>0.15</v>
      </c>
      <c r="N35" s="6">
        <v>0.15</v>
      </c>
      <c r="O35" s="6">
        <v>0.15</v>
      </c>
      <c r="P35" s="6">
        <v>0.15</v>
      </c>
      <c r="Q35" s="6">
        <v>0.15</v>
      </c>
      <c r="R35" s="6">
        <v>0.15</v>
      </c>
      <c r="S35" s="6">
        <v>0.15</v>
      </c>
      <c r="T35" s="6">
        <v>0.15</v>
      </c>
      <c r="U35" s="6">
        <v>0.15</v>
      </c>
      <c r="V35" s="6">
        <v>0.15</v>
      </c>
      <c r="W35" s="6">
        <v>0.15</v>
      </c>
      <c r="X35" s="6">
        <v>0.15</v>
      </c>
      <c r="Y35" s="6">
        <v>0.15</v>
      </c>
      <c r="Z35" s="6">
        <v>0.05</v>
      </c>
      <c r="AA35" s="6">
        <v>0.05</v>
      </c>
      <c r="AB35" s="6">
        <v>0.05</v>
      </c>
      <c r="AC35" s="6">
        <v>0.05</v>
      </c>
      <c r="AD35" s="6">
        <v>0.05</v>
      </c>
      <c r="AE35" s="6">
        <v>0.05</v>
      </c>
      <c r="AF35" s="6">
        <v>0.05</v>
      </c>
      <c r="AG35" s="6">
        <v>0.05</v>
      </c>
      <c r="AH35" s="6">
        <v>0.05</v>
      </c>
      <c r="AI35" s="6">
        <v>0.05</v>
      </c>
      <c r="AJ35" s="6">
        <v>0.05</v>
      </c>
      <c r="AK35" s="6">
        <v>0.05</v>
      </c>
      <c r="AL35" s="6">
        <v>0.05</v>
      </c>
      <c r="AM35" s="6">
        <v>0.05</v>
      </c>
      <c r="AN35" s="6">
        <v>0.05</v>
      </c>
      <c r="AO35" s="6">
        <v>0.05</v>
      </c>
      <c r="AP35" s="6">
        <v>0.05</v>
      </c>
      <c r="AQ35" s="6">
        <v>0.05</v>
      </c>
      <c r="AR35" s="6">
        <v>0.05</v>
      </c>
      <c r="AS35" s="6">
        <v>0.05</v>
      </c>
      <c r="AT35" s="6">
        <v>0.05</v>
      </c>
      <c r="AU35" s="6">
        <v>0.05</v>
      </c>
      <c r="AV35" s="6">
        <v>0.05</v>
      </c>
      <c r="AW35" s="6">
        <v>0.05</v>
      </c>
    </row>
    <row r="36" spans="1:49" x14ac:dyDescent="0.25">
      <c r="A36" s="2" t="s">
        <v>7</v>
      </c>
      <c r="B36" s="7">
        <v>0.15</v>
      </c>
      <c r="C36" s="7">
        <v>0.15</v>
      </c>
      <c r="D36" s="7">
        <v>0.15</v>
      </c>
      <c r="E36" s="7">
        <v>0.15</v>
      </c>
      <c r="F36" s="7">
        <v>0.15</v>
      </c>
      <c r="G36" s="7">
        <v>0.15</v>
      </c>
      <c r="H36" s="7">
        <v>0.15</v>
      </c>
      <c r="I36" s="7">
        <v>0.15</v>
      </c>
      <c r="J36" s="7">
        <v>0.15</v>
      </c>
      <c r="K36" s="7">
        <v>0.15</v>
      </c>
      <c r="L36" s="7">
        <v>0.15</v>
      </c>
      <c r="M36" s="7">
        <v>0.15</v>
      </c>
      <c r="N36" s="7">
        <v>0.15</v>
      </c>
      <c r="O36" s="7">
        <v>0.15</v>
      </c>
      <c r="P36" s="7">
        <v>0.15</v>
      </c>
      <c r="Q36" s="7">
        <v>0.15</v>
      </c>
      <c r="R36" s="7">
        <v>0.15</v>
      </c>
      <c r="S36" s="7">
        <v>0.15</v>
      </c>
      <c r="T36" s="7">
        <v>0.15</v>
      </c>
      <c r="U36" s="7">
        <v>0.15</v>
      </c>
      <c r="V36" s="7">
        <v>0.15</v>
      </c>
      <c r="W36" s="7">
        <v>0.15</v>
      </c>
      <c r="X36" s="7">
        <v>0.15</v>
      </c>
      <c r="Y36" s="7">
        <v>0.15</v>
      </c>
      <c r="Z36" s="7">
        <v>0.05</v>
      </c>
      <c r="AA36" s="7">
        <v>0.05</v>
      </c>
      <c r="AB36" s="7">
        <v>0.05</v>
      </c>
      <c r="AC36" s="7">
        <v>0.05</v>
      </c>
      <c r="AD36" s="7">
        <v>0.05</v>
      </c>
      <c r="AE36" s="7">
        <v>0.05</v>
      </c>
      <c r="AF36" s="7">
        <v>0.05</v>
      </c>
      <c r="AG36" s="7">
        <v>0.05</v>
      </c>
      <c r="AH36" s="7">
        <v>0.05</v>
      </c>
      <c r="AI36" s="7">
        <v>0.05</v>
      </c>
      <c r="AJ36" s="7">
        <v>0.05</v>
      </c>
      <c r="AK36" s="7">
        <v>0.05</v>
      </c>
      <c r="AL36" s="7">
        <v>0.05</v>
      </c>
      <c r="AM36" s="7">
        <v>0.05</v>
      </c>
      <c r="AN36" s="7">
        <v>0.05</v>
      </c>
      <c r="AO36" s="7">
        <v>0.05</v>
      </c>
      <c r="AP36" s="7">
        <v>0.05</v>
      </c>
      <c r="AQ36" s="7">
        <v>0.05</v>
      </c>
      <c r="AR36" s="7">
        <v>0.05</v>
      </c>
      <c r="AS36" s="7">
        <v>0.05</v>
      </c>
      <c r="AT36" s="7">
        <v>0.05</v>
      </c>
      <c r="AU36" s="7">
        <v>0.05</v>
      </c>
      <c r="AV36" s="7">
        <v>0.05</v>
      </c>
      <c r="AW36" s="7">
        <v>0.05</v>
      </c>
    </row>
    <row r="37" spans="1:49" x14ac:dyDescent="0.25">
      <c r="A37" s="2" t="s">
        <v>8</v>
      </c>
      <c r="B37" s="7">
        <v>0.2</v>
      </c>
      <c r="C37" s="7">
        <v>0.2</v>
      </c>
      <c r="D37" s="7">
        <v>0.2</v>
      </c>
      <c r="E37" s="7">
        <v>0.2</v>
      </c>
      <c r="F37" s="7">
        <v>0.2</v>
      </c>
      <c r="G37" s="7">
        <v>0.2</v>
      </c>
      <c r="H37" s="7">
        <v>0.2</v>
      </c>
      <c r="I37" s="7">
        <v>0.2</v>
      </c>
      <c r="J37" s="7">
        <v>0.2</v>
      </c>
      <c r="K37" s="7">
        <v>0.2</v>
      </c>
      <c r="L37" s="7">
        <v>0.2</v>
      </c>
      <c r="M37" s="7">
        <v>0.2</v>
      </c>
      <c r="N37" s="7">
        <v>0.2</v>
      </c>
      <c r="O37" s="7">
        <v>0.2</v>
      </c>
      <c r="P37" s="7">
        <v>0.2</v>
      </c>
      <c r="Q37" s="7">
        <v>0.2</v>
      </c>
      <c r="R37" s="7">
        <v>0.2</v>
      </c>
      <c r="S37" s="7">
        <v>0.2</v>
      </c>
      <c r="T37" s="7">
        <v>0.2</v>
      </c>
      <c r="U37" s="7">
        <v>0.2</v>
      </c>
      <c r="V37" s="7">
        <v>0.2</v>
      </c>
      <c r="W37" s="7">
        <v>0.2</v>
      </c>
      <c r="X37" s="7">
        <v>0.2</v>
      </c>
      <c r="Y37" s="7">
        <v>0.2</v>
      </c>
      <c r="Z37" s="7">
        <v>0.05</v>
      </c>
      <c r="AA37" s="7">
        <v>0.05</v>
      </c>
      <c r="AB37" s="7">
        <v>0.05</v>
      </c>
      <c r="AC37" s="7">
        <v>0.05</v>
      </c>
      <c r="AD37" s="7">
        <v>0.05</v>
      </c>
      <c r="AE37" s="7">
        <v>0.05</v>
      </c>
      <c r="AF37" s="7">
        <v>0.05</v>
      </c>
      <c r="AG37" s="7">
        <v>0.05</v>
      </c>
      <c r="AH37" s="7">
        <v>0.05</v>
      </c>
      <c r="AI37" s="7">
        <v>0.05</v>
      </c>
      <c r="AJ37" s="7">
        <v>0.05</v>
      </c>
      <c r="AK37" s="7">
        <v>0.05</v>
      </c>
      <c r="AL37" s="7">
        <v>0.05</v>
      </c>
      <c r="AM37" s="7">
        <v>0.05</v>
      </c>
      <c r="AN37" s="7">
        <v>0.05</v>
      </c>
      <c r="AO37" s="7">
        <v>0.05</v>
      </c>
      <c r="AP37" s="7">
        <v>0.05</v>
      </c>
      <c r="AQ37" s="7">
        <v>0.05</v>
      </c>
      <c r="AR37" s="7">
        <v>0.05</v>
      </c>
      <c r="AS37" s="7">
        <v>0.05</v>
      </c>
      <c r="AT37" s="7">
        <v>0.05</v>
      </c>
      <c r="AU37" s="7">
        <v>0.05</v>
      </c>
      <c r="AV37" s="7">
        <v>0.05</v>
      </c>
      <c r="AW37" s="7">
        <v>0.05</v>
      </c>
    </row>
    <row r="38" spans="1:49" x14ac:dyDescent="0.25">
      <c r="A38" s="2" t="s">
        <v>9</v>
      </c>
      <c r="B38" s="7">
        <v>0.35</v>
      </c>
      <c r="C38" s="7">
        <v>0.35</v>
      </c>
      <c r="D38" s="7">
        <v>0.35</v>
      </c>
      <c r="E38" s="7">
        <v>0.35</v>
      </c>
      <c r="F38" s="7">
        <v>0.35</v>
      </c>
      <c r="G38" s="7">
        <v>0.35</v>
      </c>
      <c r="H38" s="7">
        <v>0.35</v>
      </c>
      <c r="I38" s="7">
        <v>0.35</v>
      </c>
      <c r="J38" s="7">
        <v>0.35</v>
      </c>
      <c r="K38" s="7">
        <v>0.35</v>
      </c>
      <c r="L38" s="7">
        <v>0.35</v>
      </c>
      <c r="M38" s="7">
        <v>0.35</v>
      </c>
      <c r="N38" s="7">
        <v>0.35</v>
      </c>
      <c r="O38" s="7">
        <v>0.35</v>
      </c>
      <c r="P38" s="7">
        <v>0.35</v>
      </c>
      <c r="Q38" s="7">
        <v>0.35</v>
      </c>
      <c r="R38" s="7">
        <v>0.35</v>
      </c>
      <c r="S38" s="7">
        <v>0.35</v>
      </c>
      <c r="T38" s="7">
        <v>0.35</v>
      </c>
      <c r="U38" s="7">
        <v>0.35</v>
      </c>
      <c r="V38" s="7">
        <v>0.35</v>
      </c>
      <c r="W38" s="7">
        <v>0.35</v>
      </c>
      <c r="X38" s="7">
        <v>0.35</v>
      </c>
      <c r="Y38" s="7">
        <v>0.35</v>
      </c>
      <c r="Z38" s="7">
        <v>0.25</v>
      </c>
      <c r="AA38" s="7">
        <v>0.25</v>
      </c>
      <c r="AB38" s="7">
        <v>0.25</v>
      </c>
      <c r="AC38" s="7">
        <v>0.25</v>
      </c>
      <c r="AD38" s="7">
        <v>0.25</v>
      </c>
      <c r="AE38" s="7">
        <v>0.25</v>
      </c>
      <c r="AF38" s="7">
        <v>0.25</v>
      </c>
      <c r="AG38" s="7">
        <v>0.25</v>
      </c>
      <c r="AH38" s="7">
        <v>0.25</v>
      </c>
      <c r="AI38" s="7">
        <v>0.25</v>
      </c>
      <c r="AJ38" s="7">
        <v>0.25</v>
      </c>
      <c r="AK38" s="7">
        <v>0.25</v>
      </c>
      <c r="AL38" s="7">
        <v>0.25</v>
      </c>
      <c r="AM38" s="7">
        <v>0.25</v>
      </c>
      <c r="AN38" s="7">
        <v>0.25</v>
      </c>
      <c r="AO38" s="7">
        <v>0.25</v>
      </c>
      <c r="AP38" s="7">
        <v>0.25</v>
      </c>
      <c r="AQ38" s="7">
        <v>0.25</v>
      </c>
      <c r="AR38" s="7">
        <v>0.25</v>
      </c>
      <c r="AS38" s="7">
        <v>0.25</v>
      </c>
      <c r="AT38" s="7">
        <v>0.25</v>
      </c>
      <c r="AU38" s="7">
        <v>0.25</v>
      </c>
      <c r="AV38" s="7">
        <v>0.25</v>
      </c>
      <c r="AW38" s="7">
        <v>0.25</v>
      </c>
    </row>
    <row r="39" spans="1:49" x14ac:dyDescent="0.25">
      <c r="A39" s="2" t="s">
        <v>10</v>
      </c>
      <c r="B39" s="7">
        <v>0.4</v>
      </c>
      <c r="C39" s="7">
        <v>0.4</v>
      </c>
      <c r="D39" s="7">
        <v>0.4</v>
      </c>
      <c r="E39" s="7">
        <v>0.4</v>
      </c>
      <c r="F39" s="7">
        <v>0.4</v>
      </c>
      <c r="G39" s="7">
        <v>0.4</v>
      </c>
      <c r="H39" s="7">
        <v>0.4</v>
      </c>
      <c r="I39" s="7">
        <v>0.4</v>
      </c>
      <c r="J39" s="7">
        <v>0.4</v>
      </c>
      <c r="K39" s="7">
        <v>0.4</v>
      </c>
      <c r="L39" s="7">
        <v>0.4</v>
      </c>
      <c r="M39" s="7">
        <v>0.4</v>
      </c>
      <c r="N39" s="7">
        <v>0.4</v>
      </c>
      <c r="O39" s="7">
        <v>0.4</v>
      </c>
      <c r="P39" s="7">
        <v>0.4</v>
      </c>
      <c r="Q39" s="7">
        <v>0.4</v>
      </c>
      <c r="R39" s="7">
        <v>0.4</v>
      </c>
      <c r="S39" s="7">
        <v>0.4</v>
      </c>
      <c r="T39" s="7">
        <v>0.4</v>
      </c>
      <c r="U39" s="7">
        <v>0.4</v>
      </c>
      <c r="V39" s="7">
        <v>0.4</v>
      </c>
      <c r="W39" s="7">
        <v>0.4</v>
      </c>
      <c r="X39" s="7">
        <v>0.4</v>
      </c>
      <c r="Y39" s="7">
        <v>0.4</v>
      </c>
      <c r="Z39" s="7">
        <v>0.25</v>
      </c>
      <c r="AA39" s="7">
        <v>0.25</v>
      </c>
      <c r="AB39" s="7">
        <v>0.25</v>
      </c>
      <c r="AC39" s="7">
        <v>0.25</v>
      </c>
      <c r="AD39" s="7">
        <v>0.25</v>
      </c>
      <c r="AE39" s="7">
        <v>0.25</v>
      </c>
      <c r="AF39" s="7">
        <v>0.25</v>
      </c>
      <c r="AG39" s="7">
        <v>0.25</v>
      </c>
      <c r="AH39" s="7">
        <v>0.25</v>
      </c>
      <c r="AI39" s="7">
        <v>0.25</v>
      </c>
      <c r="AJ39" s="7">
        <v>0.25</v>
      </c>
      <c r="AK39" s="7">
        <v>0.25</v>
      </c>
      <c r="AL39" s="7">
        <v>0.25</v>
      </c>
      <c r="AM39" s="7">
        <v>0.25</v>
      </c>
      <c r="AN39" s="7">
        <v>0.25</v>
      </c>
      <c r="AO39" s="7">
        <v>0.25</v>
      </c>
      <c r="AP39" s="7">
        <v>0.25</v>
      </c>
      <c r="AQ39" s="7">
        <v>0.25</v>
      </c>
      <c r="AR39" s="7">
        <v>0.25</v>
      </c>
      <c r="AS39" s="7">
        <v>0.25</v>
      </c>
      <c r="AT39" s="7">
        <v>0.25</v>
      </c>
      <c r="AU39" s="7">
        <v>0.25</v>
      </c>
      <c r="AV39" s="7">
        <v>0.25</v>
      </c>
      <c r="AW39" s="7">
        <v>0.25</v>
      </c>
    </row>
    <row r="40" spans="1:49" x14ac:dyDescent="0.25">
      <c r="A40" s="2" t="s">
        <v>11</v>
      </c>
      <c r="B40" s="7">
        <v>0.42</v>
      </c>
      <c r="C40" s="7">
        <v>0.42</v>
      </c>
      <c r="D40" s="7">
        <v>0.42</v>
      </c>
      <c r="E40" s="7">
        <v>0.42</v>
      </c>
      <c r="F40" s="7">
        <v>0.42</v>
      </c>
      <c r="G40" s="7">
        <v>0.42</v>
      </c>
      <c r="H40" s="7">
        <v>0.42</v>
      </c>
      <c r="I40" s="7">
        <v>0.42</v>
      </c>
      <c r="J40" s="7">
        <v>0.42</v>
      </c>
      <c r="K40" s="7">
        <v>0.42</v>
      </c>
      <c r="L40" s="7">
        <v>0.42</v>
      </c>
      <c r="M40" s="7">
        <v>0.42</v>
      </c>
      <c r="N40" s="7">
        <v>0.42</v>
      </c>
      <c r="O40" s="7">
        <v>0.42</v>
      </c>
      <c r="P40" s="7">
        <v>0.42</v>
      </c>
      <c r="Q40" s="7">
        <v>0.42</v>
      </c>
      <c r="R40" s="7">
        <v>0.42</v>
      </c>
      <c r="S40" s="7">
        <v>0.42</v>
      </c>
      <c r="T40" s="7">
        <v>0.42</v>
      </c>
      <c r="U40" s="7">
        <v>0.42</v>
      </c>
      <c r="V40" s="7">
        <v>0.42</v>
      </c>
      <c r="W40" s="7">
        <v>0.42</v>
      </c>
      <c r="X40" s="7">
        <v>0.42</v>
      </c>
      <c r="Y40" s="7">
        <v>0.42</v>
      </c>
      <c r="Z40" s="7">
        <v>0.25</v>
      </c>
      <c r="AA40" s="7">
        <v>0.25</v>
      </c>
      <c r="AB40" s="7">
        <v>0.25</v>
      </c>
      <c r="AC40" s="7">
        <v>0.25</v>
      </c>
      <c r="AD40" s="7">
        <v>0.25</v>
      </c>
      <c r="AE40" s="7">
        <v>0.25</v>
      </c>
      <c r="AF40" s="7">
        <v>0.25</v>
      </c>
      <c r="AG40" s="7">
        <v>0.25</v>
      </c>
      <c r="AH40" s="7">
        <v>0.25</v>
      </c>
      <c r="AI40" s="7">
        <v>0.25</v>
      </c>
      <c r="AJ40" s="7">
        <v>0.25</v>
      </c>
      <c r="AK40" s="7">
        <v>0.25</v>
      </c>
      <c r="AL40" s="7">
        <v>0.25</v>
      </c>
      <c r="AM40" s="7">
        <v>0.25</v>
      </c>
      <c r="AN40" s="7">
        <v>0.25</v>
      </c>
      <c r="AO40" s="7">
        <v>0.25</v>
      </c>
      <c r="AP40" s="7">
        <v>0.25</v>
      </c>
      <c r="AQ40" s="7">
        <v>0.25</v>
      </c>
      <c r="AR40" s="7">
        <v>0.25</v>
      </c>
      <c r="AS40" s="7">
        <v>0.25</v>
      </c>
      <c r="AT40" s="7">
        <v>0.25</v>
      </c>
      <c r="AU40" s="7">
        <v>0.25</v>
      </c>
      <c r="AV40" s="7">
        <v>0.25</v>
      </c>
      <c r="AW40" s="7">
        <v>0.25</v>
      </c>
    </row>
    <row r="42" spans="1:49" x14ac:dyDescent="0.25">
      <c r="A42" t="s">
        <v>18</v>
      </c>
    </row>
    <row r="43" spans="1:49" x14ac:dyDescent="0.25">
      <c r="A43" s="2" t="s">
        <v>6</v>
      </c>
      <c r="B43">
        <f t="shared" ref="B43:B48" si="3">B11*(1-B27)</f>
        <v>225</v>
      </c>
      <c r="C43">
        <f t="shared" ref="C43:AW48" si="4">C11*(1-C27)</f>
        <v>225</v>
      </c>
      <c r="D43">
        <f t="shared" si="4"/>
        <v>225</v>
      </c>
      <c r="E43">
        <f t="shared" si="4"/>
        <v>225</v>
      </c>
      <c r="F43">
        <f t="shared" si="4"/>
        <v>225</v>
      </c>
      <c r="G43">
        <f t="shared" si="4"/>
        <v>225</v>
      </c>
      <c r="H43">
        <f t="shared" si="4"/>
        <v>225</v>
      </c>
      <c r="I43">
        <f t="shared" si="4"/>
        <v>225</v>
      </c>
      <c r="J43">
        <f t="shared" si="4"/>
        <v>225</v>
      </c>
      <c r="K43">
        <f t="shared" si="4"/>
        <v>225</v>
      </c>
      <c r="L43">
        <f t="shared" si="4"/>
        <v>225</v>
      </c>
      <c r="M43">
        <f t="shared" si="4"/>
        <v>225</v>
      </c>
      <c r="N43">
        <f t="shared" si="4"/>
        <v>225</v>
      </c>
      <c r="O43">
        <f t="shared" si="4"/>
        <v>225</v>
      </c>
      <c r="P43">
        <f t="shared" si="4"/>
        <v>225</v>
      </c>
      <c r="Q43">
        <f t="shared" si="4"/>
        <v>225</v>
      </c>
      <c r="R43">
        <f t="shared" si="4"/>
        <v>243.75</v>
      </c>
      <c r="S43">
        <f t="shared" si="4"/>
        <v>243.75</v>
      </c>
      <c r="T43">
        <f t="shared" si="4"/>
        <v>243.75</v>
      </c>
      <c r="U43">
        <f t="shared" si="4"/>
        <v>243.75</v>
      </c>
      <c r="V43">
        <f t="shared" si="4"/>
        <v>243.75</v>
      </c>
      <c r="W43">
        <f t="shared" si="4"/>
        <v>243.75</v>
      </c>
      <c r="X43">
        <f t="shared" si="4"/>
        <v>337.5</v>
      </c>
      <c r="Y43">
        <f t="shared" si="4"/>
        <v>337.5</v>
      </c>
      <c r="Z43">
        <f t="shared" si="4"/>
        <v>337.5</v>
      </c>
      <c r="AA43">
        <f t="shared" si="4"/>
        <v>337.5</v>
      </c>
      <c r="AB43">
        <f t="shared" si="4"/>
        <v>375</v>
      </c>
      <c r="AC43">
        <f t="shared" si="4"/>
        <v>375</v>
      </c>
      <c r="AD43">
        <f t="shared" si="4"/>
        <v>375</v>
      </c>
      <c r="AE43">
        <f t="shared" si="4"/>
        <v>375</v>
      </c>
      <c r="AF43">
        <f t="shared" si="4"/>
        <v>375</v>
      </c>
      <c r="AG43">
        <f t="shared" si="4"/>
        <v>375</v>
      </c>
      <c r="AH43">
        <f t="shared" si="4"/>
        <v>375</v>
      </c>
      <c r="AI43">
        <f t="shared" si="4"/>
        <v>375</v>
      </c>
      <c r="AJ43">
        <f t="shared" si="4"/>
        <v>375</v>
      </c>
      <c r="AK43">
        <f t="shared" si="4"/>
        <v>375</v>
      </c>
      <c r="AL43">
        <f t="shared" si="4"/>
        <v>375</v>
      </c>
      <c r="AM43">
        <f t="shared" si="4"/>
        <v>375</v>
      </c>
      <c r="AN43">
        <f t="shared" si="4"/>
        <v>375</v>
      </c>
      <c r="AO43">
        <f t="shared" si="4"/>
        <v>375</v>
      </c>
      <c r="AP43">
        <f t="shared" si="4"/>
        <v>375</v>
      </c>
      <c r="AQ43">
        <f t="shared" si="4"/>
        <v>375</v>
      </c>
      <c r="AR43">
        <f t="shared" si="4"/>
        <v>375</v>
      </c>
      <c r="AS43">
        <f t="shared" si="4"/>
        <v>375</v>
      </c>
      <c r="AT43">
        <f t="shared" si="4"/>
        <v>375</v>
      </c>
      <c r="AU43">
        <f t="shared" si="4"/>
        <v>375</v>
      </c>
      <c r="AV43">
        <f t="shared" si="4"/>
        <v>375</v>
      </c>
      <c r="AW43">
        <f t="shared" si="4"/>
        <v>375</v>
      </c>
    </row>
    <row r="44" spans="1:49" x14ac:dyDescent="0.25">
      <c r="A44" s="2" t="s">
        <v>7</v>
      </c>
      <c r="B44">
        <f t="shared" si="3"/>
        <v>225</v>
      </c>
      <c r="C44">
        <f t="shared" ref="C44:Q44" si="5">C12*(1-C28)</f>
        <v>225</v>
      </c>
      <c r="D44">
        <f t="shared" si="5"/>
        <v>225</v>
      </c>
      <c r="E44">
        <f t="shared" si="5"/>
        <v>225</v>
      </c>
      <c r="F44">
        <f t="shared" si="5"/>
        <v>225</v>
      </c>
      <c r="G44">
        <f t="shared" si="5"/>
        <v>225</v>
      </c>
      <c r="H44">
        <f t="shared" si="5"/>
        <v>225</v>
      </c>
      <c r="I44">
        <f t="shared" si="5"/>
        <v>225</v>
      </c>
      <c r="J44">
        <f t="shared" si="5"/>
        <v>225</v>
      </c>
      <c r="K44">
        <f t="shared" si="5"/>
        <v>225</v>
      </c>
      <c r="L44">
        <f t="shared" si="5"/>
        <v>225</v>
      </c>
      <c r="M44">
        <f t="shared" si="5"/>
        <v>225</v>
      </c>
      <c r="N44">
        <f t="shared" si="5"/>
        <v>225</v>
      </c>
      <c r="O44">
        <f t="shared" si="5"/>
        <v>225</v>
      </c>
      <c r="P44">
        <f t="shared" si="5"/>
        <v>225</v>
      </c>
      <c r="Q44">
        <f t="shared" si="5"/>
        <v>225</v>
      </c>
      <c r="R44">
        <f t="shared" si="4"/>
        <v>243.75</v>
      </c>
      <c r="S44">
        <f t="shared" si="4"/>
        <v>243.75</v>
      </c>
      <c r="T44">
        <f t="shared" si="4"/>
        <v>243.75</v>
      </c>
      <c r="U44">
        <f t="shared" si="4"/>
        <v>243.75</v>
      </c>
      <c r="V44">
        <f t="shared" si="4"/>
        <v>243.75</v>
      </c>
      <c r="W44">
        <f t="shared" si="4"/>
        <v>243.75</v>
      </c>
      <c r="X44">
        <f t="shared" si="4"/>
        <v>318.75</v>
      </c>
      <c r="Y44">
        <f t="shared" si="4"/>
        <v>318.75</v>
      </c>
      <c r="Z44">
        <f t="shared" si="4"/>
        <v>318.75</v>
      </c>
      <c r="AA44">
        <f t="shared" si="4"/>
        <v>318.75</v>
      </c>
      <c r="AB44">
        <f t="shared" si="4"/>
        <v>375</v>
      </c>
      <c r="AC44">
        <f t="shared" si="4"/>
        <v>375</v>
      </c>
      <c r="AD44">
        <f t="shared" si="4"/>
        <v>375</v>
      </c>
      <c r="AE44">
        <f t="shared" si="4"/>
        <v>375</v>
      </c>
      <c r="AF44">
        <f t="shared" si="4"/>
        <v>375</v>
      </c>
      <c r="AG44">
        <f t="shared" si="4"/>
        <v>375</v>
      </c>
      <c r="AH44">
        <f t="shared" si="4"/>
        <v>375</v>
      </c>
      <c r="AI44">
        <f t="shared" si="4"/>
        <v>375</v>
      </c>
      <c r="AJ44">
        <f t="shared" si="4"/>
        <v>375</v>
      </c>
      <c r="AK44">
        <f t="shared" si="4"/>
        <v>375</v>
      </c>
      <c r="AL44">
        <f t="shared" si="4"/>
        <v>375</v>
      </c>
      <c r="AM44">
        <f t="shared" si="4"/>
        <v>375</v>
      </c>
      <c r="AN44">
        <f t="shared" si="4"/>
        <v>375</v>
      </c>
      <c r="AO44">
        <f t="shared" si="4"/>
        <v>375</v>
      </c>
      <c r="AP44">
        <f t="shared" si="4"/>
        <v>375</v>
      </c>
      <c r="AQ44">
        <f t="shared" si="4"/>
        <v>375</v>
      </c>
      <c r="AR44">
        <f t="shared" si="4"/>
        <v>375</v>
      </c>
      <c r="AS44">
        <f t="shared" si="4"/>
        <v>375</v>
      </c>
      <c r="AT44">
        <f t="shared" si="4"/>
        <v>375</v>
      </c>
      <c r="AU44">
        <f t="shared" si="4"/>
        <v>375</v>
      </c>
      <c r="AV44">
        <f t="shared" si="4"/>
        <v>375</v>
      </c>
      <c r="AW44">
        <f t="shared" si="4"/>
        <v>375</v>
      </c>
    </row>
    <row r="45" spans="1:49" x14ac:dyDescent="0.25">
      <c r="A45" s="2" t="s">
        <v>8</v>
      </c>
      <c r="B45">
        <f t="shared" si="3"/>
        <v>412.50000000000006</v>
      </c>
      <c r="C45">
        <f t="shared" si="4"/>
        <v>412.50000000000006</v>
      </c>
      <c r="D45">
        <f t="shared" si="4"/>
        <v>412.50000000000006</v>
      </c>
      <c r="E45">
        <f t="shared" si="4"/>
        <v>412.50000000000006</v>
      </c>
      <c r="F45">
        <f t="shared" si="4"/>
        <v>412.50000000000006</v>
      </c>
      <c r="G45">
        <f t="shared" si="4"/>
        <v>412.50000000000006</v>
      </c>
      <c r="H45">
        <f t="shared" si="4"/>
        <v>412.50000000000006</v>
      </c>
      <c r="I45">
        <f t="shared" si="4"/>
        <v>412.50000000000006</v>
      </c>
      <c r="J45">
        <f t="shared" si="4"/>
        <v>412.50000000000006</v>
      </c>
      <c r="K45">
        <f t="shared" si="4"/>
        <v>412.50000000000006</v>
      </c>
      <c r="L45">
        <f t="shared" si="4"/>
        <v>412.50000000000006</v>
      </c>
      <c r="M45">
        <f t="shared" si="4"/>
        <v>412.50000000000006</v>
      </c>
      <c r="N45">
        <f t="shared" si="4"/>
        <v>412.50000000000006</v>
      </c>
      <c r="O45">
        <f t="shared" si="4"/>
        <v>412.50000000000006</v>
      </c>
      <c r="P45">
        <f t="shared" si="4"/>
        <v>412.50000000000006</v>
      </c>
      <c r="Q45">
        <f t="shared" si="4"/>
        <v>412.50000000000006</v>
      </c>
      <c r="R45">
        <f t="shared" si="4"/>
        <v>450</v>
      </c>
      <c r="S45">
        <f t="shared" si="4"/>
        <v>450</v>
      </c>
      <c r="T45">
        <f t="shared" si="4"/>
        <v>450</v>
      </c>
      <c r="U45">
        <f t="shared" si="4"/>
        <v>450</v>
      </c>
      <c r="V45">
        <f t="shared" si="4"/>
        <v>450</v>
      </c>
      <c r="W45">
        <f t="shared" si="4"/>
        <v>450</v>
      </c>
      <c r="X45">
        <f t="shared" si="4"/>
        <v>656.25</v>
      </c>
      <c r="Y45">
        <f t="shared" si="4"/>
        <v>656.25</v>
      </c>
      <c r="Z45">
        <f t="shared" si="4"/>
        <v>656.25</v>
      </c>
      <c r="AA45">
        <f t="shared" si="4"/>
        <v>656.25</v>
      </c>
      <c r="AB45">
        <f t="shared" si="4"/>
        <v>750</v>
      </c>
      <c r="AC45">
        <f t="shared" si="4"/>
        <v>750</v>
      </c>
      <c r="AD45">
        <f t="shared" si="4"/>
        <v>750</v>
      </c>
      <c r="AE45">
        <f t="shared" si="4"/>
        <v>750</v>
      </c>
      <c r="AF45">
        <f t="shared" si="4"/>
        <v>750</v>
      </c>
      <c r="AG45">
        <f t="shared" si="4"/>
        <v>750</v>
      </c>
      <c r="AH45">
        <f t="shared" si="4"/>
        <v>750</v>
      </c>
      <c r="AI45">
        <f t="shared" si="4"/>
        <v>750</v>
      </c>
      <c r="AJ45">
        <f t="shared" si="4"/>
        <v>750</v>
      </c>
      <c r="AK45">
        <f t="shared" si="4"/>
        <v>750</v>
      </c>
      <c r="AL45">
        <f t="shared" si="4"/>
        <v>750</v>
      </c>
      <c r="AM45">
        <f t="shared" si="4"/>
        <v>750</v>
      </c>
      <c r="AN45">
        <f t="shared" si="4"/>
        <v>750</v>
      </c>
      <c r="AO45">
        <f t="shared" si="4"/>
        <v>750</v>
      </c>
      <c r="AP45">
        <f t="shared" si="4"/>
        <v>750</v>
      </c>
      <c r="AQ45">
        <f t="shared" si="4"/>
        <v>750</v>
      </c>
      <c r="AR45">
        <f t="shared" si="4"/>
        <v>750</v>
      </c>
      <c r="AS45">
        <f t="shared" si="4"/>
        <v>750</v>
      </c>
      <c r="AT45">
        <f t="shared" si="4"/>
        <v>750</v>
      </c>
      <c r="AU45">
        <f t="shared" si="4"/>
        <v>750</v>
      </c>
      <c r="AV45">
        <f t="shared" si="4"/>
        <v>750</v>
      </c>
      <c r="AW45">
        <f t="shared" si="4"/>
        <v>750</v>
      </c>
    </row>
    <row r="46" spans="1:49" x14ac:dyDescent="0.25">
      <c r="A46" s="2" t="s">
        <v>9</v>
      </c>
      <c r="B46">
        <f t="shared" si="3"/>
        <v>31.999999999999986</v>
      </c>
      <c r="C46">
        <f t="shared" si="4"/>
        <v>31.999999999999986</v>
      </c>
      <c r="D46">
        <f t="shared" si="4"/>
        <v>31.999999999999986</v>
      </c>
      <c r="E46">
        <f t="shared" si="4"/>
        <v>31.999999999999986</v>
      </c>
      <c r="F46">
        <f t="shared" si="4"/>
        <v>31.999999999999986</v>
      </c>
      <c r="G46">
        <f t="shared" si="4"/>
        <v>31.999999999999986</v>
      </c>
      <c r="H46">
        <f t="shared" si="4"/>
        <v>31.999999999999986</v>
      </c>
      <c r="I46">
        <f t="shared" si="4"/>
        <v>31.999999999999986</v>
      </c>
      <c r="J46">
        <f t="shared" si="4"/>
        <v>31.999999999999986</v>
      </c>
      <c r="K46">
        <f t="shared" si="4"/>
        <v>31.999999999999986</v>
      </c>
      <c r="L46">
        <f t="shared" si="4"/>
        <v>31.999999999999986</v>
      </c>
      <c r="M46">
        <f t="shared" si="4"/>
        <v>31.999999999999986</v>
      </c>
      <c r="N46">
        <f t="shared" si="4"/>
        <v>31.999999999999986</v>
      </c>
      <c r="O46">
        <f t="shared" si="4"/>
        <v>31.999999999999986</v>
      </c>
      <c r="P46">
        <f t="shared" si="4"/>
        <v>31.999999999999986</v>
      </c>
      <c r="Q46">
        <f t="shared" si="4"/>
        <v>31.999999999999986</v>
      </c>
      <c r="R46">
        <f t="shared" si="4"/>
        <v>60.000000000000007</v>
      </c>
      <c r="S46">
        <f t="shared" si="4"/>
        <v>60.000000000000007</v>
      </c>
      <c r="T46">
        <f t="shared" si="4"/>
        <v>60.000000000000007</v>
      </c>
      <c r="U46">
        <f t="shared" si="4"/>
        <v>60.000000000000007</v>
      </c>
      <c r="V46">
        <f t="shared" si="4"/>
        <v>60.000000000000007</v>
      </c>
      <c r="W46">
        <f t="shared" si="4"/>
        <v>60.000000000000007</v>
      </c>
      <c r="X46">
        <f t="shared" si="4"/>
        <v>200</v>
      </c>
      <c r="Y46">
        <f t="shared" si="4"/>
        <v>200</v>
      </c>
      <c r="Z46">
        <f t="shared" si="4"/>
        <v>200</v>
      </c>
      <c r="AA46">
        <f t="shared" si="4"/>
        <v>200</v>
      </c>
      <c r="AB46">
        <f t="shared" si="4"/>
        <v>360</v>
      </c>
      <c r="AC46">
        <f t="shared" si="4"/>
        <v>360</v>
      </c>
      <c r="AD46">
        <f t="shared" si="4"/>
        <v>360</v>
      </c>
      <c r="AE46">
        <f t="shared" si="4"/>
        <v>360</v>
      </c>
      <c r="AF46">
        <f t="shared" si="4"/>
        <v>360</v>
      </c>
      <c r="AG46">
        <f t="shared" si="4"/>
        <v>360</v>
      </c>
      <c r="AH46">
        <f t="shared" si="4"/>
        <v>360</v>
      </c>
      <c r="AI46">
        <f t="shared" si="4"/>
        <v>360</v>
      </c>
      <c r="AJ46">
        <f t="shared" si="4"/>
        <v>360</v>
      </c>
      <c r="AK46">
        <f t="shared" si="4"/>
        <v>360</v>
      </c>
      <c r="AL46">
        <f t="shared" si="4"/>
        <v>360</v>
      </c>
      <c r="AM46">
        <f t="shared" si="4"/>
        <v>360</v>
      </c>
      <c r="AN46">
        <f t="shared" si="4"/>
        <v>360</v>
      </c>
      <c r="AO46">
        <f t="shared" si="4"/>
        <v>360</v>
      </c>
      <c r="AP46">
        <f t="shared" si="4"/>
        <v>360</v>
      </c>
      <c r="AQ46">
        <f t="shared" si="4"/>
        <v>360</v>
      </c>
      <c r="AR46">
        <f t="shared" si="4"/>
        <v>360</v>
      </c>
      <c r="AS46">
        <f t="shared" si="4"/>
        <v>360</v>
      </c>
      <c r="AT46">
        <f t="shared" si="4"/>
        <v>360</v>
      </c>
      <c r="AU46">
        <f t="shared" si="4"/>
        <v>360</v>
      </c>
      <c r="AV46">
        <f t="shared" si="4"/>
        <v>360</v>
      </c>
      <c r="AW46">
        <f t="shared" si="4"/>
        <v>360</v>
      </c>
    </row>
    <row r="47" spans="1:49" x14ac:dyDescent="0.25">
      <c r="A47" s="2" t="s">
        <v>10</v>
      </c>
      <c r="B47">
        <f t="shared" si="3"/>
        <v>67.999999999999972</v>
      </c>
      <c r="C47">
        <f t="shared" si="4"/>
        <v>67.999999999999972</v>
      </c>
      <c r="D47">
        <f t="shared" si="4"/>
        <v>67.999999999999972</v>
      </c>
      <c r="E47">
        <f t="shared" si="4"/>
        <v>67.999999999999972</v>
      </c>
      <c r="F47">
        <f t="shared" si="4"/>
        <v>67.999999999999972</v>
      </c>
      <c r="G47">
        <f t="shared" si="4"/>
        <v>67.999999999999972</v>
      </c>
      <c r="H47">
        <f t="shared" si="4"/>
        <v>67.999999999999972</v>
      </c>
      <c r="I47">
        <f t="shared" si="4"/>
        <v>67.999999999999972</v>
      </c>
      <c r="J47">
        <f t="shared" si="4"/>
        <v>67.999999999999972</v>
      </c>
      <c r="K47">
        <f t="shared" si="4"/>
        <v>67.999999999999972</v>
      </c>
      <c r="L47">
        <f t="shared" si="4"/>
        <v>67.999999999999972</v>
      </c>
      <c r="M47">
        <f t="shared" si="4"/>
        <v>67.999999999999972</v>
      </c>
      <c r="N47">
        <f t="shared" si="4"/>
        <v>67.999999999999972</v>
      </c>
      <c r="O47">
        <f t="shared" si="4"/>
        <v>67.999999999999972</v>
      </c>
      <c r="P47">
        <f t="shared" si="4"/>
        <v>67.999999999999972</v>
      </c>
      <c r="Q47">
        <f t="shared" si="4"/>
        <v>67.999999999999972</v>
      </c>
      <c r="R47">
        <f t="shared" si="4"/>
        <v>127.50000000000001</v>
      </c>
      <c r="S47">
        <f t="shared" si="4"/>
        <v>127.50000000000001</v>
      </c>
      <c r="T47">
        <f t="shared" si="4"/>
        <v>127.50000000000001</v>
      </c>
      <c r="U47">
        <f t="shared" si="4"/>
        <v>127.50000000000001</v>
      </c>
      <c r="V47">
        <f t="shared" si="4"/>
        <v>127.50000000000001</v>
      </c>
      <c r="W47">
        <f t="shared" si="4"/>
        <v>127.50000000000001</v>
      </c>
      <c r="X47">
        <f t="shared" si="4"/>
        <v>425</v>
      </c>
      <c r="Y47">
        <f t="shared" si="4"/>
        <v>425</v>
      </c>
      <c r="Z47">
        <f t="shared" si="4"/>
        <v>425</v>
      </c>
      <c r="AA47">
        <f t="shared" si="4"/>
        <v>425</v>
      </c>
      <c r="AB47">
        <f t="shared" si="4"/>
        <v>765</v>
      </c>
      <c r="AC47">
        <f t="shared" si="4"/>
        <v>765</v>
      </c>
      <c r="AD47">
        <f t="shared" si="4"/>
        <v>765</v>
      </c>
      <c r="AE47">
        <f t="shared" si="4"/>
        <v>765</v>
      </c>
      <c r="AF47">
        <f t="shared" si="4"/>
        <v>765</v>
      </c>
      <c r="AG47">
        <f t="shared" si="4"/>
        <v>765</v>
      </c>
      <c r="AH47">
        <f t="shared" si="4"/>
        <v>765</v>
      </c>
      <c r="AI47">
        <f t="shared" si="4"/>
        <v>765</v>
      </c>
      <c r="AJ47">
        <f t="shared" si="4"/>
        <v>765</v>
      </c>
      <c r="AK47">
        <f t="shared" si="4"/>
        <v>765</v>
      </c>
      <c r="AL47">
        <f t="shared" si="4"/>
        <v>765</v>
      </c>
      <c r="AM47">
        <f t="shared" si="4"/>
        <v>765</v>
      </c>
      <c r="AN47">
        <f t="shared" si="4"/>
        <v>765</v>
      </c>
      <c r="AO47">
        <f t="shared" si="4"/>
        <v>765</v>
      </c>
      <c r="AP47">
        <f t="shared" si="4"/>
        <v>765</v>
      </c>
      <c r="AQ47">
        <f t="shared" si="4"/>
        <v>765</v>
      </c>
      <c r="AR47">
        <f t="shared" si="4"/>
        <v>765</v>
      </c>
      <c r="AS47">
        <f t="shared" si="4"/>
        <v>765</v>
      </c>
      <c r="AT47">
        <f t="shared" si="4"/>
        <v>765</v>
      </c>
      <c r="AU47">
        <f t="shared" si="4"/>
        <v>765</v>
      </c>
      <c r="AV47">
        <f t="shared" si="4"/>
        <v>765</v>
      </c>
      <c r="AW47">
        <f t="shared" si="4"/>
        <v>765</v>
      </c>
    </row>
    <row r="48" spans="1:49" x14ac:dyDescent="0.25">
      <c r="A48" s="2" t="s">
        <v>11</v>
      </c>
      <c r="B48">
        <f t="shared" si="3"/>
        <v>95.999999999999957</v>
      </c>
      <c r="C48">
        <f t="shared" si="4"/>
        <v>95.999999999999957</v>
      </c>
      <c r="D48">
        <f t="shared" si="4"/>
        <v>95.999999999999957</v>
      </c>
      <c r="E48">
        <f t="shared" si="4"/>
        <v>95.999999999999957</v>
      </c>
      <c r="F48">
        <f t="shared" si="4"/>
        <v>95.999999999999957</v>
      </c>
      <c r="G48">
        <f t="shared" si="4"/>
        <v>95.999999999999957</v>
      </c>
      <c r="H48">
        <f t="shared" si="4"/>
        <v>95.999999999999957</v>
      </c>
      <c r="I48">
        <f t="shared" si="4"/>
        <v>95.999999999999957</v>
      </c>
      <c r="J48">
        <f t="shared" si="4"/>
        <v>95.999999999999957</v>
      </c>
      <c r="K48">
        <f t="shared" si="4"/>
        <v>95.999999999999957</v>
      </c>
      <c r="L48">
        <f t="shared" si="4"/>
        <v>95.999999999999957</v>
      </c>
      <c r="M48">
        <f t="shared" si="4"/>
        <v>95.999999999999957</v>
      </c>
      <c r="N48">
        <f t="shared" si="4"/>
        <v>95.999999999999957</v>
      </c>
      <c r="O48">
        <f t="shared" si="4"/>
        <v>95.999999999999957</v>
      </c>
      <c r="P48">
        <f t="shared" si="4"/>
        <v>95.999999999999957</v>
      </c>
      <c r="Q48">
        <f t="shared" si="4"/>
        <v>95.999999999999957</v>
      </c>
      <c r="R48">
        <f t="shared" si="4"/>
        <v>180.00000000000003</v>
      </c>
      <c r="S48">
        <f t="shared" si="4"/>
        <v>180.00000000000003</v>
      </c>
      <c r="T48">
        <f t="shared" si="4"/>
        <v>180.00000000000003</v>
      </c>
      <c r="U48">
        <f t="shared" si="4"/>
        <v>180.00000000000003</v>
      </c>
      <c r="V48">
        <f t="shared" si="4"/>
        <v>180.00000000000003</v>
      </c>
      <c r="W48">
        <f t="shared" si="4"/>
        <v>180.00000000000003</v>
      </c>
      <c r="X48">
        <f t="shared" si="4"/>
        <v>600</v>
      </c>
      <c r="Y48">
        <f t="shared" si="4"/>
        <v>600</v>
      </c>
      <c r="Z48">
        <f t="shared" si="4"/>
        <v>600</v>
      </c>
      <c r="AA48">
        <f t="shared" si="4"/>
        <v>600</v>
      </c>
      <c r="AB48">
        <f t="shared" si="4"/>
        <v>1080</v>
      </c>
      <c r="AC48">
        <f t="shared" si="4"/>
        <v>1080</v>
      </c>
      <c r="AD48">
        <f t="shared" si="4"/>
        <v>1080</v>
      </c>
      <c r="AE48">
        <f t="shared" si="4"/>
        <v>1080</v>
      </c>
      <c r="AF48">
        <f t="shared" si="4"/>
        <v>1080</v>
      </c>
      <c r="AG48">
        <f t="shared" si="4"/>
        <v>1080</v>
      </c>
      <c r="AH48">
        <f t="shared" si="4"/>
        <v>1080</v>
      </c>
      <c r="AI48">
        <f t="shared" si="4"/>
        <v>1080</v>
      </c>
      <c r="AJ48">
        <f t="shared" si="4"/>
        <v>1080</v>
      </c>
      <c r="AK48">
        <f t="shared" si="4"/>
        <v>1080</v>
      </c>
      <c r="AL48">
        <f t="shared" ref="AL48:AW48" si="6">AL16*(1-AL32)</f>
        <v>1080</v>
      </c>
      <c r="AM48">
        <f t="shared" si="6"/>
        <v>1080</v>
      </c>
      <c r="AN48">
        <f t="shared" si="6"/>
        <v>1080</v>
      </c>
      <c r="AO48">
        <f t="shared" si="6"/>
        <v>1080</v>
      </c>
      <c r="AP48">
        <f t="shared" si="6"/>
        <v>1080</v>
      </c>
      <c r="AQ48">
        <f t="shared" si="6"/>
        <v>1080</v>
      </c>
      <c r="AR48">
        <f t="shared" si="6"/>
        <v>1080</v>
      </c>
      <c r="AS48">
        <f t="shared" si="6"/>
        <v>1080</v>
      </c>
      <c r="AT48">
        <f t="shared" si="6"/>
        <v>1080</v>
      </c>
      <c r="AU48">
        <f t="shared" si="6"/>
        <v>1080</v>
      </c>
      <c r="AV48">
        <f t="shared" si="6"/>
        <v>1080</v>
      </c>
      <c r="AW48">
        <f t="shared" si="6"/>
        <v>1080</v>
      </c>
    </row>
    <row r="50" spans="1:49" x14ac:dyDescent="0.25">
      <c r="A50" t="s">
        <v>19</v>
      </c>
    </row>
    <row r="51" spans="1:49" x14ac:dyDescent="0.25">
      <c r="A51" s="2" t="s">
        <v>6</v>
      </c>
      <c r="B51" s="6">
        <v>0</v>
      </c>
      <c r="C51" s="6">
        <v>0</v>
      </c>
      <c r="D51" s="6">
        <v>0</v>
      </c>
      <c r="E51" s="6">
        <v>0</v>
      </c>
      <c r="F51" s="6">
        <v>0.02</v>
      </c>
      <c r="G51" s="6">
        <v>0.02</v>
      </c>
      <c r="H51" s="6">
        <v>0.02</v>
      </c>
      <c r="I51" s="6">
        <v>0.02</v>
      </c>
      <c r="J51" s="6">
        <v>0.02</v>
      </c>
      <c r="K51" s="6">
        <v>0.02</v>
      </c>
      <c r="L51" s="6">
        <v>0.02</v>
      </c>
      <c r="M51" s="6">
        <v>0.02</v>
      </c>
      <c r="N51" s="6">
        <v>0.02</v>
      </c>
      <c r="O51" s="6">
        <v>0.02</v>
      </c>
      <c r="P51" s="6">
        <v>0.02</v>
      </c>
      <c r="Q51" s="6">
        <v>0.02</v>
      </c>
      <c r="R51" s="6">
        <v>0.02</v>
      </c>
      <c r="S51" s="6">
        <v>0.02</v>
      </c>
      <c r="T51" s="6">
        <v>0.02</v>
      </c>
      <c r="U51" s="6">
        <v>0.02</v>
      </c>
      <c r="V51" s="6">
        <v>0.15</v>
      </c>
      <c r="W51" s="6">
        <v>0.05</v>
      </c>
      <c r="X51" s="6">
        <v>0.05</v>
      </c>
      <c r="Y51" s="6">
        <v>0.05</v>
      </c>
      <c r="Z51" s="6">
        <v>0.05</v>
      </c>
      <c r="AA51" s="6">
        <v>0.05</v>
      </c>
      <c r="AB51" s="6">
        <v>0.05</v>
      </c>
      <c r="AC51" s="6">
        <v>0.05</v>
      </c>
      <c r="AD51" s="6">
        <v>0.05</v>
      </c>
      <c r="AE51" s="6">
        <v>0.05</v>
      </c>
      <c r="AF51" s="6">
        <v>0.05</v>
      </c>
      <c r="AG51" s="6">
        <v>0.05</v>
      </c>
      <c r="AH51" s="6">
        <v>0.05</v>
      </c>
      <c r="AI51" s="6">
        <v>0.05</v>
      </c>
      <c r="AJ51" s="6">
        <v>0.05</v>
      </c>
      <c r="AK51" s="6">
        <v>0.05</v>
      </c>
      <c r="AL51" s="6">
        <v>0.05</v>
      </c>
      <c r="AM51" s="6">
        <v>0.05</v>
      </c>
      <c r="AN51" s="6">
        <v>0.05</v>
      </c>
      <c r="AO51" s="6">
        <v>0.05</v>
      </c>
      <c r="AP51" s="6">
        <v>0.05</v>
      </c>
      <c r="AQ51" s="6">
        <v>0.05</v>
      </c>
      <c r="AR51" s="6">
        <v>0.05</v>
      </c>
      <c r="AS51" s="6">
        <v>0.05</v>
      </c>
      <c r="AT51" s="6">
        <v>0.05</v>
      </c>
      <c r="AU51" s="6">
        <v>0.05</v>
      </c>
      <c r="AV51" s="6">
        <v>0.05</v>
      </c>
      <c r="AW51" s="6">
        <v>0.05</v>
      </c>
    </row>
    <row r="52" spans="1:49" x14ac:dyDescent="0.25">
      <c r="A52" s="2" t="s">
        <v>7</v>
      </c>
      <c r="B52" s="7">
        <v>0</v>
      </c>
      <c r="C52" s="7">
        <v>0</v>
      </c>
      <c r="D52" s="7">
        <v>0</v>
      </c>
      <c r="E52" s="7">
        <v>0</v>
      </c>
      <c r="F52" s="7">
        <v>0.02</v>
      </c>
      <c r="G52" s="7">
        <v>0.02</v>
      </c>
      <c r="H52" s="7">
        <v>0.02</v>
      </c>
      <c r="I52" s="7">
        <v>0.02</v>
      </c>
      <c r="J52" s="7">
        <v>0.02</v>
      </c>
      <c r="K52" s="7">
        <v>0.02</v>
      </c>
      <c r="L52" s="7">
        <v>0.02</v>
      </c>
      <c r="M52" s="7">
        <v>0.02</v>
      </c>
      <c r="N52" s="7">
        <v>0.02</v>
      </c>
      <c r="O52" s="7">
        <v>0.02</v>
      </c>
      <c r="P52" s="7">
        <v>0.02</v>
      </c>
      <c r="Q52" s="7">
        <v>0.02</v>
      </c>
      <c r="R52" s="7">
        <v>0.02</v>
      </c>
      <c r="S52" s="7">
        <v>0.02</v>
      </c>
      <c r="T52" s="7">
        <v>0.02</v>
      </c>
      <c r="U52" s="7">
        <v>0.02</v>
      </c>
      <c r="V52" s="7">
        <v>0.15</v>
      </c>
      <c r="W52" s="7">
        <v>0.05</v>
      </c>
      <c r="X52" s="7">
        <v>0.05</v>
      </c>
      <c r="Y52" s="7">
        <v>0.05</v>
      </c>
      <c r="Z52" s="7">
        <v>0.05</v>
      </c>
      <c r="AA52" s="7">
        <v>0.05</v>
      </c>
      <c r="AB52" s="7">
        <v>0.05</v>
      </c>
      <c r="AC52" s="7">
        <v>0.05</v>
      </c>
      <c r="AD52" s="7">
        <v>0.05</v>
      </c>
      <c r="AE52" s="7">
        <v>0.05</v>
      </c>
      <c r="AF52" s="7">
        <v>0.05</v>
      </c>
      <c r="AG52" s="7">
        <v>0.05</v>
      </c>
      <c r="AH52" s="7">
        <v>0.05</v>
      </c>
      <c r="AI52" s="7">
        <v>0.05</v>
      </c>
      <c r="AJ52" s="7">
        <v>0.05</v>
      </c>
      <c r="AK52" s="7">
        <v>0.05</v>
      </c>
      <c r="AL52" s="7">
        <v>0.05</v>
      </c>
      <c r="AM52" s="7">
        <v>0.05</v>
      </c>
      <c r="AN52" s="7">
        <v>0.05</v>
      </c>
      <c r="AO52" s="7">
        <v>0.05</v>
      </c>
      <c r="AP52" s="7">
        <v>0.05</v>
      </c>
      <c r="AQ52" s="7">
        <v>0.05</v>
      </c>
      <c r="AR52" s="7">
        <v>0.05</v>
      </c>
      <c r="AS52" s="7">
        <v>0.05</v>
      </c>
      <c r="AT52" s="7">
        <v>0.05</v>
      </c>
      <c r="AU52" s="7">
        <v>0.05</v>
      </c>
      <c r="AV52" s="7">
        <v>0.05</v>
      </c>
      <c r="AW52" s="7">
        <v>0.05</v>
      </c>
    </row>
    <row r="53" spans="1:49" x14ac:dyDescent="0.25">
      <c r="A53" s="2" t="s">
        <v>8</v>
      </c>
      <c r="B53" s="7">
        <v>0</v>
      </c>
      <c r="C53" s="7">
        <v>0</v>
      </c>
      <c r="D53" s="7">
        <v>0</v>
      </c>
      <c r="E53" s="7">
        <v>0</v>
      </c>
      <c r="F53" s="7">
        <v>0.05</v>
      </c>
      <c r="G53" s="7">
        <v>0.05</v>
      </c>
      <c r="H53" s="7">
        <v>0.05</v>
      </c>
      <c r="I53" s="7">
        <v>0.05</v>
      </c>
      <c r="J53" s="7">
        <v>0.05</v>
      </c>
      <c r="K53" s="7">
        <v>0.05</v>
      </c>
      <c r="L53" s="7">
        <v>0.05</v>
      </c>
      <c r="M53" s="7">
        <v>0.05</v>
      </c>
      <c r="N53" s="7">
        <v>0.05</v>
      </c>
      <c r="O53" s="7">
        <v>0.05</v>
      </c>
      <c r="P53" s="7">
        <v>0.05</v>
      </c>
      <c r="Q53" s="7">
        <v>0.05</v>
      </c>
      <c r="R53" s="7">
        <v>0.05</v>
      </c>
      <c r="S53" s="7">
        <v>0.05</v>
      </c>
      <c r="T53" s="7">
        <v>0.05</v>
      </c>
      <c r="U53" s="7">
        <v>0.05</v>
      </c>
      <c r="V53" s="7">
        <v>0.2</v>
      </c>
      <c r="W53" s="7">
        <v>0.05</v>
      </c>
      <c r="X53" s="7">
        <v>0.05</v>
      </c>
      <c r="Y53" s="7">
        <v>0.05</v>
      </c>
      <c r="Z53" s="7">
        <v>0.05</v>
      </c>
      <c r="AA53" s="7">
        <v>0.05</v>
      </c>
      <c r="AB53" s="7">
        <v>0.05</v>
      </c>
      <c r="AC53" s="7">
        <v>0.05</v>
      </c>
      <c r="AD53" s="7">
        <v>0.05</v>
      </c>
      <c r="AE53" s="7">
        <v>0.05</v>
      </c>
      <c r="AF53" s="7">
        <v>0.05</v>
      </c>
      <c r="AG53" s="7">
        <v>0.05</v>
      </c>
      <c r="AH53" s="7">
        <v>0.05</v>
      </c>
      <c r="AI53" s="7">
        <v>0.05</v>
      </c>
      <c r="AJ53" s="7">
        <v>0.05</v>
      </c>
      <c r="AK53" s="7">
        <v>0.05</v>
      </c>
      <c r="AL53" s="7">
        <v>0.05</v>
      </c>
      <c r="AM53" s="7">
        <v>0.05</v>
      </c>
      <c r="AN53" s="7">
        <v>0.05</v>
      </c>
      <c r="AO53" s="7">
        <v>0.05</v>
      </c>
      <c r="AP53" s="7">
        <v>0.05</v>
      </c>
      <c r="AQ53" s="7">
        <v>0.05</v>
      </c>
      <c r="AR53" s="7">
        <v>0.05</v>
      </c>
      <c r="AS53" s="7">
        <v>0.05</v>
      </c>
      <c r="AT53" s="7">
        <v>0.05</v>
      </c>
      <c r="AU53" s="7">
        <v>0.05</v>
      </c>
      <c r="AV53" s="7">
        <v>0.05</v>
      </c>
      <c r="AW53" s="7">
        <v>0.05</v>
      </c>
    </row>
    <row r="54" spans="1:49" x14ac:dyDescent="0.25">
      <c r="A54" s="2" t="s">
        <v>9</v>
      </c>
      <c r="B54" s="7">
        <v>0</v>
      </c>
      <c r="C54" s="7">
        <v>0</v>
      </c>
      <c r="D54" s="7">
        <v>0</v>
      </c>
      <c r="E54" s="7">
        <v>0</v>
      </c>
      <c r="F54" s="7">
        <v>0.15</v>
      </c>
      <c r="G54" s="7">
        <v>0.15</v>
      </c>
      <c r="H54" s="7">
        <v>0.15</v>
      </c>
      <c r="I54" s="7">
        <v>0.15</v>
      </c>
      <c r="J54" s="7">
        <v>0.15</v>
      </c>
      <c r="K54" s="7">
        <v>0.15</v>
      </c>
      <c r="L54" s="7">
        <v>0.15</v>
      </c>
      <c r="M54" s="7">
        <v>0.15</v>
      </c>
      <c r="N54" s="7">
        <v>0.15</v>
      </c>
      <c r="O54" s="7">
        <v>0.15</v>
      </c>
      <c r="P54" s="7">
        <v>0.15</v>
      </c>
      <c r="Q54" s="7">
        <v>0.15</v>
      </c>
      <c r="R54" s="7">
        <v>0.15</v>
      </c>
      <c r="S54" s="7">
        <v>0.15</v>
      </c>
      <c r="T54" s="7">
        <v>0.15</v>
      </c>
      <c r="U54" s="7">
        <v>0.15</v>
      </c>
      <c r="V54" s="7">
        <v>0.35</v>
      </c>
      <c r="W54" s="7">
        <v>0.25</v>
      </c>
      <c r="X54" s="7">
        <v>0.25</v>
      </c>
      <c r="Y54" s="7">
        <v>0.25</v>
      </c>
      <c r="Z54" s="7">
        <v>0.25</v>
      </c>
      <c r="AA54" s="7">
        <v>0.25</v>
      </c>
      <c r="AB54" s="7">
        <v>0.25</v>
      </c>
      <c r="AC54" s="7">
        <v>0.25</v>
      </c>
      <c r="AD54" s="7">
        <v>0.25</v>
      </c>
      <c r="AE54" s="7">
        <v>0.25</v>
      </c>
      <c r="AF54" s="7">
        <v>0.25</v>
      </c>
      <c r="AG54" s="7">
        <v>0.25</v>
      </c>
      <c r="AH54" s="7">
        <v>0.25</v>
      </c>
      <c r="AI54" s="7">
        <v>0.25</v>
      </c>
      <c r="AJ54" s="7">
        <v>0.25</v>
      </c>
      <c r="AK54" s="7">
        <v>0.25</v>
      </c>
      <c r="AL54" s="7">
        <v>0.25</v>
      </c>
      <c r="AM54" s="7">
        <v>0.25</v>
      </c>
      <c r="AN54" s="7">
        <v>0.25</v>
      </c>
      <c r="AO54" s="7">
        <v>0.25</v>
      </c>
      <c r="AP54" s="7">
        <v>0.25</v>
      </c>
      <c r="AQ54" s="7">
        <v>0.25</v>
      </c>
      <c r="AR54" s="7">
        <v>0.25</v>
      </c>
      <c r="AS54" s="7">
        <v>0.25</v>
      </c>
      <c r="AT54" s="7">
        <v>0.25</v>
      </c>
      <c r="AU54" s="7">
        <v>0.25</v>
      </c>
      <c r="AV54" s="7">
        <v>0.25</v>
      </c>
      <c r="AW54" s="7">
        <v>0.25</v>
      </c>
    </row>
    <row r="55" spans="1:49" x14ac:dyDescent="0.25">
      <c r="A55" s="2" t="s">
        <v>10</v>
      </c>
      <c r="B55" s="7">
        <v>0</v>
      </c>
      <c r="C55" s="7">
        <v>0</v>
      </c>
      <c r="D55" s="7">
        <v>0</v>
      </c>
      <c r="E55" s="7">
        <v>0</v>
      </c>
      <c r="F55" s="7">
        <v>0.15</v>
      </c>
      <c r="G55" s="7">
        <v>0.15</v>
      </c>
      <c r="H55" s="7">
        <v>0.15</v>
      </c>
      <c r="I55" s="7">
        <v>0.15</v>
      </c>
      <c r="J55" s="7">
        <v>0.15</v>
      </c>
      <c r="K55" s="7">
        <v>0.15</v>
      </c>
      <c r="L55" s="7">
        <v>0.15</v>
      </c>
      <c r="M55" s="7">
        <v>0.15</v>
      </c>
      <c r="N55" s="7">
        <v>0.15</v>
      </c>
      <c r="O55" s="7">
        <v>0.15</v>
      </c>
      <c r="P55" s="7">
        <v>0.15</v>
      </c>
      <c r="Q55" s="7">
        <v>0.15</v>
      </c>
      <c r="R55" s="7">
        <v>0.15</v>
      </c>
      <c r="S55" s="7">
        <v>0.15</v>
      </c>
      <c r="T55" s="7">
        <v>0.15</v>
      </c>
      <c r="U55" s="7">
        <v>0.15</v>
      </c>
      <c r="V55" s="7">
        <v>0.4</v>
      </c>
      <c r="W55" s="7">
        <v>0.25</v>
      </c>
      <c r="X55" s="7">
        <v>0.25</v>
      </c>
      <c r="Y55" s="7">
        <v>0.25</v>
      </c>
      <c r="Z55" s="7">
        <v>0.25</v>
      </c>
      <c r="AA55" s="7">
        <v>0.25</v>
      </c>
      <c r="AB55" s="7">
        <v>0.25</v>
      </c>
      <c r="AC55" s="7">
        <v>0.25</v>
      </c>
      <c r="AD55" s="7">
        <v>0.25</v>
      </c>
      <c r="AE55" s="7">
        <v>0.25</v>
      </c>
      <c r="AF55" s="7">
        <v>0.25</v>
      </c>
      <c r="AG55" s="7">
        <v>0.25</v>
      </c>
      <c r="AH55" s="7">
        <v>0.25</v>
      </c>
      <c r="AI55" s="7">
        <v>0.25</v>
      </c>
      <c r="AJ55" s="7">
        <v>0.25</v>
      </c>
      <c r="AK55" s="7">
        <v>0.25</v>
      </c>
      <c r="AL55" s="7">
        <v>0.25</v>
      </c>
      <c r="AM55" s="7">
        <v>0.25</v>
      </c>
      <c r="AN55" s="7">
        <v>0.25</v>
      </c>
      <c r="AO55" s="7">
        <v>0.25</v>
      </c>
      <c r="AP55" s="7">
        <v>0.25</v>
      </c>
      <c r="AQ55" s="7">
        <v>0.25</v>
      </c>
      <c r="AR55" s="7">
        <v>0.25</v>
      </c>
      <c r="AS55" s="7">
        <v>0.25</v>
      </c>
      <c r="AT55" s="7">
        <v>0.25</v>
      </c>
      <c r="AU55" s="7">
        <v>0.25</v>
      </c>
      <c r="AV55" s="7">
        <v>0.25</v>
      </c>
      <c r="AW55" s="7">
        <v>0.25</v>
      </c>
    </row>
    <row r="56" spans="1:49" x14ac:dyDescent="0.25">
      <c r="A56" s="2" t="s">
        <v>11</v>
      </c>
      <c r="B56" s="7">
        <v>0</v>
      </c>
      <c r="C56" s="7">
        <v>0</v>
      </c>
      <c r="D56" s="7">
        <v>0</v>
      </c>
      <c r="E56" s="7">
        <v>0</v>
      </c>
      <c r="F56" s="7">
        <v>0.15</v>
      </c>
      <c r="G56" s="7">
        <v>0.15</v>
      </c>
      <c r="H56" s="7">
        <v>0.15</v>
      </c>
      <c r="I56" s="7">
        <v>0.15</v>
      </c>
      <c r="J56" s="7">
        <v>0.15</v>
      </c>
      <c r="K56" s="7">
        <v>0.15</v>
      </c>
      <c r="L56" s="7">
        <v>0.15</v>
      </c>
      <c r="M56" s="7">
        <v>0.15</v>
      </c>
      <c r="N56" s="7">
        <v>0.15</v>
      </c>
      <c r="O56" s="7">
        <v>0.15</v>
      </c>
      <c r="P56" s="7">
        <v>0.15</v>
      </c>
      <c r="Q56" s="7">
        <v>0.15</v>
      </c>
      <c r="R56" s="7">
        <v>0.15</v>
      </c>
      <c r="S56" s="7">
        <v>0.15</v>
      </c>
      <c r="T56" s="7">
        <v>0.15</v>
      </c>
      <c r="U56" s="7">
        <v>0.15</v>
      </c>
      <c r="V56" s="7">
        <v>0.42</v>
      </c>
      <c r="W56" s="7">
        <v>0.25</v>
      </c>
      <c r="X56" s="7">
        <v>0.25</v>
      </c>
      <c r="Y56" s="7">
        <v>0.25</v>
      </c>
      <c r="Z56" s="7">
        <v>0.25</v>
      </c>
      <c r="AA56" s="7">
        <v>0.25</v>
      </c>
      <c r="AB56" s="7">
        <v>0.25</v>
      </c>
      <c r="AC56" s="7">
        <v>0.25</v>
      </c>
      <c r="AD56" s="7">
        <v>0.25</v>
      </c>
      <c r="AE56" s="7">
        <v>0.25</v>
      </c>
      <c r="AF56" s="7">
        <v>0.25</v>
      </c>
      <c r="AG56" s="7">
        <v>0.25</v>
      </c>
      <c r="AH56" s="7">
        <v>0.25</v>
      </c>
      <c r="AI56" s="7">
        <v>0.25</v>
      </c>
      <c r="AJ56" s="7">
        <v>0.25</v>
      </c>
      <c r="AK56" s="7">
        <v>0.25</v>
      </c>
      <c r="AL56" s="7">
        <v>0.25</v>
      </c>
      <c r="AM56" s="7">
        <v>0.25</v>
      </c>
      <c r="AN56" s="7">
        <v>0.25</v>
      </c>
      <c r="AO56" s="7">
        <v>0.25</v>
      </c>
      <c r="AP56" s="7">
        <v>0.25</v>
      </c>
      <c r="AQ56" s="7">
        <v>0.25</v>
      </c>
      <c r="AR56" s="7">
        <v>0.25</v>
      </c>
      <c r="AS56" s="7">
        <v>0.25</v>
      </c>
      <c r="AT56" s="7">
        <v>0.25</v>
      </c>
      <c r="AU56" s="7">
        <v>0.25</v>
      </c>
      <c r="AV56" s="7">
        <v>0.25</v>
      </c>
      <c r="AW56" s="7">
        <v>0.25</v>
      </c>
    </row>
    <row r="58" spans="1:49" x14ac:dyDescent="0.25">
      <c r="A58" t="s">
        <v>13</v>
      </c>
    </row>
    <row r="59" spans="1:49" x14ac:dyDescent="0.25">
      <c r="A59" s="2" t="s">
        <v>6</v>
      </c>
      <c r="B59" s="10">
        <f t="shared" ref="B59:B64" si="7">(B35*B27*B11+B43*B51)*B$8</f>
        <v>2025</v>
      </c>
      <c r="C59" s="10">
        <f t="shared" ref="C59:AW64" si="8">(C35*C27*C11+C43*C51)*C$8</f>
        <v>2047.5</v>
      </c>
      <c r="D59" s="10">
        <f t="shared" si="8"/>
        <v>2070</v>
      </c>
      <c r="E59" s="10">
        <f t="shared" si="8"/>
        <v>2070</v>
      </c>
      <c r="F59" s="10">
        <f t="shared" si="8"/>
        <v>2430</v>
      </c>
      <c r="G59" s="10">
        <f t="shared" si="8"/>
        <v>2457</v>
      </c>
      <c r="H59" s="10">
        <f t="shared" si="8"/>
        <v>2484</v>
      </c>
      <c r="I59" s="10">
        <f t="shared" si="8"/>
        <v>2484</v>
      </c>
      <c r="J59" s="10">
        <f t="shared" si="8"/>
        <v>2430</v>
      </c>
      <c r="K59" s="10">
        <f t="shared" si="8"/>
        <v>2457</v>
      </c>
      <c r="L59" s="10">
        <f t="shared" si="8"/>
        <v>2484</v>
      </c>
      <c r="M59" s="10">
        <f t="shared" si="8"/>
        <v>2484</v>
      </c>
      <c r="N59" s="10">
        <f t="shared" si="8"/>
        <v>2457</v>
      </c>
      <c r="O59" s="10">
        <f t="shared" si="8"/>
        <v>2457</v>
      </c>
      <c r="P59" s="10">
        <f t="shared" si="8"/>
        <v>2484</v>
      </c>
      <c r="Q59" s="10">
        <f t="shared" si="8"/>
        <v>2484</v>
      </c>
      <c r="R59" s="10">
        <f t="shared" si="8"/>
        <v>2210.625</v>
      </c>
      <c r="S59" s="10">
        <f t="shared" si="8"/>
        <v>2235.1875</v>
      </c>
      <c r="T59" s="10">
        <f t="shared" si="8"/>
        <v>2259.75</v>
      </c>
      <c r="U59" s="10">
        <f t="shared" si="8"/>
        <v>2259.75</v>
      </c>
      <c r="V59" s="10">
        <f t="shared" si="8"/>
        <v>5062.5</v>
      </c>
      <c r="W59" s="10">
        <f t="shared" si="8"/>
        <v>2900.625</v>
      </c>
      <c r="X59" s="10">
        <f t="shared" si="8"/>
        <v>2070</v>
      </c>
      <c r="Y59" s="10">
        <f t="shared" si="8"/>
        <v>2070</v>
      </c>
      <c r="Z59" s="10">
        <f t="shared" si="8"/>
        <v>1687.5</v>
      </c>
      <c r="AA59" s="10">
        <f t="shared" si="8"/>
        <v>1706.25</v>
      </c>
      <c r="AB59" s="10">
        <f t="shared" si="8"/>
        <v>1725</v>
      </c>
      <c r="AC59" s="10">
        <f t="shared" si="8"/>
        <v>1725</v>
      </c>
      <c r="AD59" s="10">
        <f t="shared" si="8"/>
        <v>1706.25</v>
      </c>
      <c r="AE59" s="10">
        <f t="shared" si="8"/>
        <v>1706.25</v>
      </c>
      <c r="AF59" s="10">
        <f t="shared" si="8"/>
        <v>1725</v>
      </c>
      <c r="AG59" s="10">
        <f t="shared" si="8"/>
        <v>1725</v>
      </c>
      <c r="AH59" s="10">
        <f t="shared" si="8"/>
        <v>1687.5</v>
      </c>
      <c r="AI59" s="10">
        <f t="shared" si="8"/>
        <v>1706.25</v>
      </c>
      <c r="AJ59" s="10">
        <f t="shared" si="8"/>
        <v>1725</v>
      </c>
      <c r="AK59" s="10">
        <f t="shared" si="8"/>
        <v>1725</v>
      </c>
      <c r="AL59" s="10">
        <f t="shared" si="8"/>
        <v>1687.5</v>
      </c>
      <c r="AM59" s="10">
        <f t="shared" si="8"/>
        <v>1706.25</v>
      </c>
      <c r="AN59" s="10">
        <f t="shared" si="8"/>
        <v>1725</v>
      </c>
      <c r="AO59" s="10">
        <f t="shared" si="8"/>
        <v>1725</v>
      </c>
      <c r="AP59" s="10">
        <f t="shared" si="8"/>
        <v>1687.5</v>
      </c>
      <c r="AQ59" s="10">
        <f t="shared" si="8"/>
        <v>1706.25</v>
      </c>
      <c r="AR59" s="10">
        <f t="shared" si="8"/>
        <v>1725</v>
      </c>
      <c r="AS59" s="10">
        <f t="shared" si="8"/>
        <v>1725</v>
      </c>
      <c r="AT59" s="10">
        <f t="shared" si="8"/>
        <v>1706.25</v>
      </c>
      <c r="AU59" s="10">
        <f t="shared" si="8"/>
        <v>1706.25</v>
      </c>
      <c r="AV59" s="10">
        <f t="shared" si="8"/>
        <v>1725</v>
      </c>
      <c r="AW59" s="10">
        <f t="shared" si="8"/>
        <v>1725</v>
      </c>
    </row>
    <row r="60" spans="1:49" x14ac:dyDescent="0.25">
      <c r="A60" s="2" t="s">
        <v>7</v>
      </c>
      <c r="B60" s="10">
        <f t="shared" si="7"/>
        <v>2025</v>
      </c>
      <c r="C60" s="10">
        <f t="shared" ref="C60:Q60" si="9">(C36*C28*C12+C44*C52)*C$8</f>
        <v>2047.5</v>
      </c>
      <c r="D60" s="10">
        <f t="shared" si="9"/>
        <v>2070</v>
      </c>
      <c r="E60" s="10">
        <f t="shared" si="9"/>
        <v>2070</v>
      </c>
      <c r="F60" s="10">
        <f t="shared" si="9"/>
        <v>2430</v>
      </c>
      <c r="G60" s="10">
        <f t="shared" si="9"/>
        <v>2457</v>
      </c>
      <c r="H60" s="10">
        <f t="shared" si="9"/>
        <v>2484</v>
      </c>
      <c r="I60" s="10">
        <f t="shared" si="9"/>
        <v>2484</v>
      </c>
      <c r="J60" s="10">
        <f t="shared" si="9"/>
        <v>2430</v>
      </c>
      <c r="K60" s="10">
        <f t="shared" si="9"/>
        <v>2457</v>
      </c>
      <c r="L60" s="10">
        <f t="shared" si="9"/>
        <v>2484</v>
      </c>
      <c r="M60" s="10">
        <f t="shared" si="9"/>
        <v>2484</v>
      </c>
      <c r="N60" s="10">
        <f t="shared" si="9"/>
        <v>2457</v>
      </c>
      <c r="O60" s="10">
        <f t="shared" si="9"/>
        <v>2457</v>
      </c>
      <c r="P60" s="10">
        <f t="shared" si="9"/>
        <v>2484</v>
      </c>
      <c r="Q60" s="10">
        <f t="shared" si="9"/>
        <v>2484</v>
      </c>
      <c r="R60" s="10">
        <f t="shared" si="8"/>
        <v>2210.625</v>
      </c>
      <c r="S60" s="10">
        <f t="shared" si="8"/>
        <v>2235.1875</v>
      </c>
      <c r="T60" s="10">
        <f t="shared" si="8"/>
        <v>2259.75</v>
      </c>
      <c r="U60" s="10">
        <f t="shared" si="8"/>
        <v>2259.75</v>
      </c>
      <c r="V60" s="10">
        <f t="shared" si="8"/>
        <v>5062.5</v>
      </c>
      <c r="W60" s="10">
        <f t="shared" si="8"/>
        <v>2900.625</v>
      </c>
      <c r="X60" s="10">
        <f t="shared" si="8"/>
        <v>2242.5</v>
      </c>
      <c r="Y60" s="10">
        <f t="shared" si="8"/>
        <v>2242.5</v>
      </c>
      <c r="Z60" s="10">
        <f t="shared" si="8"/>
        <v>1687.5</v>
      </c>
      <c r="AA60" s="10">
        <f t="shared" si="8"/>
        <v>1706.25</v>
      </c>
      <c r="AB60" s="10">
        <f t="shared" si="8"/>
        <v>1725</v>
      </c>
      <c r="AC60" s="10">
        <f t="shared" si="8"/>
        <v>1725</v>
      </c>
      <c r="AD60" s="10">
        <f t="shared" si="8"/>
        <v>1706.25</v>
      </c>
      <c r="AE60" s="10">
        <f t="shared" si="8"/>
        <v>1706.25</v>
      </c>
      <c r="AF60" s="10">
        <f t="shared" si="8"/>
        <v>1725</v>
      </c>
      <c r="AG60" s="10">
        <f t="shared" si="8"/>
        <v>1725</v>
      </c>
      <c r="AH60" s="10">
        <f t="shared" si="8"/>
        <v>1687.5</v>
      </c>
      <c r="AI60" s="10">
        <f t="shared" si="8"/>
        <v>1706.25</v>
      </c>
      <c r="AJ60" s="10">
        <f t="shared" si="8"/>
        <v>1725</v>
      </c>
      <c r="AK60" s="10">
        <f t="shared" si="8"/>
        <v>1725</v>
      </c>
      <c r="AL60" s="10">
        <f t="shared" si="8"/>
        <v>1687.5</v>
      </c>
      <c r="AM60" s="10">
        <f t="shared" si="8"/>
        <v>1706.25</v>
      </c>
      <c r="AN60" s="10">
        <f t="shared" si="8"/>
        <v>1725</v>
      </c>
      <c r="AO60" s="10">
        <f t="shared" si="8"/>
        <v>1725</v>
      </c>
      <c r="AP60" s="10">
        <f t="shared" si="8"/>
        <v>1687.5</v>
      </c>
      <c r="AQ60" s="10">
        <f t="shared" si="8"/>
        <v>1706.25</v>
      </c>
      <c r="AR60" s="10">
        <f t="shared" si="8"/>
        <v>1725</v>
      </c>
      <c r="AS60" s="10">
        <f t="shared" si="8"/>
        <v>1725</v>
      </c>
      <c r="AT60" s="10">
        <f t="shared" si="8"/>
        <v>1706.25</v>
      </c>
      <c r="AU60" s="10">
        <f t="shared" si="8"/>
        <v>1706.25</v>
      </c>
      <c r="AV60" s="10">
        <f t="shared" si="8"/>
        <v>1725</v>
      </c>
      <c r="AW60" s="10">
        <f t="shared" si="8"/>
        <v>1725</v>
      </c>
    </row>
    <row r="61" spans="1:49" x14ac:dyDescent="0.25">
      <c r="A61" s="2" t="s">
        <v>8</v>
      </c>
      <c r="B61" s="10">
        <f t="shared" si="7"/>
        <v>6075.0000000000009</v>
      </c>
      <c r="C61" s="10">
        <f t="shared" si="8"/>
        <v>6142.5000000000009</v>
      </c>
      <c r="D61" s="10">
        <f t="shared" si="8"/>
        <v>6210.0000000000009</v>
      </c>
      <c r="E61" s="10">
        <f t="shared" si="8"/>
        <v>6210.0000000000009</v>
      </c>
      <c r="F61" s="10">
        <f t="shared" si="8"/>
        <v>7931.2500000000009</v>
      </c>
      <c r="G61" s="10">
        <f t="shared" si="8"/>
        <v>8019.3750000000009</v>
      </c>
      <c r="H61" s="10">
        <f t="shared" si="8"/>
        <v>8107.5000000000009</v>
      </c>
      <c r="I61" s="10">
        <f t="shared" si="8"/>
        <v>8107.5000000000009</v>
      </c>
      <c r="J61" s="10">
        <f t="shared" si="8"/>
        <v>7931.2500000000009</v>
      </c>
      <c r="K61" s="10">
        <f t="shared" si="8"/>
        <v>8019.3750000000009</v>
      </c>
      <c r="L61" s="10">
        <f t="shared" si="8"/>
        <v>8107.5000000000009</v>
      </c>
      <c r="M61" s="10">
        <f t="shared" si="8"/>
        <v>8107.5000000000009</v>
      </c>
      <c r="N61" s="10">
        <f t="shared" si="8"/>
        <v>8019.3750000000009</v>
      </c>
      <c r="O61" s="10">
        <f t="shared" si="8"/>
        <v>8019.3750000000009</v>
      </c>
      <c r="P61" s="10">
        <f t="shared" si="8"/>
        <v>8107.5000000000009</v>
      </c>
      <c r="Q61" s="10">
        <f t="shared" si="8"/>
        <v>8107.5000000000009</v>
      </c>
      <c r="R61" s="10">
        <f t="shared" si="8"/>
        <v>7425.0000000000009</v>
      </c>
      <c r="S61" s="10">
        <f t="shared" si="8"/>
        <v>7507.5000000000009</v>
      </c>
      <c r="T61" s="10">
        <f t="shared" si="8"/>
        <v>7590.0000000000009</v>
      </c>
      <c r="U61" s="10">
        <f t="shared" si="8"/>
        <v>7590.0000000000009</v>
      </c>
      <c r="V61" s="10">
        <f t="shared" si="8"/>
        <v>13500</v>
      </c>
      <c r="W61" s="10">
        <f t="shared" si="8"/>
        <v>7507.5000000000009</v>
      </c>
      <c r="X61" s="10">
        <f t="shared" si="8"/>
        <v>4743.75</v>
      </c>
      <c r="Y61" s="10">
        <f t="shared" si="8"/>
        <v>4743.75</v>
      </c>
      <c r="Z61" s="10">
        <f t="shared" si="8"/>
        <v>3375</v>
      </c>
      <c r="AA61" s="10">
        <f t="shared" si="8"/>
        <v>3412.5</v>
      </c>
      <c r="AB61" s="10">
        <f t="shared" si="8"/>
        <v>3450</v>
      </c>
      <c r="AC61" s="10">
        <f t="shared" si="8"/>
        <v>3450</v>
      </c>
      <c r="AD61" s="10">
        <f t="shared" si="8"/>
        <v>3412.5</v>
      </c>
      <c r="AE61" s="10">
        <f t="shared" si="8"/>
        <v>3412.5</v>
      </c>
      <c r="AF61" s="10">
        <f t="shared" si="8"/>
        <v>3450</v>
      </c>
      <c r="AG61" s="10">
        <f t="shared" si="8"/>
        <v>3450</v>
      </c>
      <c r="AH61" s="10">
        <f t="shared" si="8"/>
        <v>3375</v>
      </c>
      <c r="AI61" s="10">
        <f t="shared" si="8"/>
        <v>3412.5</v>
      </c>
      <c r="AJ61" s="10">
        <f t="shared" si="8"/>
        <v>3450</v>
      </c>
      <c r="AK61" s="10">
        <f t="shared" si="8"/>
        <v>3450</v>
      </c>
      <c r="AL61" s="10">
        <f t="shared" si="8"/>
        <v>3375</v>
      </c>
      <c r="AM61" s="10">
        <f t="shared" si="8"/>
        <v>3412.5</v>
      </c>
      <c r="AN61" s="10">
        <f t="shared" si="8"/>
        <v>3450</v>
      </c>
      <c r="AO61" s="10">
        <f t="shared" si="8"/>
        <v>3450</v>
      </c>
      <c r="AP61" s="10">
        <f t="shared" si="8"/>
        <v>3375</v>
      </c>
      <c r="AQ61" s="10">
        <f t="shared" si="8"/>
        <v>3412.5</v>
      </c>
      <c r="AR61" s="10">
        <f t="shared" si="8"/>
        <v>3450</v>
      </c>
      <c r="AS61" s="10">
        <f t="shared" si="8"/>
        <v>3450</v>
      </c>
      <c r="AT61" s="10">
        <f t="shared" si="8"/>
        <v>3412.5</v>
      </c>
      <c r="AU61" s="10">
        <f t="shared" si="8"/>
        <v>3412.5</v>
      </c>
      <c r="AV61" s="10">
        <f t="shared" si="8"/>
        <v>3450</v>
      </c>
      <c r="AW61" s="10">
        <f t="shared" si="8"/>
        <v>3450</v>
      </c>
    </row>
    <row r="62" spans="1:49" x14ac:dyDescent="0.25">
      <c r="A62" s="2" t="s">
        <v>9</v>
      </c>
      <c r="B62" s="10">
        <f t="shared" si="7"/>
        <v>11592.000000000002</v>
      </c>
      <c r="C62" s="10">
        <f t="shared" si="8"/>
        <v>11720.800000000001</v>
      </c>
      <c r="D62" s="10">
        <f t="shared" si="8"/>
        <v>11849.6</v>
      </c>
      <c r="E62" s="10">
        <f t="shared" si="8"/>
        <v>11849.6</v>
      </c>
      <c r="F62" s="10">
        <f t="shared" si="8"/>
        <v>12024.000000000002</v>
      </c>
      <c r="G62" s="10">
        <f t="shared" si="8"/>
        <v>12157.600000000002</v>
      </c>
      <c r="H62" s="10">
        <f t="shared" si="8"/>
        <v>12291.200000000003</v>
      </c>
      <c r="I62" s="10">
        <f t="shared" si="8"/>
        <v>12291.200000000003</v>
      </c>
      <c r="J62" s="10">
        <f t="shared" si="8"/>
        <v>12024.000000000002</v>
      </c>
      <c r="K62" s="10">
        <f t="shared" si="8"/>
        <v>12157.600000000002</v>
      </c>
      <c r="L62" s="10">
        <f t="shared" si="8"/>
        <v>12291.200000000003</v>
      </c>
      <c r="M62" s="10">
        <f t="shared" si="8"/>
        <v>12291.200000000003</v>
      </c>
      <c r="N62" s="10">
        <f t="shared" si="8"/>
        <v>12157.600000000002</v>
      </c>
      <c r="O62" s="10">
        <f t="shared" si="8"/>
        <v>12157.600000000002</v>
      </c>
      <c r="P62" s="10">
        <f t="shared" si="8"/>
        <v>12291.200000000003</v>
      </c>
      <c r="Q62" s="10">
        <f t="shared" si="8"/>
        <v>12291.200000000003</v>
      </c>
      <c r="R62" s="10">
        <f t="shared" si="8"/>
        <v>11520</v>
      </c>
      <c r="S62" s="10">
        <f t="shared" si="8"/>
        <v>11648</v>
      </c>
      <c r="T62" s="10">
        <f t="shared" si="8"/>
        <v>11776</v>
      </c>
      <c r="U62" s="10">
        <f t="shared" si="8"/>
        <v>11776</v>
      </c>
      <c r="V62" s="10">
        <f t="shared" si="8"/>
        <v>12600</v>
      </c>
      <c r="W62" s="10">
        <f t="shared" si="8"/>
        <v>12194</v>
      </c>
      <c r="X62" s="10">
        <f t="shared" si="8"/>
        <v>11040</v>
      </c>
      <c r="Y62" s="10">
        <f t="shared" si="8"/>
        <v>11040</v>
      </c>
      <c r="Z62" s="10">
        <f t="shared" si="8"/>
        <v>9000</v>
      </c>
      <c r="AA62" s="10">
        <f t="shared" si="8"/>
        <v>9100</v>
      </c>
      <c r="AB62" s="10">
        <f t="shared" si="8"/>
        <v>9200</v>
      </c>
      <c r="AC62" s="10">
        <f t="shared" si="8"/>
        <v>9200</v>
      </c>
      <c r="AD62" s="10">
        <f t="shared" si="8"/>
        <v>9100</v>
      </c>
      <c r="AE62" s="10">
        <f t="shared" si="8"/>
        <v>9100</v>
      </c>
      <c r="AF62" s="10">
        <f t="shared" si="8"/>
        <v>9200</v>
      </c>
      <c r="AG62" s="10">
        <f t="shared" si="8"/>
        <v>9200</v>
      </c>
      <c r="AH62" s="10">
        <f t="shared" si="8"/>
        <v>9000</v>
      </c>
      <c r="AI62" s="10">
        <f t="shared" si="8"/>
        <v>9100</v>
      </c>
      <c r="AJ62" s="10">
        <f t="shared" si="8"/>
        <v>9200</v>
      </c>
      <c r="AK62" s="10">
        <f t="shared" si="8"/>
        <v>9200</v>
      </c>
      <c r="AL62" s="10">
        <f t="shared" si="8"/>
        <v>9000</v>
      </c>
      <c r="AM62" s="10">
        <f t="shared" si="8"/>
        <v>9100</v>
      </c>
      <c r="AN62" s="10">
        <f t="shared" si="8"/>
        <v>9200</v>
      </c>
      <c r="AO62" s="10">
        <f t="shared" si="8"/>
        <v>9200</v>
      </c>
      <c r="AP62" s="10">
        <f t="shared" si="8"/>
        <v>9000</v>
      </c>
      <c r="AQ62" s="10">
        <f t="shared" si="8"/>
        <v>9100</v>
      </c>
      <c r="AR62" s="10">
        <f t="shared" si="8"/>
        <v>9200</v>
      </c>
      <c r="AS62" s="10">
        <f t="shared" si="8"/>
        <v>9200</v>
      </c>
      <c r="AT62" s="10">
        <f t="shared" si="8"/>
        <v>9100</v>
      </c>
      <c r="AU62" s="10">
        <f t="shared" si="8"/>
        <v>9100</v>
      </c>
      <c r="AV62" s="10">
        <f t="shared" si="8"/>
        <v>9200</v>
      </c>
      <c r="AW62" s="10">
        <f t="shared" si="8"/>
        <v>9200</v>
      </c>
    </row>
    <row r="63" spans="1:49" x14ac:dyDescent="0.25">
      <c r="A63" s="2" t="s">
        <v>10</v>
      </c>
      <c r="B63" s="10">
        <f t="shared" si="7"/>
        <v>28152.000000000007</v>
      </c>
      <c r="C63" s="10">
        <f t="shared" si="8"/>
        <v>28464.800000000007</v>
      </c>
      <c r="D63" s="10">
        <f t="shared" si="8"/>
        <v>28777.600000000006</v>
      </c>
      <c r="E63" s="10">
        <f t="shared" si="8"/>
        <v>28777.600000000006</v>
      </c>
      <c r="F63" s="10">
        <f t="shared" si="8"/>
        <v>29070.000000000004</v>
      </c>
      <c r="G63" s="10">
        <f t="shared" si="8"/>
        <v>29393.000000000004</v>
      </c>
      <c r="H63" s="10">
        <f t="shared" si="8"/>
        <v>29716.000000000004</v>
      </c>
      <c r="I63" s="10">
        <f t="shared" si="8"/>
        <v>29716.000000000004</v>
      </c>
      <c r="J63" s="10">
        <f t="shared" si="8"/>
        <v>29070.000000000004</v>
      </c>
      <c r="K63" s="10">
        <f t="shared" si="8"/>
        <v>29393.000000000004</v>
      </c>
      <c r="L63" s="10">
        <f t="shared" si="8"/>
        <v>29716.000000000004</v>
      </c>
      <c r="M63" s="10">
        <f t="shared" si="8"/>
        <v>29716.000000000004</v>
      </c>
      <c r="N63" s="10">
        <f t="shared" si="8"/>
        <v>29393.000000000004</v>
      </c>
      <c r="O63" s="10">
        <f t="shared" si="8"/>
        <v>29393.000000000004</v>
      </c>
      <c r="P63" s="10">
        <f t="shared" si="8"/>
        <v>29716.000000000004</v>
      </c>
      <c r="Q63" s="10">
        <f t="shared" si="8"/>
        <v>29716.000000000004</v>
      </c>
      <c r="R63" s="10">
        <f t="shared" si="8"/>
        <v>27731.25</v>
      </c>
      <c r="S63" s="10">
        <f t="shared" si="8"/>
        <v>28039.375</v>
      </c>
      <c r="T63" s="10">
        <f t="shared" si="8"/>
        <v>28347.5</v>
      </c>
      <c r="U63" s="10">
        <f t="shared" si="8"/>
        <v>28347.5</v>
      </c>
      <c r="V63" s="10">
        <f t="shared" si="8"/>
        <v>30600</v>
      </c>
      <c r="W63" s="10">
        <f t="shared" si="8"/>
        <v>29199.625</v>
      </c>
      <c r="X63" s="10">
        <f t="shared" si="8"/>
        <v>25415</v>
      </c>
      <c r="Y63" s="10">
        <f t="shared" si="8"/>
        <v>25415</v>
      </c>
      <c r="Z63" s="10">
        <f t="shared" si="8"/>
        <v>19125</v>
      </c>
      <c r="AA63" s="10">
        <f t="shared" si="8"/>
        <v>19337.5</v>
      </c>
      <c r="AB63" s="10">
        <f t="shared" si="8"/>
        <v>19550</v>
      </c>
      <c r="AC63" s="10">
        <f t="shared" si="8"/>
        <v>19550</v>
      </c>
      <c r="AD63" s="10">
        <f t="shared" si="8"/>
        <v>19337.5</v>
      </c>
      <c r="AE63" s="10">
        <f t="shared" si="8"/>
        <v>19337.5</v>
      </c>
      <c r="AF63" s="10">
        <f t="shared" si="8"/>
        <v>19550</v>
      </c>
      <c r="AG63" s="10">
        <f t="shared" si="8"/>
        <v>19550</v>
      </c>
      <c r="AH63" s="10">
        <f t="shared" si="8"/>
        <v>19125</v>
      </c>
      <c r="AI63" s="10">
        <f t="shared" si="8"/>
        <v>19337.5</v>
      </c>
      <c r="AJ63" s="10">
        <f t="shared" si="8"/>
        <v>19550</v>
      </c>
      <c r="AK63" s="10">
        <f t="shared" si="8"/>
        <v>19550</v>
      </c>
      <c r="AL63" s="10">
        <f t="shared" si="8"/>
        <v>19125</v>
      </c>
      <c r="AM63" s="10">
        <f t="shared" si="8"/>
        <v>19337.5</v>
      </c>
      <c r="AN63" s="10">
        <f t="shared" si="8"/>
        <v>19550</v>
      </c>
      <c r="AO63" s="10">
        <f t="shared" si="8"/>
        <v>19550</v>
      </c>
      <c r="AP63" s="10">
        <f t="shared" si="8"/>
        <v>19125</v>
      </c>
      <c r="AQ63" s="10">
        <f t="shared" si="8"/>
        <v>19337.5</v>
      </c>
      <c r="AR63" s="10">
        <f t="shared" si="8"/>
        <v>19550</v>
      </c>
      <c r="AS63" s="10">
        <f t="shared" si="8"/>
        <v>19550</v>
      </c>
      <c r="AT63" s="10">
        <f t="shared" si="8"/>
        <v>19337.5</v>
      </c>
      <c r="AU63" s="10">
        <f t="shared" si="8"/>
        <v>19337.5</v>
      </c>
      <c r="AV63" s="10">
        <f t="shared" si="8"/>
        <v>19550</v>
      </c>
      <c r="AW63" s="10">
        <f t="shared" si="8"/>
        <v>19550</v>
      </c>
    </row>
    <row r="64" spans="1:49" x14ac:dyDescent="0.25">
      <c r="A64" s="2" t="s">
        <v>11</v>
      </c>
      <c r="B64" s="10">
        <f t="shared" si="7"/>
        <v>41731.199999999997</v>
      </c>
      <c r="C64" s="10">
        <f t="shared" si="8"/>
        <v>42194.879999999997</v>
      </c>
      <c r="D64" s="10">
        <f t="shared" si="8"/>
        <v>42658.559999999998</v>
      </c>
      <c r="E64" s="10">
        <f t="shared" si="8"/>
        <v>42658.559999999998</v>
      </c>
      <c r="F64" s="10">
        <f t="shared" si="8"/>
        <v>43027.199999999997</v>
      </c>
      <c r="G64" s="10">
        <f t="shared" si="8"/>
        <v>43505.279999999999</v>
      </c>
      <c r="H64" s="10">
        <f t="shared" si="8"/>
        <v>43983.360000000001</v>
      </c>
      <c r="I64" s="10">
        <f t="shared" si="8"/>
        <v>43983.360000000001</v>
      </c>
      <c r="J64" s="10">
        <f t="shared" si="8"/>
        <v>43027.199999999997</v>
      </c>
      <c r="K64" s="10">
        <f t="shared" si="8"/>
        <v>43505.279999999999</v>
      </c>
      <c r="L64" s="10">
        <f t="shared" si="8"/>
        <v>43983.360000000001</v>
      </c>
      <c r="M64" s="10">
        <f t="shared" si="8"/>
        <v>43983.360000000001</v>
      </c>
      <c r="N64" s="10">
        <f t="shared" si="8"/>
        <v>43505.279999999999</v>
      </c>
      <c r="O64" s="10">
        <f t="shared" si="8"/>
        <v>43505.279999999999</v>
      </c>
      <c r="P64" s="10">
        <f t="shared" si="8"/>
        <v>43983.360000000001</v>
      </c>
      <c r="Q64" s="10">
        <f t="shared" si="8"/>
        <v>43983.360000000001</v>
      </c>
      <c r="R64" s="10">
        <f t="shared" si="8"/>
        <v>40986</v>
      </c>
      <c r="S64" s="10">
        <f t="shared" si="8"/>
        <v>41441.4</v>
      </c>
      <c r="T64" s="10">
        <f t="shared" si="8"/>
        <v>41896.799999999996</v>
      </c>
      <c r="U64" s="10">
        <f t="shared" si="8"/>
        <v>41896.799999999996</v>
      </c>
      <c r="V64" s="10">
        <f t="shared" si="8"/>
        <v>45360</v>
      </c>
      <c r="W64" s="10">
        <f t="shared" si="8"/>
        <v>43079.4</v>
      </c>
      <c r="X64" s="10">
        <f t="shared" si="8"/>
        <v>36984</v>
      </c>
      <c r="Y64" s="10">
        <f t="shared" si="8"/>
        <v>36984</v>
      </c>
      <c r="Z64" s="10">
        <f t="shared" si="8"/>
        <v>27000</v>
      </c>
      <c r="AA64" s="10">
        <f t="shared" si="8"/>
        <v>27300</v>
      </c>
      <c r="AB64" s="10">
        <f t="shared" si="8"/>
        <v>27600</v>
      </c>
      <c r="AC64" s="10">
        <f t="shared" si="8"/>
        <v>27600</v>
      </c>
      <c r="AD64" s="10">
        <f t="shared" si="8"/>
        <v>27300</v>
      </c>
      <c r="AE64" s="10">
        <f t="shared" si="8"/>
        <v>27300</v>
      </c>
      <c r="AF64" s="10">
        <f t="shared" si="8"/>
        <v>27600</v>
      </c>
      <c r="AG64" s="10">
        <f t="shared" si="8"/>
        <v>27600</v>
      </c>
      <c r="AH64" s="10">
        <f t="shared" si="8"/>
        <v>27000</v>
      </c>
      <c r="AI64" s="10">
        <f t="shared" si="8"/>
        <v>27300</v>
      </c>
      <c r="AJ64" s="10">
        <f t="shared" si="8"/>
        <v>27600</v>
      </c>
      <c r="AK64" s="10">
        <f t="shared" si="8"/>
        <v>27600</v>
      </c>
      <c r="AL64" s="10">
        <f t="shared" ref="AL64:AW64" si="10">(AL40*AL32*AL16+AL48*AL56)*AL$8</f>
        <v>27000</v>
      </c>
      <c r="AM64" s="10">
        <f t="shared" si="10"/>
        <v>27300</v>
      </c>
      <c r="AN64" s="10">
        <f t="shared" si="10"/>
        <v>27600</v>
      </c>
      <c r="AO64" s="10">
        <f t="shared" si="10"/>
        <v>27600</v>
      </c>
      <c r="AP64" s="10">
        <f t="shared" si="10"/>
        <v>27000</v>
      </c>
      <c r="AQ64" s="10">
        <f t="shared" si="10"/>
        <v>27300</v>
      </c>
      <c r="AR64" s="10">
        <f t="shared" si="10"/>
        <v>27600</v>
      </c>
      <c r="AS64" s="10">
        <f t="shared" si="10"/>
        <v>27600</v>
      </c>
      <c r="AT64" s="10">
        <f t="shared" si="10"/>
        <v>27300</v>
      </c>
      <c r="AU64" s="10">
        <f t="shared" si="10"/>
        <v>27300</v>
      </c>
      <c r="AV64" s="10">
        <f t="shared" si="10"/>
        <v>27600</v>
      </c>
      <c r="AW64" s="10">
        <f t="shared" si="10"/>
        <v>27600</v>
      </c>
    </row>
    <row r="66" spans="1:49" x14ac:dyDescent="0.25">
      <c r="A66" s="3" t="s">
        <v>14</v>
      </c>
      <c r="B66" s="11">
        <f>SUM(B59:B64)</f>
        <v>91600.200000000012</v>
      </c>
      <c r="C66" s="11">
        <f t="shared" ref="C66:AW66" si="11">SUM(C59:C64)</f>
        <v>92617.98000000001</v>
      </c>
      <c r="D66" s="11">
        <f t="shared" si="11"/>
        <v>93635.760000000009</v>
      </c>
      <c r="E66" s="11">
        <f t="shared" si="11"/>
        <v>93635.760000000009</v>
      </c>
      <c r="F66" s="11">
        <f t="shared" si="11"/>
        <v>96912.45</v>
      </c>
      <c r="G66" s="11">
        <f t="shared" si="11"/>
        <v>97989.255000000005</v>
      </c>
      <c r="H66" s="11">
        <f t="shared" si="11"/>
        <v>99066.060000000012</v>
      </c>
      <c r="I66" s="11">
        <f t="shared" si="11"/>
        <v>99066.060000000012</v>
      </c>
      <c r="J66" s="11">
        <f t="shared" si="11"/>
        <v>96912.45</v>
      </c>
      <c r="K66" s="11">
        <f t="shared" si="11"/>
        <v>97989.255000000005</v>
      </c>
      <c r="L66" s="11">
        <f t="shared" si="11"/>
        <v>99066.060000000012</v>
      </c>
      <c r="M66" s="11">
        <f t="shared" si="11"/>
        <v>99066.060000000012</v>
      </c>
      <c r="N66" s="11">
        <f t="shared" si="11"/>
        <v>97989.255000000005</v>
      </c>
      <c r="O66" s="11">
        <f t="shared" si="11"/>
        <v>97989.255000000005</v>
      </c>
      <c r="P66" s="11">
        <f t="shared" si="11"/>
        <v>99066.060000000012</v>
      </c>
      <c r="Q66" s="11">
        <f t="shared" si="11"/>
        <v>99066.060000000012</v>
      </c>
      <c r="R66" s="11">
        <f t="shared" si="11"/>
        <v>92083.5</v>
      </c>
      <c r="S66" s="11">
        <f t="shared" si="11"/>
        <v>93106.65</v>
      </c>
      <c r="T66" s="11">
        <f t="shared" si="11"/>
        <v>94129.799999999988</v>
      </c>
      <c r="U66" s="11">
        <f t="shared" si="11"/>
        <v>94129.799999999988</v>
      </c>
      <c r="V66" s="11">
        <f t="shared" si="11"/>
        <v>112185</v>
      </c>
      <c r="W66" s="11">
        <f t="shared" si="11"/>
        <v>97781.774999999994</v>
      </c>
      <c r="X66" s="11">
        <f t="shared" si="11"/>
        <v>82495.25</v>
      </c>
      <c r="Y66" s="11">
        <f t="shared" si="11"/>
        <v>82495.25</v>
      </c>
      <c r="Z66" s="11">
        <f t="shared" si="11"/>
        <v>61875</v>
      </c>
      <c r="AA66" s="11">
        <f t="shared" si="11"/>
        <v>62562.5</v>
      </c>
      <c r="AB66" s="11">
        <f t="shared" si="11"/>
        <v>63250</v>
      </c>
      <c r="AC66" s="11">
        <f t="shared" si="11"/>
        <v>63250</v>
      </c>
      <c r="AD66" s="11">
        <f t="shared" si="11"/>
        <v>62562.5</v>
      </c>
      <c r="AE66" s="11">
        <f t="shared" si="11"/>
        <v>62562.5</v>
      </c>
      <c r="AF66" s="11">
        <f t="shared" si="11"/>
        <v>63250</v>
      </c>
      <c r="AG66" s="11">
        <f t="shared" si="11"/>
        <v>63250</v>
      </c>
      <c r="AH66" s="11">
        <f t="shared" si="11"/>
        <v>61875</v>
      </c>
      <c r="AI66" s="11">
        <f t="shared" si="11"/>
        <v>62562.5</v>
      </c>
      <c r="AJ66" s="11">
        <f t="shared" si="11"/>
        <v>63250</v>
      </c>
      <c r="AK66" s="11">
        <f t="shared" si="11"/>
        <v>63250</v>
      </c>
      <c r="AL66" s="11">
        <f t="shared" si="11"/>
        <v>61875</v>
      </c>
      <c r="AM66" s="11">
        <f t="shared" si="11"/>
        <v>62562.5</v>
      </c>
      <c r="AN66" s="11">
        <f t="shared" si="11"/>
        <v>63250</v>
      </c>
      <c r="AO66" s="11">
        <f t="shared" si="11"/>
        <v>63250</v>
      </c>
      <c r="AP66" s="11">
        <f t="shared" si="11"/>
        <v>61875</v>
      </c>
      <c r="AQ66" s="11">
        <f t="shared" si="11"/>
        <v>62562.5</v>
      </c>
      <c r="AR66" s="11">
        <f t="shared" si="11"/>
        <v>63250</v>
      </c>
      <c r="AS66" s="11">
        <f t="shared" si="11"/>
        <v>63250</v>
      </c>
      <c r="AT66" s="11">
        <f t="shared" si="11"/>
        <v>62562.5</v>
      </c>
      <c r="AU66" s="11">
        <f t="shared" si="11"/>
        <v>62562.5</v>
      </c>
      <c r="AV66" s="11">
        <f t="shared" si="11"/>
        <v>63250</v>
      </c>
      <c r="AW66" s="11">
        <f t="shared" si="11"/>
        <v>63250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Thames</dc:creator>
  <cp:lastModifiedBy>Havlíček Jan</cp:lastModifiedBy>
  <dcterms:created xsi:type="dcterms:W3CDTF">2002-02-07T03:16:32Z</dcterms:created>
  <dcterms:modified xsi:type="dcterms:W3CDTF">2023-09-10T15:38:27Z</dcterms:modified>
</cp:coreProperties>
</file>