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0380" windowHeight="5268"/>
  </bookViews>
  <sheets>
    <sheet name="Summary" sheetId="1" r:id="rId1"/>
    <sheet name="Data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92512"/>
</workbook>
</file>

<file path=xl/calcChain.xml><?xml version="1.0" encoding="utf-8"?>
<calcChain xmlns="http://schemas.openxmlformats.org/spreadsheetml/2006/main">
  <c r="D1" i="2" l="1"/>
  <c r="I1" i="2"/>
  <c r="D2" i="2"/>
  <c r="I2" i="2"/>
  <c r="D3" i="2"/>
  <c r="I3" i="2"/>
  <c r="D4" i="2"/>
  <c r="I4" i="2"/>
  <c r="D5" i="2"/>
  <c r="I5" i="2"/>
  <c r="D6" i="2"/>
  <c r="I6" i="2"/>
  <c r="D7" i="2"/>
  <c r="I7" i="2"/>
  <c r="D8" i="2"/>
  <c r="I8" i="2"/>
  <c r="D9" i="2"/>
  <c r="I9" i="2"/>
  <c r="G81" i="2"/>
  <c r="B85" i="2"/>
  <c r="D2" i="1"/>
  <c r="D3" i="1"/>
  <c r="D4" i="1"/>
  <c r="D5" i="1"/>
  <c r="D6" i="1"/>
  <c r="D7" i="1"/>
  <c r="D8" i="1"/>
  <c r="D9" i="1"/>
  <c r="D10" i="1"/>
  <c r="D13" i="1"/>
  <c r="D14" i="1"/>
  <c r="D15" i="1"/>
  <c r="D16" i="1"/>
  <c r="D17" i="1"/>
  <c r="D18" i="1"/>
  <c r="D19" i="1"/>
  <c r="C68" i="1"/>
</calcChain>
</file>

<file path=xl/sharedStrings.xml><?xml version="1.0" encoding="utf-8"?>
<sst xmlns="http://schemas.openxmlformats.org/spreadsheetml/2006/main" count="78" uniqueCount="47">
  <si>
    <t>Non-idling technology</t>
  </si>
  <si>
    <t>Entertainment technology</t>
  </si>
  <si>
    <t>Phone services</t>
  </si>
  <si>
    <t>Internet services</t>
  </si>
  <si>
    <t>E-commerce services</t>
  </si>
  <si>
    <t>A/C and heat</t>
  </si>
  <si>
    <t>Shore power 110</t>
  </si>
  <si>
    <t>Shore power 220</t>
  </si>
  <si>
    <t>Shore power engine block</t>
  </si>
  <si>
    <t>Fleet drivers</t>
  </si>
  <si>
    <t>Owner/operator</t>
  </si>
  <si>
    <t>Team driver</t>
  </si>
  <si>
    <t>Husband/wife</t>
  </si>
  <si>
    <t>Long haul</t>
  </si>
  <si>
    <t>Short haul</t>
  </si>
  <si>
    <t>Long/short haul</t>
  </si>
  <si>
    <t>Less</t>
  </si>
  <si>
    <t>Rest hours per day</t>
  </si>
  <si>
    <t>Mean</t>
  </si>
  <si>
    <t>Median</t>
  </si>
  <si>
    <t>Mode</t>
  </si>
  <si>
    <t>Rest hours at truck stops</t>
  </si>
  <si>
    <t>8, 10</t>
  </si>
  <si>
    <t>Std dev</t>
  </si>
  <si>
    <t>4a</t>
  </si>
  <si>
    <t>4b</t>
  </si>
  <si>
    <t>Nights per month in truck</t>
  </si>
  <si>
    <t>Nights per month in stops</t>
  </si>
  <si>
    <t>Hours of idling at stops</t>
  </si>
  <si>
    <t>Truckstops</t>
  </si>
  <si>
    <t>Rest areas</t>
  </si>
  <si>
    <t>Carrier facilities</t>
  </si>
  <si>
    <t>Home</t>
  </si>
  <si>
    <t>Other</t>
  </si>
  <si>
    <t>Idling at--</t>
  </si>
  <si>
    <t>hours idling per day</t>
  </si>
  <si>
    <t>6, 8</t>
  </si>
  <si>
    <t>gph burn</t>
  </si>
  <si>
    <t>price</t>
  </si>
  <si>
    <t>price add</t>
  </si>
  <si>
    <t>Issues of interest in value proposition</t>
  </si>
  <si>
    <t>Classification of respondent</t>
  </si>
  <si>
    <t>Resting habits</t>
  </si>
  <si>
    <t>Diesel consumption per hour of idle (in driver's estimation)</t>
  </si>
  <si>
    <t>Will use if the carrier paid for the fuel service</t>
  </si>
  <si>
    <t>Fair price for the fuel savings (HVAC) service</t>
  </si>
  <si>
    <t>Price driver would pay for the entertainment/telco add-on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</si>
</sst>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0.0\ \g\a\l\l\o\n\s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2" applyFont="1"/>
    <xf numFmtId="0" fontId="0" fillId="0" borderId="0" xfId="0" applyAlignment="1">
      <alignment horizontal="right"/>
    </xf>
    <xf numFmtId="0" fontId="2" fillId="0" borderId="0" xfId="0" applyFont="1"/>
    <xf numFmtId="9" fontId="0" fillId="0" borderId="0" xfId="0" applyNumberFormat="1"/>
    <xf numFmtId="0" fontId="3" fillId="0" borderId="0" xfId="0" applyFont="1"/>
    <xf numFmtId="44" fontId="0" fillId="0" borderId="0" xfId="1" applyFont="1"/>
    <xf numFmtId="16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workbookViewId="0">
      <selection activeCell="G50" sqref="G50"/>
    </sheetView>
  </sheetViews>
  <sheetFormatPr defaultRowHeight="13.2" x14ac:dyDescent="0.25"/>
  <cols>
    <col min="2" max="2" width="22.6640625" bestFit="1" customWidth="1"/>
    <col min="4" max="4" width="11" bestFit="1" customWidth="1"/>
  </cols>
  <sheetData>
    <row r="1" spans="1:4" ht="13.8" x14ac:dyDescent="0.25">
      <c r="A1" s="5">
        <v>1</v>
      </c>
      <c r="B1" s="5" t="s">
        <v>40</v>
      </c>
    </row>
    <row r="2" spans="1:4" x14ac:dyDescent="0.25">
      <c r="B2" t="s">
        <v>2</v>
      </c>
      <c r="C2">
        <v>43</v>
      </c>
      <c r="D2" s="1">
        <f t="shared" ref="D2:D10" si="0">C2/70</f>
        <v>0.61428571428571432</v>
      </c>
    </row>
    <row r="3" spans="1:4" x14ac:dyDescent="0.25">
      <c r="B3" t="s">
        <v>5</v>
      </c>
      <c r="C3">
        <v>39</v>
      </c>
      <c r="D3" s="1">
        <f t="shared" si="0"/>
        <v>0.55714285714285716</v>
      </c>
    </row>
    <row r="4" spans="1:4" x14ac:dyDescent="0.25">
      <c r="B4" t="s">
        <v>6</v>
      </c>
      <c r="C4">
        <v>38</v>
      </c>
      <c r="D4" s="1">
        <f t="shared" si="0"/>
        <v>0.54285714285714282</v>
      </c>
    </row>
    <row r="5" spans="1:4" x14ac:dyDescent="0.25">
      <c r="B5" t="s">
        <v>3</v>
      </c>
      <c r="C5">
        <v>37</v>
      </c>
      <c r="D5" s="1">
        <f t="shared" si="0"/>
        <v>0.52857142857142858</v>
      </c>
    </row>
    <row r="6" spans="1:4" x14ac:dyDescent="0.25">
      <c r="B6" t="s">
        <v>0</v>
      </c>
      <c r="C6">
        <v>36</v>
      </c>
      <c r="D6" s="1">
        <f>C6/70</f>
        <v>0.51428571428571423</v>
      </c>
    </row>
    <row r="7" spans="1:4" x14ac:dyDescent="0.25">
      <c r="B7" t="s">
        <v>1</v>
      </c>
      <c r="C7">
        <v>35</v>
      </c>
      <c r="D7" s="1">
        <f t="shared" si="0"/>
        <v>0.5</v>
      </c>
    </row>
    <row r="8" spans="1:4" x14ac:dyDescent="0.25">
      <c r="B8" t="s">
        <v>8</v>
      </c>
      <c r="C8">
        <v>28</v>
      </c>
      <c r="D8" s="1">
        <f t="shared" si="0"/>
        <v>0.4</v>
      </c>
    </row>
    <row r="9" spans="1:4" x14ac:dyDescent="0.25">
      <c r="B9" t="s">
        <v>7</v>
      </c>
      <c r="C9">
        <v>13</v>
      </c>
      <c r="D9" s="1">
        <f t="shared" si="0"/>
        <v>0.18571428571428572</v>
      </c>
    </row>
    <row r="10" spans="1:4" x14ac:dyDescent="0.25">
      <c r="B10" t="s">
        <v>4</v>
      </c>
      <c r="C10">
        <v>9</v>
      </c>
      <c r="D10" s="1">
        <f t="shared" si="0"/>
        <v>0.12857142857142856</v>
      </c>
    </row>
    <row r="12" spans="1:4" ht="13.8" x14ac:dyDescent="0.25">
      <c r="A12" s="5">
        <v>2</v>
      </c>
      <c r="B12" s="5" t="s">
        <v>41</v>
      </c>
    </row>
    <row r="13" spans="1:4" x14ac:dyDescent="0.25">
      <c r="B13" t="s">
        <v>9</v>
      </c>
      <c r="C13">
        <v>32</v>
      </c>
      <c r="D13" s="1">
        <f>C13/70</f>
        <v>0.45714285714285713</v>
      </c>
    </row>
    <row r="14" spans="1:4" x14ac:dyDescent="0.25">
      <c r="B14" t="s">
        <v>10</v>
      </c>
      <c r="C14">
        <v>27</v>
      </c>
      <c r="D14" s="1">
        <f t="shared" ref="D14:D19" si="1">C14/70</f>
        <v>0.38571428571428573</v>
      </c>
    </row>
    <row r="15" spans="1:4" x14ac:dyDescent="0.25">
      <c r="B15" t="s">
        <v>11</v>
      </c>
      <c r="C15">
        <v>15</v>
      </c>
      <c r="D15" s="1">
        <f t="shared" si="1"/>
        <v>0.21428571428571427</v>
      </c>
    </row>
    <row r="16" spans="1:4" x14ac:dyDescent="0.25">
      <c r="B16" t="s">
        <v>12</v>
      </c>
      <c r="C16">
        <v>7</v>
      </c>
      <c r="D16" s="1">
        <f t="shared" si="1"/>
        <v>0.1</v>
      </c>
    </row>
    <row r="17" spans="1:4" x14ac:dyDescent="0.25">
      <c r="B17" t="s">
        <v>13</v>
      </c>
      <c r="C17">
        <v>30</v>
      </c>
      <c r="D17" s="1">
        <f t="shared" si="1"/>
        <v>0.42857142857142855</v>
      </c>
    </row>
    <row r="18" spans="1:4" x14ac:dyDescent="0.25">
      <c r="B18" t="s">
        <v>14</v>
      </c>
      <c r="C18">
        <v>7</v>
      </c>
      <c r="D18" s="1">
        <f t="shared" si="1"/>
        <v>0.1</v>
      </c>
    </row>
    <row r="19" spans="1:4" x14ac:dyDescent="0.25">
      <c r="B19" t="s">
        <v>15</v>
      </c>
      <c r="C19">
        <v>32</v>
      </c>
      <c r="D19" s="1">
        <f t="shared" si="1"/>
        <v>0.45714285714285713</v>
      </c>
    </row>
    <row r="21" spans="1:4" ht="13.8" x14ac:dyDescent="0.25">
      <c r="A21" s="5">
        <v>3</v>
      </c>
      <c r="B21" s="5" t="s">
        <v>42</v>
      </c>
    </row>
    <row r="22" spans="1:4" x14ac:dyDescent="0.25">
      <c r="B22" t="s">
        <v>17</v>
      </c>
      <c r="C22" t="s">
        <v>18</v>
      </c>
      <c r="D22">
        <v>9.5</v>
      </c>
    </row>
    <row r="23" spans="1:4" x14ac:dyDescent="0.25">
      <c r="C23" t="s">
        <v>19</v>
      </c>
      <c r="D23">
        <v>10</v>
      </c>
    </row>
    <row r="24" spans="1:4" x14ac:dyDescent="0.25">
      <c r="C24" t="s">
        <v>20</v>
      </c>
      <c r="D24">
        <v>10</v>
      </c>
    </row>
    <row r="25" spans="1:4" x14ac:dyDescent="0.25">
      <c r="C25" t="s">
        <v>23</v>
      </c>
      <c r="D25">
        <v>1.99</v>
      </c>
    </row>
    <row r="27" spans="1:4" x14ac:dyDescent="0.25">
      <c r="B27" t="s">
        <v>21</v>
      </c>
      <c r="C27" t="s">
        <v>18</v>
      </c>
      <c r="D27">
        <v>9</v>
      </c>
    </row>
    <row r="28" spans="1:4" x14ac:dyDescent="0.25">
      <c r="C28" t="s">
        <v>19</v>
      </c>
      <c r="D28">
        <v>9</v>
      </c>
    </row>
    <row r="29" spans="1:4" x14ac:dyDescent="0.25">
      <c r="C29" t="s">
        <v>20</v>
      </c>
      <c r="D29" s="2" t="s">
        <v>22</v>
      </c>
    </row>
    <row r="30" spans="1:4" x14ac:dyDescent="0.25">
      <c r="C30" t="s">
        <v>23</v>
      </c>
      <c r="D30">
        <v>2.13</v>
      </c>
    </row>
    <row r="32" spans="1:4" x14ac:dyDescent="0.25">
      <c r="B32" t="s">
        <v>26</v>
      </c>
      <c r="C32" t="s">
        <v>18</v>
      </c>
      <c r="D32">
        <v>25</v>
      </c>
    </row>
    <row r="33" spans="1:4" x14ac:dyDescent="0.25">
      <c r="C33" t="s">
        <v>19</v>
      </c>
      <c r="D33">
        <v>25</v>
      </c>
    </row>
    <row r="34" spans="1:4" x14ac:dyDescent="0.25">
      <c r="C34" t="s">
        <v>20</v>
      </c>
      <c r="D34">
        <v>25</v>
      </c>
    </row>
    <row r="35" spans="1:4" x14ac:dyDescent="0.25">
      <c r="C35" t="s">
        <v>23</v>
      </c>
      <c r="D35">
        <v>4.59</v>
      </c>
    </row>
    <row r="37" spans="1:4" x14ac:dyDescent="0.25">
      <c r="B37" t="s">
        <v>27</v>
      </c>
      <c r="C37" t="s">
        <v>18</v>
      </c>
      <c r="D37">
        <v>19</v>
      </c>
    </row>
    <row r="38" spans="1:4" x14ac:dyDescent="0.25">
      <c r="C38" t="s">
        <v>19</v>
      </c>
      <c r="D38">
        <v>20</v>
      </c>
    </row>
    <row r="39" spans="1:4" x14ac:dyDescent="0.25">
      <c r="C39" t="s">
        <v>20</v>
      </c>
      <c r="D39">
        <v>20</v>
      </c>
    </row>
    <row r="40" spans="1:4" x14ac:dyDescent="0.25">
      <c r="C40" t="s">
        <v>23</v>
      </c>
      <c r="D40">
        <v>7.42</v>
      </c>
    </row>
    <row r="42" spans="1:4" x14ac:dyDescent="0.25">
      <c r="B42" t="s">
        <v>28</v>
      </c>
      <c r="C42" t="s">
        <v>18</v>
      </c>
      <c r="D42">
        <v>9</v>
      </c>
    </row>
    <row r="43" spans="1:4" x14ac:dyDescent="0.25">
      <c r="C43" t="s">
        <v>19</v>
      </c>
      <c r="D43">
        <v>8</v>
      </c>
    </row>
    <row r="44" spans="1:4" x14ac:dyDescent="0.25">
      <c r="C44" t="s">
        <v>20</v>
      </c>
      <c r="D44" s="2" t="s">
        <v>36</v>
      </c>
    </row>
    <row r="45" spans="1:4" x14ac:dyDescent="0.25">
      <c r="C45" t="s">
        <v>23</v>
      </c>
      <c r="D45">
        <v>3.58</v>
      </c>
    </row>
    <row r="47" spans="1:4" x14ac:dyDescent="0.25">
      <c r="A47" s="2"/>
      <c r="B47" s="3" t="s">
        <v>34</v>
      </c>
    </row>
    <row r="48" spans="1:4" x14ac:dyDescent="0.25">
      <c r="B48" t="s">
        <v>29</v>
      </c>
      <c r="C48" s="4">
        <v>0.73</v>
      </c>
      <c r="D48" s="1"/>
    </row>
    <row r="49" spans="1:4" x14ac:dyDescent="0.25">
      <c r="B49" t="s">
        <v>30</v>
      </c>
      <c r="C49" s="4">
        <v>0.12</v>
      </c>
      <c r="D49" s="1"/>
    </row>
    <row r="50" spans="1:4" x14ac:dyDescent="0.25">
      <c r="B50" t="s">
        <v>31</v>
      </c>
      <c r="C50" s="4">
        <v>0.08</v>
      </c>
      <c r="D50" s="1"/>
    </row>
    <row r="51" spans="1:4" x14ac:dyDescent="0.25">
      <c r="B51" t="s">
        <v>32</v>
      </c>
      <c r="C51" s="4">
        <v>0.01</v>
      </c>
      <c r="D51" s="1"/>
    </row>
    <row r="52" spans="1:4" x14ac:dyDescent="0.25">
      <c r="B52" t="s">
        <v>33</v>
      </c>
      <c r="C52" s="4">
        <v>0.06</v>
      </c>
      <c r="D52" s="1"/>
    </row>
    <row r="54" spans="1:4" ht="13.8" x14ac:dyDescent="0.25">
      <c r="A54" s="5">
        <v>4</v>
      </c>
      <c r="B54" s="5" t="s">
        <v>43</v>
      </c>
    </row>
    <row r="55" spans="1:4" x14ac:dyDescent="0.25">
      <c r="C55" t="s">
        <v>18</v>
      </c>
      <c r="D55" s="7">
        <v>1.1000000000000001</v>
      </c>
    </row>
    <row r="56" spans="1:4" x14ac:dyDescent="0.25">
      <c r="C56" t="s">
        <v>19</v>
      </c>
      <c r="D56" s="7">
        <v>1</v>
      </c>
    </row>
    <row r="57" spans="1:4" x14ac:dyDescent="0.25">
      <c r="C57" t="s">
        <v>20</v>
      </c>
      <c r="D57" s="7">
        <v>1</v>
      </c>
    </row>
    <row r="58" spans="1:4" x14ac:dyDescent="0.25">
      <c r="C58" t="s">
        <v>23</v>
      </c>
      <c r="D58" s="7">
        <v>0.7</v>
      </c>
    </row>
    <row r="60" spans="1:4" ht="13.8" x14ac:dyDescent="0.25">
      <c r="A60" s="5">
        <v>5</v>
      </c>
      <c r="B60" s="5" t="s">
        <v>45</v>
      </c>
    </row>
    <row r="61" spans="1:4" x14ac:dyDescent="0.25">
      <c r="C61" t="s">
        <v>18</v>
      </c>
      <c r="D61" s="6">
        <v>12</v>
      </c>
    </row>
    <row r="62" spans="1:4" x14ac:dyDescent="0.25">
      <c r="C62" t="s">
        <v>19</v>
      </c>
      <c r="D62" s="6">
        <v>10</v>
      </c>
    </row>
    <row r="63" spans="1:4" x14ac:dyDescent="0.25">
      <c r="C63" t="s">
        <v>20</v>
      </c>
      <c r="D63" s="6">
        <v>10</v>
      </c>
    </row>
    <row r="64" spans="1:4" x14ac:dyDescent="0.25">
      <c r="C64" t="s">
        <v>23</v>
      </c>
      <c r="D64" s="6">
        <v>4.42</v>
      </c>
    </row>
    <row r="66" spans="1:4" ht="13.8" x14ac:dyDescent="0.25">
      <c r="A66" s="5">
        <v>6</v>
      </c>
      <c r="B66" s="5" t="s">
        <v>44</v>
      </c>
    </row>
    <row r="68" spans="1:4" x14ac:dyDescent="0.25">
      <c r="C68" s="1">
        <f>56/59</f>
        <v>0.94915254237288138</v>
      </c>
    </row>
    <row r="70" spans="1:4" ht="13.8" x14ac:dyDescent="0.25">
      <c r="A70" s="5">
        <v>7</v>
      </c>
      <c r="B70" s="5" t="s">
        <v>46</v>
      </c>
    </row>
    <row r="71" spans="1:4" x14ac:dyDescent="0.25">
      <c r="C71" t="s">
        <v>18</v>
      </c>
      <c r="D71" s="6">
        <v>5</v>
      </c>
    </row>
    <row r="72" spans="1:4" x14ac:dyDescent="0.25">
      <c r="C72" t="s">
        <v>19</v>
      </c>
      <c r="D72" s="6">
        <v>5</v>
      </c>
    </row>
    <row r="73" spans="1:4" x14ac:dyDescent="0.25">
      <c r="C73" t="s">
        <v>20</v>
      </c>
      <c r="D73" s="6">
        <v>5</v>
      </c>
    </row>
    <row r="74" spans="1:4" x14ac:dyDescent="0.25">
      <c r="C74" t="s">
        <v>23</v>
      </c>
      <c r="D74" s="6">
        <v>2.77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7"/>
  <sheetViews>
    <sheetView topLeftCell="T42" workbookViewId="0">
      <selection activeCell="AB73" sqref="AB73"/>
    </sheetView>
  </sheetViews>
  <sheetFormatPr defaultRowHeight="13.2" x14ac:dyDescent="0.25"/>
  <cols>
    <col min="1" max="1" width="16.88671875" bestFit="1" customWidth="1"/>
    <col min="2" max="2" width="5" customWidth="1"/>
    <col min="3" max="3" width="3" bestFit="1" customWidth="1"/>
    <col min="4" max="4" width="4.6640625" bestFit="1" customWidth="1"/>
    <col min="6" max="6" width="22.44140625" bestFit="1" customWidth="1"/>
    <col min="7" max="7" width="5" bestFit="1" customWidth="1"/>
    <col min="8" max="8" width="3" bestFit="1" customWidth="1"/>
    <col min="9" max="9" width="4.6640625" bestFit="1" customWidth="1"/>
  </cols>
  <sheetData>
    <row r="1" spans="1:28" x14ac:dyDescent="0.25">
      <c r="A1" t="s">
        <v>17</v>
      </c>
      <c r="B1" t="s">
        <v>16</v>
      </c>
      <c r="C1">
        <v>6</v>
      </c>
      <c r="D1" s="1">
        <f>C1/76</f>
        <v>7.8947368421052627E-2</v>
      </c>
      <c r="F1" t="s">
        <v>21</v>
      </c>
      <c r="G1" t="s">
        <v>16</v>
      </c>
      <c r="H1">
        <v>12</v>
      </c>
      <c r="I1" s="1">
        <f>H1/71</f>
        <v>0.16901408450704225</v>
      </c>
      <c r="L1" t="s">
        <v>24</v>
      </c>
      <c r="O1" t="s">
        <v>25</v>
      </c>
      <c r="T1" t="s">
        <v>35</v>
      </c>
      <c r="W1" t="s">
        <v>37</v>
      </c>
      <c r="Z1" t="s">
        <v>38</v>
      </c>
      <c r="AB1" t="s">
        <v>39</v>
      </c>
    </row>
    <row r="2" spans="1:28" x14ac:dyDescent="0.25">
      <c r="B2">
        <v>8</v>
      </c>
      <c r="C2">
        <v>22</v>
      </c>
      <c r="D2" s="1">
        <f t="shared" ref="D2:D9" si="0">C2/76</f>
        <v>0.28947368421052633</v>
      </c>
      <c r="G2">
        <v>8</v>
      </c>
      <c r="H2">
        <v>22</v>
      </c>
      <c r="I2" s="1">
        <f t="shared" ref="I2:I9" si="1">H2/71</f>
        <v>0.30985915492957744</v>
      </c>
      <c r="L2">
        <v>17</v>
      </c>
      <c r="O2">
        <v>1</v>
      </c>
    </row>
    <row r="3" spans="1:28" x14ac:dyDescent="0.25">
      <c r="B3">
        <v>9</v>
      </c>
      <c r="C3">
        <v>8</v>
      </c>
      <c r="D3" s="1">
        <f t="shared" si="0"/>
        <v>0.10526315789473684</v>
      </c>
      <c r="G3">
        <v>9</v>
      </c>
      <c r="H3">
        <v>4</v>
      </c>
      <c r="I3" s="1">
        <f t="shared" si="1"/>
        <v>5.6338028169014086E-2</v>
      </c>
      <c r="L3">
        <v>3</v>
      </c>
      <c r="O3">
        <v>5</v>
      </c>
      <c r="U3">
        <v>6</v>
      </c>
      <c r="W3">
        <v>0.25</v>
      </c>
      <c r="Z3">
        <v>7</v>
      </c>
      <c r="AB3">
        <v>1</v>
      </c>
    </row>
    <row r="4" spans="1:28" x14ac:dyDescent="0.25">
      <c r="B4">
        <v>10</v>
      </c>
      <c r="C4">
        <v>24</v>
      </c>
      <c r="D4" s="1">
        <f t="shared" si="0"/>
        <v>0.31578947368421051</v>
      </c>
      <c r="G4">
        <v>10</v>
      </c>
      <c r="H4">
        <v>22</v>
      </c>
      <c r="I4" s="1">
        <f t="shared" si="1"/>
        <v>0.30985915492957744</v>
      </c>
      <c r="L4">
        <v>10</v>
      </c>
      <c r="O4">
        <v>5</v>
      </c>
      <c r="U4">
        <v>6</v>
      </c>
      <c r="W4">
        <v>0.25</v>
      </c>
      <c r="Z4">
        <v>7</v>
      </c>
      <c r="AB4">
        <v>1</v>
      </c>
    </row>
    <row r="5" spans="1:28" x14ac:dyDescent="0.25">
      <c r="B5">
        <v>11</v>
      </c>
      <c r="C5">
        <v>5</v>
      </c>
      <c r="D5" s="1">
        <f t="shared" si="0"/>
        <v>6.5789473684210523E-2</v>
      </c>
      <c r="G5">
        <v>11</v>
      </c>
      <c r="H5">
        <v>2</v>
      </c>
      <c r="I5" s="1">
        <f t="shared" si="1"/>
        <v>2.8169014084507043E-2</v>
      </c>
      <c r="L5">
        <v>14</v>
      </c>
      <c r="O5">
        <v>5</v>
      </c>
      <c r="U5">
        <v>6</v>
      </c>
      <c r="W5">
        <v>0.25</v>
      </c>
      <c r="Z5">
        <v>7</v>
      </c>
      <c r="AB5">
        <v>1</v>
      </c>
    </row>
    <row r="6" spans="1:28" x14ac:dyDescent="0.25">
      <c r="B6">
        <v>12</v>
      </c>
      <c r="C6">
        <v>7</v>
      </c>
      <c r="D6" s="1">
        <f t="shared" si="0"/>
        <v>9.2105263157894732E-2</v>
      </c>
      <c r="G6">
        <v>12</v>
      </c>
      <c r="H6">
        <v>5</v>
      </c>
      <c r="I6" s="1">
        <f t="shared" si="1"/>
        <v>7.0422535211267609E-2</v>
      </c>
      <c r="L6">
        <v>20</v>
      </c>
      <c r="O6">
        <v>6</v>
      </c>
      <c r="U6">
        <v>6</v>
      </c>
      <c r="W6">
        <v>0.25</v>
      </c>
      <c r="Z6">
        <v>7</v>
      </c>
      <c r="AB6">
        <v>1</v>
      </c>
    </row>
    <row r="7" spans="1:28" x14ac:dyDescent="0.25">
      <c r="B7">
        <v>13</v>
      </c>
      <c r="C7">
        <v>0</v>
      </c>
      <c r="D7" s="1">
        <f t="shared" si="0"/>
        <v>0</v>
      </c>
      <c r="G7">
        <v>13</v>
      </c>
      <c r="H7">
        <v>1</v>
      </c>
      <c r="I7" s="1">
        <f t="shared" si="1"/>
        <v>1.4084507042253521E-2</v>
      </c>
      <c r="L7">
        <v>20</v>
      </c>
      <c r="O7">
        <v>6</v>
      </c>
      <c r="U7">
        <v>6</v>
      </c>
      <c r="W7">
        <v>0.25</v>
      </c>
      <c r="Z7">
        <v>7</v>
      </c>
      <c r="AB7">
        <v>1</v>
      </c>
    </row>
    <row r="8" spans="1:28" x14ac:dyDescent="0.25">
      <c r="B8">
        <v>14</v>
      </c>
      <c r="C8">
        <v>1</v>
      </c>
      <c r="D8" s="1">
        <f t="shared" si="0"/>
        <v>1.3157894736842105E-2</v>
      </c>
      <c r="G8">
        <v>14</v>
      </c>
      <c r="H8">
        <v>1</v>
      </c>
      <c r="I8" s="1">
        <f t="shared" si="1"/>
        <v>1.4084507042253521E-2</v>
      </c>
      <c r="L8">
        <v>20</v>
      </c>
      <c r="O8">
        <v>7</v>
      </c>
      <c r="U8">
        <v>6</v>
      </c>
      <c r="W8">
        <v>0.25</v>
      </c>
      <c r="Z8">
        <v>7</v>
      </c>
      <c r="AB8">
        <v>2</v>
      </c>
    </row>
    <row r="9" spans="1:28" x14ac:dyDescent="0.25">
      <c r="B9">
        <v>15</v>
      </c>
      <c r="C9">
        <v>3</v>
      </c>
      <c r="D9" s="1">
        <f t="shared" si="0"/>
        <v>3.9473684210526314E-2</v>
      </c>
      <c r="G9">
        <v>15</v>
      </c>
      <c r="H9">
        <v>2</v>
      </c>
      <c r="I9" s="1">
        <f t="shared" si="1"/>
        <v>2.8169014084507043E-2</v>
      </c>
      <c r="L9">
        <v>20</v>
      </c>
      <c r="O9">
        <v>7</v>
      </c>
      <c r="U9">
        <v>6</v>
      </c>
      <c r="W9">
        <v>0.25</v>
      </c>
      <c r="Z9">
        <v>7</v>
      </c>
      <c r="AB9">
        <v>2</v>
      </c>
    </row>
    <row r="10" spans="1:28" x14ac:dyDescent="0.25">
      <c r="L10">
        <v>20</v>
      </c>
      <c r="O10">
        <v>8</v>
      </c>
      <c r="U10">
        <v>6</v>
      </c>
      <c r="W10">
        <v>0.25</v>
      </c>
      <c r="Z10">
        <v>7</v>
      </c>
      <c r="AB10">
        <v>2</v>
      </c>
    </row>
    <row r="11" spans="1:28" x14ac:dyDescent="0.25">
      <c r="B11">
        <v>6</v>
      </c>
      <c r="G11">
        <v>6</v>
      </c>
      <c r="L11">
        <v>20</v>
      </c>
      <c r="O11">
        <v>9</v>
      </c>
      <c r="U11">
        <v>6</v>
      </c>
      <c r="W11">
        <v>0.25</v>
      </c>
      <c r="Z11">
        <v>8</v>
      </c>
      <c r="AB11">
        <v>2</v>
      </c>
    </row>
    <row r="12" spans="1:28" x14ac:dyDescent="0.25">
      <c r="B12">
        <v>6</v>
      </c>
      <c r="G12">
        <v>6</v>
      </c>
      <c r="L12">
        <v>20</v>
      </c>
      <c r="O12">
        <v>9</v>
      </c>
      <c r="U12">
        <v>6</v>
      </c>
      <c r="W12">
        <v>0.5</v>
      </c>
      <c r="Z12">
        <v>8</v>
      </c>
      <c r="AB12">
        <v>2</v>
      </c>
    </row>
    <row r="13" spans="1:28" x14ac:dyDescent="0.25">
      <c r="B13">
        <v>6</v>
      </c>
      <c r="G13">
        <v>6</v>
      </c>
      <c r="L13">
        <v>20</v>
      </c>
      <c r="O13">
        <v>10</v>
      </c>
      <c r="U13">
        <v>6</v>
      </c>
      <c r="W13">
        <v>0.5</v>
      </c>
      <c r="Z13">
        <v>8</v>
      </c>
      <c r="AB13">
        <v>2</v>
      </c>
    </row>
    <row r="14" spans="1:28" x14ac:dyDescent="0.25">
      <c r="B14">
        <v>6</v>
      </c>
      <c r="G14">
        <v>6</v>
      </c>
      <c r="L14">
        <v>20</v>
      </c>
      <c r="O14">
        <v>10</v>
      </c>
      <c r="U14">
        <v>6</v>
      </c>
      <c r="W14">
        <v>0.5</v>
      </c>
      <c r="Z14">
        <v>8</v>
      </c>
      <c r="AB14">
        <v>3</v>
      </c>
    </row>
    <row r="15" spans="1:28" x14ac:dyDescent="0.25">
      <c r="B15">
        <v>6</v>
      </c>
      <c r="G15">
        <v>6</v>
      </c>
      <c r="L15">
        <v>20</v>
      </c>
      <c r="O15">
        <v>10</v>
      </c>
      <c r="U15">
        <v>6</v>
      </c>
      <c r="W15">
        <v>0.5</v>
      </c>
      <c r="Z15">
        <v>8</v>
      </c>
      <c r="AB15">
        <v>3</v>
      </c>
    </row>
    <row r="16" spans="1:28" x14ac:dyDescent="0.25">
      <c r="B16">
        <v>6</v>
      </c>
      <c r="G16">
        <v>6</v>
      </c>
      <c r="L16">
        <v>20</v>
      </c>
      <c r="O16">
        <v>10</v>
      </c>
      <c r="U16">
        <v>6</v>
      </c>
      <c r="W16">
        <v>0.5</v>
      </c>
      <c r="Z16">
        <v>8</v>
      </c>
      <c r="AB16">
        <v>3</v>
      </c>
    </row>
    <row r="17" spans="2:28" x14ac:dyDescent="0.25">
      <c r="B17">
        <v>8</v>
      </c>
      <c r="G17">
        <v>6</v>
      </c>
      <c r="L17">
        <v>20</v>
      </c>
      <c r="O17">
        <v>11</v>
      </c>
      <c r="U17">
        <v>6</v>
      </c>
      <c r="W17">
        <v>0.5</v>
      </c>
      <c r="Z17">
        <v>8</v>
      </c>
      <c r="AB17">
        <v>3</v>
      </c>
    </row>
    <row r="18" spans="2:28" x14ac:dyDescent="0.25">
      <c r="B18">
        <v>8</v>
      </c>
      <c r="G18">
        <v>6</v>
      </c>
      <c r="L18">
        <v>21</v>
      </c>
      <c r="O18">
        <v>12</v>
      </c>
      <c r="U18">
        <v>6</v>
      </c>
      <c r="W18">
        <v>0.5</v>
      </c>
      <c r="Z18">
        <v>8</v>
      </c>
      <c r="AB18">
        <v>3</v>
      </c>
    </row>
    <row r="19" spans="2:28" x14ac:dyDescent="0.25">
      <c r="B19">
        <v>8</v>
      </c>
      <c r="G19">
        <v>6</v>
      </c>
      <c r="L19">
        <v>21</v>
      </c>
      <c r="O19">
        <v>15</v>
      </c>
      <c r="U19">
        <v>6</v>
      </c>
      <c r="W19">
        <v>0.5</v>
      </c>
      <c r="Z19">
        <v>8</v>
      </c>
      <c r="AB19">
        <v>3</v>
      </c>
    </row>
    <row r="20" spans="2:28" x14ac:dyDescent="0.25">
      <c r="B20">
        <v>8</v>
      </c>
      <c r="G20">
        <v>6</v>
      </c>
      <c r="L20">
        <v>21</v>
      </c>
      <c r="O20">
        <v>15</v>
      </c>
      <c r="U20">
        <v>6</v>
      </c>
      <c r="W20">
        <v>0.5</v>
      </c>
      <c r="Z20">
        <v>8</v>
      </c>
      <c r="AB20">
        <v>3</v>
      </c>
    </row>
    <row r="21" spans="2:28" x14ac:dyDescent="0.25">
      <c r="B21">
        <v>8</v>
      </c>
      <c r="G21">
        <v>6</v>
      </c>
      <c r="L21">
        <v>22</v>
      </c>
      <c r="O21">
        <v>15</v>
      </c>
      <c r="U21">
        <v>6</v>
      </c>
      <c r="W21">
        <v>0.5</v>
      </c>
      <c r="Z21">
        <v>10</v>
      </c>
      <c r="AB21">
        <v>3</v>
      </c>
    </row>
    <row r="22" spans="2:28" x14ac:dyDescent="0.25">
      <c r="B22">
        <v>8</v>
      </c>
      <c r="G22">
        <v>8</v>
      </c>
      <c r="L22">
        <v>22</v>
      </c>
      <c r="O22">
        <v>15</v>
      </c>
      <c r="U22">
        <v>8</v>
      </c>
      <c r="W22">
        <v>0.5</v>
      </c>
      <c r="Z22">
        <v>10</v>
      </c>
      <c r="AB22">
        <v>3</v>
      </c>
    </row>
    <row r="23" spans="2:28" x14ac:dyDescent="0.25">
      <c r="B23">
        <v>8</v>
      </c>
      <c r="G23">
        <v>8</v>
      </c>
      <c r="L23">
        <v>22</v>
      </c>
      <c r="O23">
        <v>15</v>
      </c>
      <c r="U23">
        <v>8</v>
      </c>
      <c r="W23">
        <v>0.5</v>
      </c>
      <c r="Z23">
        <v>10</v>
      </c>
      <c r="AB23">
        <v>4</v>
      </c>
    </row>
    <row r="24" spans="2:28" x14ac:dyDescent="0.25">
      <c r="B24">
        <v>8</v>
      </c>
      <c r="G24">
        <v>8</v>
      </c>
      <c r="L24">
        <v>23</v>
      </c>
      <c r="O24">
        <v>15</v>
      </c>
      <c r="U24">
        <v>8</v>
      </c>
      <c r="W24">
        <v>0.75</v>
      </c>
      <c r="Z24">
        <v>10</v>
      </c>
      <c r="AB24">
        <v>4</v>
      </c>
    </row>
    <row r="25" spans="2:28" x14ac:dyDescent="0.25">
      <c r="B25">
        <v>8</v>
      </c>
      <c r="G25">
        <v>8</v>
      </c>
      <c r="L25">
        <v>24</v>
      </c>
      <c r="O25">
        <v>16</v>
      </c>
      <c r="U25">
        <v>8</v>
      </c>
      <c r="W25">
        <v>0.75</v>
      </c>
      <c r="Z25">
        <v>10</v>
      </c>
      <c r="AB25">
        <v>4</v>
      </c>
    </row>
    <row r="26" spans="2:28" x14ac:dyDescent="0.25">
      <c r="B26">
        <v>8</v>
      </c>
      <c r="G26">
        <v>8</v>
      </c>
      <c r="L26">
        <v>24</v>
      </c>
      <c r="O26">
        <v>16</v>
      </c>
      <c r="U26">
        <v>8</v>
      </c>
      <c r="W26">
        <v>0.75</v>
      </c>
      <c r="Z26">
        <v>10</v>
      </c>
      <c r="AB26">
        <v>4</v>
      </c>
    </row>
    <row r="27" spans="2:28" x14ac:dyDescent="0.25">
      <c r="B27">
        <v>8</v>
      </c>
      <c r="G27">
        <v>8</v>
      </c>
      <c r="L27">
        <v>24</v>
      </c>
      <c r="O27">
        <v>17</v>
      </c>
      <c r="U27">
        <v>8</v>
      </c>
      <c r="W27">
        <v>0.75</v>
      </c>
      <c r="Z27">
        <v>10</v>
      </c>
      <c r="AB27">
        <v>4</v>
      </c>
    </row>
    <row r="28" spans="2:28" x14ac:dyDescent="0.25">
      <c r="B28">
        <v>8</v>
      </c>
      <c r="G28">
        <v>8</v>
      </c>
      <c r="L28">
        <v>24</v>
      </c>
      <c r="O28">
        <v>18</v>
      </c>
      <c r="U28">
        <v>8</v>
      </c>
      <c r="W28">
        <v>0.75</v>
      </c>
      <c r="Z28">
        <v>10</v>
      </c>
      <c r="AB28">
        <v>4</v>
      </c>
    </row>
    <row r="29" spans="2:28" x14ac:dyDescent="0.25">
      <c r="B29">
        <v>8</v>
      </c>
      <c r="G29">
        <v>8</v>
      </c>
      <c r="L29">
        <v>24</v>
      </c>
      <c r="O29">
        <v>18</v>
      </c>
      <c r="U29">
        <v>8</v>
      </c>
      <c r="W29">
        <v>0.75</v>
      </c>
      <c r="Z29">
        <v>10</v>
      </c>
      <c r="AB29">
        <v>4</v>
      </c>
    </row>
    <row r="30" spans="2:28" x14ac:dyDescent="0.25">
      <c r="B30">
        <v>8</v>
      </c>
      <c r="G30">
        <v>8</v>
      </c>
      <c r="L30">
        <v>24</v>
      </c>
      <c r="O30">
        <v>19</v>
      </c>
      <c r="U30">
        <v>8</v>
      </c>
      <c r="W30">
        <v>0.75</v>
      </c>
      <c r="Z30">
        <v>10</v>
      </c>
      <c r="AB30">
        <v>4</v>
      </c>
    </row>
    <row r="31" spans="2:28" x14ac:dyDescent="0.25">
      <c r="B31">
        <v>8</v>
      </c>
      <c r="G31">
        <v>8</v>
      </c>
      <c r="L31">
        <v>24</v>
      </c>
      <c r="O31">
        <v>20</v>
      </c>
      <c r="U31">
        <v>8</v>
      </c>
      <c r="W31">
        <v>1</v>
      </c>
      <c r="Z31">
        <v>10</v>
      </c>
      <c r="AB31">
        <v>4</v>
      </c>
    </row>
    <row r="32" spans="2:28" x14ac:dyDescent="0.25">
      <c r="B32">
        <v>8</v>
      </c>
      <c r="G32">
        <v>8</v>
      </c>
      <c r="L32">
        <v>25</v>
      </c>
      <c r="O32">
        <v>20</v>
      </c>
      <c r="U32">
        <v>8</v>
      </c>
      <c r="W32">
        <v>1</v>
      </c>
      <c r="Z32">
        <v>10</v>
      </c>
      <c r="AB32">
        <v>4</v>
      </c>
    </row>
    <row r="33" spans="2:28" x14ac:dyDescent="0.25">
      <c r="B33">
        <v>8</v>
      </c>
      <c r="G33">
        <v>8</v>
      </c>
      <c r="L33">
        <v>25</v>
      </c>
      <c r="O33">
        <v>20</v>
      </c>
      <c r="U33">
        <v>8</v>
      </c>
      <c r="W33">
        <v>1</v>
      </c>
      <c r="Z33">
        <v>10</v>
      </c>
      <c r="AB33">
        <v>4</v>
      </c>
    </row>
    <row r="34" spans="2:28" x14ac:dyDescent="0.25">
      <c r="B34">
        <v>8</v>
      </c>
      <c r="G34">
        <v>8</v>
      </c>
      <c r="L34">
        <v>25</v>
      </c>
      <c r="O34">
        <v>20</v>
      </c>
      <c r="U34">
        <v>8</v>
      </c>
      <c r="W34">
        <v>1</v>
      </c>
      <c r="Z34">
        <v>10</v>
      </c>
      <c r="AB34">
        <v>5</v>
      </c>
    </row>
    <row r="35" spans="2:28" x14ac:dyDescent="0.25">
      <c r="B35">
        <v>8</v>
      </c>
      <c r="G35">
        <v>8</v>
      </c>
      <c r="L35">
        <v>25</v>
      </c>
      <c r="O35">
        <v>20</v>
      </c>
      <c r="U35">
        <v>8</v>
      </c>
      <c r="W35">
        <v>1</v>
      </c>
      <c r="Z35">
        <v>11</v>
      </c>
      <c r="AB35">
        <v>5</v>
      </c>
    </row>
    <row r="36" spans="2:28" x14ac:dyDescent="0.25">
      <c r="B36">
        <v>8</v>
      </c>
      <c r="G36">
        <v>8</v>
      </c>
      <c r="L36">
        <v>25</v>
      </c>
      <c r="O36">
        <v>20</v>
      </c>
      <c r="U36">
        <v>8</v>
      </c>
      <c r="W36">
        <v>1</v>
      </c>
      <c r="Z36">
        <v>11</v>
      </c>
      <c r="AB36">
        <v>5</v>
      </c>
    </row>
    <row r="37" spans="2:28" x14ac:dyDescent="0.25">
      <c r="B37">
        <v>8</v>
      </c>
      <c r="G37">
        <v>8</v>
      </c>
      <c r="L37">
        <v>25</v>
      </c>
      <c r="O37">
        <v>20</v>
      </c>
      <c r="U37">
        <v>8</v>
      </c>
      <c r="W37">
        <v>1</v>
      </c>
      <c r="Z37">
        <v>12</v>
      </c>
      <c r="AB37">
        <v>5</v>
      </c>
    </row>
    <row r="38" spans="2:28" x14ac:dyDescent="0.25">
      <c r="B38">
        <v>9</v>
      </c>
      <c r="G38">
        <v>8</v>
      </c>
      <c r="L38">
        <v>25</v>
      </c>
      <c r="O38">
        <v>20</v>
      </c>
      <c r="U38">
        <v>8</v>
      </c>
      <c r="W38">
        <v>1</v>
      </c>
      <c r="Z38">
        <v>12</v>
      </c>
      <c r="AB38">
        <v>5</v>
      </c>
    </row>
    <row r="39" spans="2:28" x14ac:dyDescent="0.25">
      <c r="B39">
        <v>9</v>
      </c>
      <c r="G39">
        <v>8</v>
      </c>
      <c r="L39">
        <v>25</v>
      </c>
      <c r="O39">
        <v>20</v>
      </c>
      <c r="U39">
        <v>8</v>
      </c>
      <c r="W39">
        <v>1</v>
      </c>
      <c r="Z39">
        <v>12</v>
      </c>
      <c r="AB39">
        <v>5</v>
      </c>
    </row>
    <row r="40" spans="2:28" x14ac:dyDescent="0.25">
      <c r="B40">
        <v>9</v>
      </c>
      <c r="G40">
        <v>8</v>
      </c>
      <c r="L40">
        <v>25</v>
      </c>
      <c r="O40">
        <v>20</v>
      </c>
      <c r="U40">
        <v>8</v>
      </c>
      <c r="W40">
        <v>1</v>
      </c>
      <c r="Z40">
        <v>12</v>
      </c>
      <c r="AB40">
        <v>5</v>
      </c>
    </row>
    <row r="41" spans="2:28" x14ac:dyDescent="0.25">
      <c r="B41">
        <v>9</v>
      </c>
      <c r="G41">
        <v>8</v>
      </c>
      <c r="L41">
        <v>25</v>
      </c>
      <c r="O41">
        <v>20</v>
      </c>
      <c r="U41">
        <v>9</v>
      </c>
      <c r="W41">
        <v>1</v>
      </c>
      <c r="Z41">
        <v>12</v>
      </c>
      <c r="AB41">
        <v>5</v>
      </c>
    </row>
    <row r="42" spans="2:28" x14ac:dyDescent="0.25">
      <c r="B42">
        <v>9</v>
      </c>
      <c r="G42">
        <v>8</v>
      </c>
      <c r="L42">
        <v>25</v>
      </c>
      <c r="O42">
        <v>20</v>
      </c>
      <c r="U42">
        <v>9</v>
      </c>
      <c r="W42">
        <v>1</v>
      </c>
      <c r="Z42">
        <v>12</v>
      </c>
      <c r="AB42">
        <v>5</v>
      </c>
    </row>
    <row r="43" spans="2:28" x14ac:dyDescent="0.25">
      <c r="B43">
        <v>9</v>
      </c>
      <c r="G43">
        <v>8</v>
      </c>
      <c r="L43">
        <v>25</v>
      </c>
      <c r="O43">
        <v>20</v>
      </c>
      <c r="U43">
        <v>9</v>
      </c>
      <c r="W43">
        <v>1</v>
      </c>
      <c r="Z43">
        <v>12</v>
      </c>
      <c r="AB43">
        <v>5</v>
      </c>
    </row>
    <row r="44" spans="2:28" x14ac:dyDescent="0.25">
      <c r="B44">
        <v>9</v>
      </c>
      <c r="G44">
        <v>9</v>
      </c>
      <c r="L44">
        <v>25</v>
      </c>
      <c r="O44">
        <v>20</v>
      </c>
      <c r="U44">
        <v>9</v>
      </c>
      <c r="W44">
        <v>1</v>
      </c>
      <c r="Z44">
        <v>12</v>
      </c>
      <c r="AB44">
        <v>5</v>
      </c>
    </row>
    <row r="45" spans="2:28" x14ac:dyDescent="0.25">
      <c r="B45">
        <v>9</v>
      </c>
      <c r="G45">
        <v>9</v>
      </c>
      <c r="L45">
        <v>25</v>
      </c>
      <c r="O45">
        <v>20</v>
      </c>
      <c r="U45">
        <v>9</v>
      </c>
      <c r="W45">
        <v>1</v>
      </c>
      <c r="Z45">
        <v>14</v>
      </c>
      <c r="AB45">
        <v>5</v>
      </c>
    </row>
    <row r="46" spans="2:28" x14ac:dyDescent="0.25">
      <c r="B46">
        <v>10</v>
      </c>
      <c r="G46">
        <v>9</v>
      </c>
      <c r="L46">
        <v>25</v>
      </c>
      <c r="O46">
        <v>20</v>
      </c>
      <c r="U46">
        <v>10</v>
      </c>
      <c r="W46">
        <v>1</v>
      </c>
      <c r="Z46">
        <v>14</v>
      </c>
      <c r="AB46">
        <v>5</v>
      </c>
    </row>
    <row r="47" spans="2:28" x14ac:dyDescent="0.25">
      <c r="B47">
        <v>10</v>
      </c>
      <c r="G47">
        <v>9</v>
      </c>
      <c r="L47">
        <v>25</v>
      </c>
      <c r="O47">
        <v>20</v>
      </c>
      <c r="U47">
        <v>10</v>
      </c>
      <c r="W47">
        <v>1</v>
      </c>
      <c r="Z47">
        <v>16</v>
      </c>
      <c r="AB47">
        <v>5</v>
      </c>
    </row>
    <row r="48" spans="2:28" x14ac:dyDescent="0.25">
      <c r="B48">
        <v>10</v>
      </c>
      <c r="G48">
        <v>10</v>
      </c>
      <c r="L48">
        <v>26</v>
      </c>
      <c r="O48">
        <v>21</v>
      </c>
      <c r="U48">
        <v>10</v>
      </c>
      <c r="W48">
        <v>1</v>
      </c>
      <c r="Z48">
        <v>16</v>
      </c>
      <c r="AB48">
        <v>5</v>
      </c>
    </row>
    <row r="49" spans="2:28" x14ac:dyDescent="0.25">
      <c r="B49">
        <v>10</v>
      </c>
      <c r="G49">
        <v>10</v>
      </c>
      <c r="L49">
        <v>26</v>
      </c>
      <c r="O49">
        <v>21</v>
      </c>
      <c r="U49">
        <v>10</v>
      </c>
      <c r="W49">
        <v>1</v>
      </c>
      <c r="Z49">
        <v>16</v>
      </c>
      <c r="AB49">
        <v>5</v>
      </c>
    </row>
    <row r="50" spans="2:28" x14ac:dyDescent="0.25">
      <c r="B50">
        <v>10</v>
      </c>
      <c r="G50">
        <v>10</v>
      </c>
      <c r="L50">
        <v>26</v>
      </c>
      <c r="O50">
        <v>22</v>
      </c>
      <c r="U50">
        <v>10</v>
      </c>
      <c r="W50">
        <v>1</v>
      </c>
      <c r="Z50">
        <v>16</v>
      </c>
      <c r="AB50">
        <v>6</v>
      </c>
    </row>
    <row r="51" spans="2:28" x14ac:dyDescent="0.25">
      <c r="B51">
        <v>10</v>
      </c>
      <c r="G51">
        <v>10</v>
      </c>
      <c r="L51">
        <v>26</v>
      </c>
      <c r="O51">
        <v>22</v>
      </c>
      <c r="U51">
        <v>10</v>
      </c>
      <c r="W51">
        <v>1.25</v>
      </c>
      <c r="Z51">
        <v>16</v>
      </c>
      <c r="AB51">
        <v>6</v>
      </c>
    </row>
    <row r="52" spans="2:28" x14ac:dyDescent="0.25">
      <c r="B52">
        <v>10</v>
      </c>
      <c r="G52">
        <v>10</v>
      </c>
      <c r="L52">
        <v>26</v>
      </c>
      <c r="O52">
        <v>22</v>
      </c>
      <c r="U52">
        <v>10</v>
      </c>
      <c r="W52">
        <v>1.25</v>
      </c>
      <c r="Z52">
        <v>16</v>
      </c>
      <c r="AB52">
        <v>6</v>
      </c>
    </row>
    <row r="53" spans="2:28" x14ac:dyDescent="0.25">
      <c r="B53">
        <v>10</v>
      </c>
      <c r="G53">
        <v>10</v>
      </c>
      <c r="L53">
        <v>26</v>
      </c>
      <c r="O53">
        <v>22</v>
      </c>
      <c r="U53">
        <v>11</v>
      </c>
      <c r="W53">
        <v>1.25</v>
      </c>
      <c r="Z53">
        <v>18</v>
      </c>
      <c r="AB53">
        <v>6</v>
      </c>
    </row>
    <row r="54" spans="2:28" x14ac:dyDescent="0.25">
      <c r="B54">
        <v>10</v>
      </c>
      <c r="G54">
        <v>10</v>
      </c>
      <c r="L54">
        <v>26</v>
      </c>
      <c r="O54">
        <v>23</v>
      </c>
      <c r="U54">
        <v>12</v>
      </c>
      <c r="W54">
        <v>1.25</v>
      </c>
      <c r="Z54">
        <v>18</v>
      </c>
      <c r="AB54">
        <v>8</v>
      </c>
    </row>
    <row r="55" spans="2:28" x14ac:dyDescent="0.25">
      <c r="B55">
        <v>10</v>
      </c>
      <c r="G55">
        <v>10</v>
      </c>
      <c r="L55">
        <v>27</v>
      </c>
      <c r="O55">
        <v>23</v>
      </c>
      <c r="U55">
        <v>12</v>
      </c>
      <c r="W55">
        <v>1.25</v>
      </c>
      <c r="Z55">
        <v>18</v>
      </c>
      <c r="AB55">
        <v>8</v>
      </c>
    </row>
    <row r="56" spans="2:28" x14ac:dyDescent="0.25">
      <c r="B56">
        <v>10</v>
      </c>
      <c r="G56">
        <v>10</v>
      </c>
      <c r="L56">
        <v>27</v>
      </c>
      <c r="O56">
        <v>25</v>
      </c>
      <c r="U56">
        <v>12</v>
      </c>
      <c r="W56">
        <v>1.25</v>
      </c>
      <c r="Z56">
        <v>18</v>
      </c>
      <c r="AB56">
        <v>8</v>
      </c>
    </row>
    <row r="57" spans="2:28" x14ac:dyDescent="0.25">
      <c r="B57">
        <v>10</v>
      </c>
      <c r="G57">
        <v>10</v>
      </c>
      <c r="L57">
        <v>27</v>
      </c>
      <c r="O57">
        <v>25</v>
      </c>
      <c r="U57">
        <v>13</v>
      </c>
      <c r="W57">
        <v>1.25</v>
      </c>
      <c r="Z57">
        <v>20</v>
      </c>
      <c r="AB57">
        <v>8</v>
      </c>
    </row>
    <row r="58" spans="2:28" x14ac:dyDescent="0.25">
      <c r="B58">
        <v>10</v>
      </c>
      <c r="G58">
        <v>10</v>
      </c>
      <c r="L58">
        <v>27</v>
      </c>
      <c r="O58">
        <v>25</v>
      </c>
      <c r="U58">
        <v>14</v>
      </c>
      <c r="W58">
        <v>1.5</v>
      </c>
      <c r="Z58">
        <v>20</v>
      </c>
      <c r="AB58">
        <v>8</v>
      </c>
    </row>
    <row r="59" spans="2:28" x14ac:dyDescent="0.25">
      <c r="B59">
        <v>10</v>
      </c>
      <c r="G59">
        <v>10</v>
      </c>
      <c r="L59">
        <v>27</v>
      </c>
      <c r="O59">
        <v>25</v>
      </c>
      <c r="U59">
        <v>15</v>
      </c>
      <c r="W59">
        <v>1.5</v>
      </c>
      <c r="Z59">
        <v>20</v>
      </c>
      <c r="AB59">
        <v>8</v>
      </c>
    </row>
    <row r="60" spans="2:28" x14ac:dyDescent="0.25">
      <c r="B60">
        <v>10</v>
      </c>
      <c r="G60">
        <v>10</v>
      </c>
      <c r="L60">
        <v>27</v>
      </c>
      <c r="O60">
        <v>25</v>
      </c>
      <c r="U60">
        <v>15</v>
      </c>
      <c r="W60">
        <v>1.5</v>
      </c>
      <c r="Z60">
        <v>20</v>
      </c>
      <c r="AB60">
        <v>8</v>
      </c>
    </row>
    <row r="61" spans="2:28" x14ac:dyDescent="0.25">
      <c r="B61">
        <v>10</v>
      </c>
      <c r="G61">
        <v>10</v>
      </c>
      <c r="L61">
        <v>27</v>
      </c>
      <c r="O61">
        <v>25</v>
      </c>
      <c r="U61">
        <v>15</v>
      </c>
      <c r="W61">
        <v>1.5</v>
      </c>
      <c r="Z61">
        <v>20</v>
      </c>
      <c r="AB61">
        <v>8</v>
      </c>
    </row>
    <row r="62" spans="2:28" x14ac:dyDescent="0.25">
      <c r="B62">
        <v>10</v>
      </c>
      <c r="G62">
        <v>10</v>
      </c>
      <c r="L62">
        <v>28</v>
      </c>
      <c r="O62">
        <v>25</v>
      </c>
      <c r="U62">
        <v>15</v>
      </c>
      <c r="W62">
        <v>1.75</v>
      </c>
      <c r="Z62">
        <v>20</v>
      </c>
      <c r="AB62">
        <v>10</v>
      </c>
    </row>
    <row r="63" spans="2:28" x14ac:dyDescent="0.25">
      <c r="B63">
        <v>10</v>
      </c>
      <c r="G63">
        <v>10</v>
      </c>
      <c r="L63">
        <v>28</v>
      </c>
      <c r="O63">
        <v>25</v>
      </c>
      <c r="U63">
        <v>17</v>
      </c>
      <c r="W63">
        <v>1.75</v>
      </c>
      <c r="Z63">
        <v>20</v>
      </c>
      <c r="AB63">
        <v>10</v>
      </c>
    </row>
    <row r="64" spans="2:28" x14ac:dyDescent="0.25">
      <c r="B64">
        <v>10</v>
      </c>
      <c r="G64">
        <v>10</v>
      </c>
      <c r="L64">
        <v>28</v>
      </c>
      <c r="O64">
        <v>25</v>
      </c>
      <c r="U64">
        <v>17</v>
      </c>
      <c r="W64">
        <v>1.75</v>
      </c>
      <c r="Z64">
        <v>21</v>
      </c>
      <c r="AB64">
        <v>10</v>
      </c>
    </row>
    <row r="65" spans="2:28" x14ac:dyDescent="0.25">
      <c r="B65">
        <v>10</v>
      </c>
      <c r="G65">
        <v>10</v>
      </c>
      <c r="L65">
        <v>28</v>
      </c>
      <c r="O65">
        <v>25</v>
      </c>
      <c r="U65">
        <v>17</v>
      </c>
      <c r="W65">
        <v>2</v>
      </c>
      <c r="AB65">
        <v>10</v>
      </c>
    </row>
    <row r="66" spans="2:28" x14ac:dyDescent="0.25">
      <c r="B66">
        <v>10</v>
      </c>
      <c r="G66">
        <v>10</v>
      </c>
      <c r="L66">
        <v>28</v>
      </c>
      <c r="O66">
        <v>26</v>
      </c>
      <c r="U66">
        <v>17</v>
      </c>
      <c r="W66">
        <v>2</v>
      </c>
      <c r="AB66">
        <v>10</v>
      </c>
    </row>
    <row r="67" spans="2:28" x14ac:dyDescent="0.25">
      <c r="B67">
        <v>10</v>
      </c>
      <c r="G67">
        <v>10</v>
      </c>
      <c r="L67">
        <v>28</v>
      </c>
      <c r="O67">
        <v>26</v>
      </c>
      <c r="U67">
        <v>17</v>
      </c>
      <c r="W67">
        <v>2</v>
      </c>
      <c r="AB67">
        <v>10</v>
      </c>
    </row>
    <row r="68" spans="2:28" x14ac:dyDescent="0.25">
      <c r="B68">
        <v>10</v>
      </c>
      <c r="G68">
        <v>10</v>
      </c>
      <c r="L68">
        <v>28</v>
      </c>
      <c r="O68">
        <v>26</v>
      </c>
      <c r="U68">
        <v>17</v>
      </c>
      <c r="W68">
        <v>2</v>
      </c>
      <c r="AB68">
        <v>10</v>
      </c>
    </row>
    <row r="69" spans="2:28" x14ac:dyDescent="0.25">
      <c r="B69">
        <v>10</v>
      </c>
      <c r="G69">
        <v>10</v>
      </c>
      <c r="L69">
        <v>28</v>
      </c>
      <c r="O69">
        <v>26</v>
      </c>
      <c r="U69">
        <v>17</v>
      </c>
      <c r="W69">
        <v>2</v>
      </c>
      <c r="AB69">
        <v>10</v>
      </c>
    </row>
    <row r="70" spans="2:28" x14ac:dyDescent="0.25">
      <c r="B70">
        <v>11</v>
      </c>
      <c r="G70">
        <v>11</v>
      </c>
      <c r="L70">
        <v>28</v>
      </c>
      <c r="O70">
        <v>27</v>
      </c>
      <c r="W70">
        <v>2.25</v>
      </c>
      <c r="AB70">
        <v>10</v>
      </c>
    </row>
    <row r="71" spans="2:28" x14ac:dyDescent="0.25">
      <c r="B71">
        <v>11</v>
      </c>
      <c r="G71">
        <v>11</v>
      </c>
      <c r="L71">
        <v>29</v>
      </c>
      <c r="O71">
        <v>27</v>
      </c>
      <c r="W71">
        <v>2.25</v>
      </c>
      <c r="AB71">
        <v>10</v>
      </c>
    </row>
    <row r="72" spans="2:28" x14ac:dyDescent="0.25">
      <c r="B72">
        <v>11</v>
      </c>
      <c r="G72">
        <v>12</v>
      </c>
      <c r="L72">
        <v>29</v>
      </c>
      <c r="O72">
        <v>28</v>
      </c>
      <c r="W72">
        <v>3</v>
      </c>
      <c r="AB72">
        <v>10</v>
      </c>
    </row>
    <row r="73" spans="2:28" x14ac:dyDescent="0.25">
      <c r="B73">
        <v>11</v>
      </c>
      <c r="G73">
        <v>12</v>
      </c>
      <c r="L73">
        <v>29</v>
      </c>
      <c r="O73">
        <v>28</v>
      </c>
      <c r="W73">
        <v>3</v>
      </c>
    </row>
    <row r="74" spans="2:28" x14ac:dyDescent="0.25">
      <c r="B74">
        <v>11</v>
      </c>
      <c r="G74">
        <v>12</v>
      </c>
      <c r="L74">
        <v>30</v>
      </c>
      <c r="O74">
        <v>29</v>
      </c>
      <c r="W74">
        <v>3</v>
      </c>
    </row>
    <row r="75" spans="2:28" x14ac:dyDescent="0.25">
      <c r="B75">
        <v>12</v>
      </c>
      <c r="G75">
        <v>12</v>
      </c>
      <c r="L75">
        <v>30</v>
      </c>
      <c r="O75">
        <v>30</v>
      </c>
      <c r="W75">
        <v>3</v>
      </c>
    </row>
    <row r="76" spans="2:28" x14ac:dyDescent="0.25">
      <c r="B76">
        <v>12</v>
      </c>
      <c r="G76">
        <v>12</v>
      </c>
      <c r="L76">
        <v>30</v>
      </c>
      <c r="O76">
        <v>30</v>
      </c>
    </row>
    <row r="77" spans="2:28" x14ac:dyDescent="0.25">
      <c r="B77">
        <v>12</v>
      </c>
      <c r="G77">
        <v>13</v>
      </c>
      <c r="L77">
        <v>30</v>
      </c>
      <c r="O77">
        <v>30</v>
      </c>
    </row>
    <row r="78" spans="2:28" x14ac:dyDescent="0.25">
      <c r="B78">
        <v>12</v>
      </c>
      <c r="G78">
        <v>14</v>
      </c>
      <c r="L78">
        <v>30</v>
      </c>
      <c r="O78">
        <v>30</v>
      </c>
    </row>
    <row r="79" spans="2:28" x14ac:dyDescent="0.25">
      <c r="B79">
        <v>12</v>
      </c>
      <c r="G79">
        <v>15</v>
      </c>
      <c r="L79">
        <v>30</v>
      </c>
      <c r="O79">
        <v>30</v>
      </c>
    </row>
    <row r="80" spans="2:28" x14ac:dyDescent="0.25">
      <c r="B80">
        <v>12</v>
      </c>
      <c r="G80">
        <v>15</v>
      </c>
      <c r="L80">
        <v>30</v>
      </c>
      <c r="O80">
        <v>30</v>
      </c>
    </row>
    <row r="81" spans="2:15" x14ac:dyDescent="0.25">
      <c r="B81">
        <v>12</v>
      </c>
      <c r="G81" s="3">
        <f>STDEV(G11:G80)</f>
        <v>2.1137918398056579</v>
      </c>
      <c r="L81">
        <v>30</v>
      </c>
      <c r="O81">
        <v>30</v>
      </c>
    </row>
    <row r="82" spans="2:15" x14ac:dyDescent="0.25">
      <c r="B82">
        <v>14</v>
      </c>
      <c r="L82">
        <v>30</v>
      </c>
      <c r="O82">
        <v>30</v>
      </c>
    </row>
    <row r="83" spans="2:15" x14ac:dyDescent="0.25">
      <c r="B83">
        <v>15</v>
      </c>
      <c r="L83">
        <v>30</v>
      </c>
    </row>
    <row r="84" spans="2:15" x14ac:dyDescent="0.25">
      <c r="B84">
        <v>15</v>
      </c>
      <c r="L84">
        <v>30</v>
      </c>
    </row>
    <row r="85" spans="2:15" x14ac:dyDescent="0.25">
      <c r="B85" s="3">
        <f>STDEV(B11:B84)</f>
        <v>1.9027153768384062</v>
      </c>
      <c r="L85">
        <v>30</v>
      </c>
    </row>
    <row r="86" spans="2:15" x14ac:dyDescent="0.25">
      <c r="L86">
        <v>30</v>
      </c>
    </row>
    <row r="87" spans="2:15" x14ac:dyDescent="0.25">
      <c r="L87">
        <v>30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Data</vt:lpstr>
      <vt:lpstr>Sheet3</vt:lpstr>
      <vt:lpstr>Sheet4</vt:lpstr>
      <vt:lpstr>Sheet5</vt:lpstr>
      <vt:lpstr>Sheet6</vt:lpstr>
      <vt:lpstr>Sheet7</vt:lpstr>
      <vt:lpstr>Sheet8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Alhamd Alkhayat</dc:creator>
  <cp:lastModifiedBy>Havlíček Jan</cp:lastModifiedBy>
  <cp:lastPrinted>2001-09-18T20:04:01Z</cp:lastPrinted>
  <dcterms:created xsi:type="dcterms:W3CDTF">2001-09-18T18:58:09Z</dcterms:created>
  <dcterms:modified xsi:type="dcterms:W3CDTF">2023-09-10T15:41:53Z</dcterms:modified>
</cp:coreProperties>
</file>