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NNG Pool Projects " sheetId="1" r:id="rId1"/>
  </sheets>
  <externalReferences>
    <externalReference r:id="rId2"/>
    <externalReference r:id="rId3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SJ">[2]TW!#REF!</definedName>
    <definedName name="SYS">[2]TW!#REF!</definedName>
  </definedNames>
  <calcPr calcId="92512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40" i="1"/>
  <c r="H40" i="1"/>
  <c r="J40" i="1"/>
  <c r="L40" i="1"/>
  <c r="B54" i="1"/>
</calcChain>
</file>

<file path=xl/sharedStrings.xml><?xml version="1.0" encoding="utf-8"?>
<sst xmlns="http://schemas.openxmlformats.org/spreadsheetml/2006/main" count="129" uniqueCount="70">
  <si>
    <t>NORTHERN NATURAL GAS - COMMERCIAL GROUP</t>
  </si>
  <si>
    <t xml:space="preserve">2002 - 2004 OPERATING &amp; STRATEGIC PLAN </t>
  </si>
  <si>
    <t>Discretionary Pool Projects - Marketing</t>
  </si>
  <si>
    <t>(Dollars In Millions)</t>
  </si>
  <si>
    <t>ST</t>
  </si>
  <si>
    <t>Project Name</t>
  </si>
  <si>
    <t>CAPITAL EXPENDITURES</t>
  </si>
  <si>
    <t xml:space="preserve">DCF </t>
  </si>
  <si>
    <t>Comments</t>
  </si>
  <si>
    <t>Prob</t>
  </si>
  <si>
    <t>Systems projects</t>
  </si>
  <si>
    <t xml:space="preserve"> </t>
  </si>
  <si>
    <t>TX</t>
  </si>
  <si>
    <t>*</t>
  </si>
  <si>
    <t>Implementation of a new, common, more cost effective SCADA system.</t>
  </si>
  <si>
    <t>Prob.</t>
  </si>
  <si>
    <t>Other</t>
  </si>
  <si>
    <t>Team</t>
  </si>
  <si>
    <t>Adjust</t>
  </si>
  <si>
    <t>Revenue Management Phase Ill</t>
  </si>
  <si>
    <t>Price&amp;St</t>
  </si>
  <si>
    <t>Develop a systems to create revenue opportunities</t>
  </si>
  <si>
    <t>MN</t>
  </si>
  <si>
    <t>Misc. Minnegasco TBS Upgrades</t>
  </si>
  <si>
    <t>North</t>
  </si>
  <si>
    <t>Miscellaneous TBS additions and upgrades (regulator change-outs, EFM, etc.)</t>
  </si>
  <si>
    <t>Misc. Xcel Energy TBS Upgrades</t>
  </si>
  <si>
    <t>Misc. Wisconsin Gas TBS Upgrades</t>
  </si>
  <si>
    <t>Central</t>
  </si>
  <si>
    <t>Misc. TBS Upgrades</t>
  </si>
  <si>
    <t>Misc. TBS additions and upgrades for the Minneapolis Area Small Customer Group</t>
  </si>
  <si>
    <t>Owatonna TBS Relocation</t>
  </si>
  <si>
    <t>Owatonna</t>
  </si>
  <si>
    <t>Rainy River Power Project</t>
  </si>
  <si>
    <t>Minnesota Power</t>
  </si>
  <si>
    <t>Laskin Industrial Park</t>
  </si>
  <si>
    <t>Slaton TBS Sale / Relocation</t>
  </si>
  <si>
    <t>Northwest Natural</t>
  </si>
  <si>
    <t>WI</t>
  </si>
  <si>
    <t>Tall Corn Ethanol Plant</t>
  </si>
  <si>
    <t>Power</t>
  </si>
  <si>
    <t xml:space="preserve">Bring gas to new Ethanol Plant located in Coon Rapids, Iowa </t>
  </si>
  <si>
    <t>IA</t>
  </si>
  <si>
    <t>Little Sioux Ethanol</t>
  </si>
  <si>
    <t xml:space="preserve">Bring gas to new Ethanol Plant located in Marcus, Iowa </t>
  </si>
  <si>
    <t>OPPD Power Plant</t>
  </si>
  <si>
    <t>Serve new power plant load in Cass Co.,NE - build pipeline and meter run to plant</t>
  </si>
  <si>
    <t>Project MAX</t>
  </si>
  <si>
    <t>Build pipeline, compression, and appurtenant facilities</t>
  </si>
  <si>
    <t>LES / Salt Valley</t>
  </si>
  <si>
    <t>Build tap and valve for new power plant</t>
  </si>
  <si>
    <t>SD</t>
  </si>
  <si>
    <t>Cunningham Wells</t>
  </si>
  <si>
    <t>Expand Cunningham Storage Field</t>
  </si>
  <si>
    <t>MidAm - Pleasant Hill</t>
  </si>
  <si>
    <t>New Power Plant (Des Moines)</t>
  </si>
  <si>
    <t>NE</t>
  </si>
  <si>
    <t>Denison Ethanol Plant</t>
  </si>
  <si>
    <t>Ethanol Plant in Denison, IA  (3,250 mcf/d)</t>
  </si>
  <si>
    <t>IL</t>
  </si>
  <si>
    <t>Redfield Storage</t>
  </si>
  <si>
    <t>Simulation Model, Well Testing, Well Work Overs</t>
  </si>
  <si>
    <t>NE,IA, WI, MN</t>
  </si>
  <si>
    <t>Bi-directional I/C at PEPL / ANR</t>
  </si>
  <si>
    <t>Build New Interconnect with Williams</t>
  </si>
  <si>
    <t>Build Bi-directional I/C at Janesville</t>
  </si>
  <si>
    <t>Total</t>
  </si>
  <si>
    <t>Estimated Pool Dollars requested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</si>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</sst>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70" formatCode="#,##0.0_);\(#,##0.0\)"/>
  </numFmts>
  <fonts count="24">
    <font>
      <sz val="10"/>
      <name val="Arial"/>
    </font>
    <font>
      <sz val="10"/>
      <name val="Arial"/>
    </font>
    <font>
      <sz val="10"/>
      <color indexed="8"/>
      <name val="Arial"/>
    </font>
    <font>
      <b/>
      <sz val="12"/>
      <color indexed="10"/>
      <name val="Arial MT"/>
    </font>
    <font>
      <b/>
      <sz val="12"/>
      <color indexed="8"/>
      <name val="Arial MT"/>
    </font>
    <font>
      <b/>
      <sz val="10"/>
      <color indexed="8"/>
      <name val="Arial MT"/>
    </font>
    <font>
      <sz val="10"/>
      <color indexed="8"/>
      <name val="Arial MT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Arial MT"/>
    </font>
    <font>
      <b/>
      <sz val="14"/>
      <color indexed="56"/>
      <name val="Arial"/>
      <family val="2"/>
    </font>
    <font>
      <sz val="14"/>
      <color indexed="8"/>
      <name val="Arial"/>
    </font>
    <font>
      <b/>
      <sz val="14"/>
      <color indexed="8"/>
      <name val="Arial"/>
      <family val="2"/>
    </font>
    <font>
      <b/>
      <sz val="14"/>
      <color indexed="8"/>
      <name val="Arial"/>
    </font>
    <font>
      <b/>
      <sz val="14"/>
      <color indexed="56"/>
      <name val="Arial"/>
    </font>
    <font>
      <b/>
      <sz val="14"/>
      <color indexed="56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4" fontId="2" fillId="0" borderId="0" xfId="2" applyNumberFormat="1" applyFont="1" applyAlignment="1"/>
    <xf numFmtId="164" fontId="3" fillId="0" borderId="0" xfId="2" applyNumberFormat="1" applyFont="1" applyAlignment="1"/>
    <xf numFmtId="164" fontId="4" fillId="0" borderId="0" xfId="2" applyNumberFormat="1" applyFont="1" applyAlignment="1"/>
    <xf numFmtId="165" fontId="4" fillId="0" borderId="0" xfId="2" applyNumberFormat="1" applyFont="1" applyAlignment="1"/>
    <xf numFmtId="0" fontId="2" fillId="0" borderId="0" xfId="0" applyFont="1" applyAlignment="1"/>
    <xf numFmtId="0" fontId="2" fillId="0" borderId="0" xfId="0" applyFont="1"/>
    <xf numFmtId="164" fontId="5" fillId="0" borderId="0" xfId="2" applyNumberFormat="1" applyFont="1" applyAlignment="1"/>
    <xf numFmtId="164" fontId="6" fillId="0" borderId="0" xfId="2" applyNumberFormat="1" applyFont="1" applyAlignment="1"/>
    <xf numFmtId="37" fontId="7" fillId="0" borderId="0" xfId="1" applyNumberFormat="1" applyFont="1" applyAlignment="1"/>
    <xf numFmtId="0" fontId="8" fillId="0" borderId="0" xfId="0" applyFont="1" applyAlignment="1"/>
    <xf numFmtId="10" fontId="2" fillId="0" borderId="0" xfId="3" applyNumberFormat="1" applyFont="1" applyAlignment="1"/>
    <xf numFmtId="164" fontId="2" fillId="0" borderId="0" xfId="2" applyNumberFormat="1" applyFont="1"/>
    <xf numFmtId="164" fontId="9" fillId="0" borderId="0" xfId="2" applyNumberFormat="1" applyFont="1"/>
    <xf numFmtId="164" fontId="10" fillId="0" borderId="0" xfId="2" applyNumberFormat="1" applyFont="1" applyAlignment="1">
      <alignment horizontal="left"/>
    </xf>
    <xf numFmtId="164" fontId="11" fillId="0" borderId="0" xfId="2" applyNumberFormat="1" applyFont="1"/>
    <xf numFmtId="164" fontId="11" fillId="0" borderId="0" xfId="2" applyNumberFormat="1" applyFont="1" applyAlignment="1">
      <alignment horizontal="center"/>
    </xf>
    <xf numFmtId="164" fontId="12" fillId="0" borderId="0" xfId="2" applyNumberFormat="1" applyFont="1" applyAlignment="1">
      <alignment horizontal="left"/>
    </xf>
    <xf numFmtId="0" fontId="10" fillId="0" borderId="0" xfId="2" applyNumberFormat="1" applyFont="1" applyAlignment="1">
      <alignment horizontal="centerContinuous"/>
    </xf>
    <xf numFmtId="0" fontId="11" fillId="0" borderId="0" xfId="2" applyNumberFormat="1" applyFont="1" applyAlignment="1">
      <alignment horizontal="centerContinuous"/>
    </xf>
    <xf numFmtId="165" fontId="10" fillId="0" borderId="0" xfId="2" applyNumberFormat="1" applyFont="1" applyAlignment="1">
      <alignment horizontal="centerContinuous"/>
    </xf>
    <xf numFmtId="164" fontId="11" fillId="0" borderId="0" xfId="2" applyNumberFormat="1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9" fillId="0" borderId="0" xfId="0" applyFont="1"/>
    <xf numFmtId="164" fontId="10" fillId="0" borderId="0" xfId="2" applyNumberFormat="1" applyFont="1" applyAlignment="1">
      <alignment horizontal="center"/>
    </xf>
    <xf numFmtId="0" fontId="10" fillId="0" borderId="0" xfId="2" applyNumberFormat="1" applyFont="1" applyAlignment="1">
      <alignment horizontal="center"/>
    </xf>
    <xf numFmtId="164" fontId="5" fillId="0" borderId="0" xfId="2" applyNumberFormat="1" applyFont="1"/>
    <xf numFmtId="164" fontId="11" fillId="0" borderId="1" xfId="2" applyNumberFormat="1" applyFont="1" applyBorder="1"/>
    <xf numFmtId="164" fontId="6" fillId="0" borderId="1" xfId="2" applyNumberFormat="1" applyFont="1" applyBorder="1"/>
    <xf numFmtId="165" fontId="5" fillId="0" borderId="0" xfId="2" applyNumberFormat="1" applyFont="1" applyAlignment="1">
      <alignment horizontal="center"/>
    </xf>
    <xf numFmtId="165" fontId="5" fillId="0" borderId="0" xfId="2" applyNumberFormat="1" applyFont="1"/>
    <xf numFmtId="9" fontId="2" fillId="0" borderId="0" xfId="0" quotePrefix="1" applyNumberFormat="1" applyFont="1" applyAlignment="1">
      <alignment horizontal="center"/>
    </xf>
    <xf numFmtId="39" fontId="2" fillId="0" borderId="0" xfId="1" applyNumberFormat="1" applyFont="1" applyProtection="1"/>
    <xf numFmtId="170" fontId="2" fillId="0" borderId="0" xfId="1" applyNumberFormat="1" applyFont="1"/>
    <xf numFmtId="170" fontId="2" fillId="0" borderId="0" xfId="1" applyNumberFormat="1" applyFont="1" applyProtection="1"/>
    <xf numFmtId="170" fontId="2" fillId="0" borderId="0" xfId="0" applyNumberFormat="1" applyFont="1"/>
    <xf numFmtId="170" fontId="2" fillId="0" borderId="0" xfId="0" applyNumberFormat="1" applyFont="1" applyAlignment="1">
      <alignment horizontal="center"/>
    </xf>
    <xf numFmtId="0" fontId="14" fillId="0" borderId="0" xfId="0" applyFont="1"/>
    <xf numFmtId="9" fontId="2" fillId="2" borderId="0" xfId="0" quotePrefix="1" applyNumberFormat="1" applyFont="1" applyFill="1" applyAlignment="1">
      <alignment horizontal="center"/>
    </xf>
    <xf numFmtId="164" fontId="15" fillId="0" borderId="0" xfId="2" applyNumberFormat="1" applyFont="1"/>
    <xf numFmtId="43" fontId="15" fillId="0" borderId="0" xfId="1" applyFont="1" applyProtection="1"/>
    <xf numFmtId="43" fontId="15" fillId="0" borderId="0" xfId="1" applyFont="1"/>
    <xf numFmtId="39" fontId="2" fillId="0" borderId="0" xfId="1" applyNumberFormat="1" applyFont="1" applyAlignment="1" applyProtection="1">
      <alignment horizontal="center"/>
    </xf>
    <xf numFmtId="0" fontId="16" fillId="0" borderId="1" xfId="0" applyFont="1" applyBorder="1"/>
    <xf numFmtId="170" fontId="2" fillId="0" borderId="0" xfId="0" quotePrefix="1" applyNumberFormat="1" applyFont="1" applyAlignment="1">
      <alignment horizontal="center"/>
    </xf>
    <xf numFmtId="165" fontId="2" fillId="0" borderId="0" xfId="2" applyNumberFormat="1" applyFont="1"/>
    <xf numFmtId="39" fontId="5" fillId="0" borderId="0" xfId="2" applyNumberFormat="1" applyFont="1" applyAlignment="1">
      <alignment horizontal="center"/>
    </xf>
    <xf numFmtId="164" fontId="17" fillId="0" borderId="0" xfId="2" applyNumberFormat="1" applyFont="1" applyAlignment="1">
      <alignment horizontal="left"/>
    </xf>
    <xf numFmtId="0" fontId="18" fillId="0" borderId="0" xfId="0" applyFont="1" applyBorder="1"/>
    <xf numFmtId="0" fontId="15" fillId="0" borderId="0" xfId="0" applyFont="1" applyBorder="1"/>
    <xf numFmtId="0" fontId="19" fillId="0" borderId="0" xfId="0" applyFont="1"/>
    <xf numFmtId="164" fontId="20" fillId="0" borderId="0" xfId="0" applyNumberFormat="1" applyFont="1" applyBorder="1"/>
    <xf numFmtId="164" fontId="21" fillId="0" borderId="0" xfId="2" applyNumberFormat="1" applyFont="1"/>
    <xf numFmtId="39" fontId="22" fillId="0" borderId="2" xfId="1" applyNumberFormat="1" applyFont="1" applyBorder="1" applyProtection="1"/>
    <xf numFmtId="170" fontId="23" fillId="0" borderId="0" xfId="1" applyNumberFormat="1" applyFont="1" applyProtection="1"/>
    <xf numFmtId="170" fontId="22" fillId="0" borderId="2" xfId="1" applyNumberFormat="1" applyFont="1" applyBorder="1" applyProtection="1"/>
    <xf numFmtId="0" fontId="21" fillId="0" borderId="0" xfId="0" applyFont="1"/>
    <xf numFmtId="0" fontId="15" fillId="0" borderId="0" xfId="0" applyFont="1"/>
    <xf numFmtId="164" fontId="5" fillId="0" borderId="0" xfId="2" applyNumberFormat="1" applyFont="1" applyAlignment="1">
      <alignment horizontal="left"/>
    </xf>
    <xf numFmtId="164" fontId="6" fillId="0" borderId="0" xfId="2" applyNumberFormat="1" applyFont="1" applyAlignment="1">
      <alignment horizontal="left"/>
    </xf>
    <xf numFmtId="0" fontId="14" fillId="0" borderId="0" xfId="0" applyFont="1" applyBorder="1"/>
    <xf numFmtId="170" fontId="6" fillId="0" borderId="0" xfId="1" applyNumberFormat="1" applyFont="1" applyProtection="1"/>
    <xf numFmtId="164" fontId="18" fillId="0" borderId="0" xfId="2" applyNumberFormat="1" applyFont="1"/>
    <xf numFmtId="39" fontId="18" fillId="0" borderId="3" xfId="1" applyNumberFormat="1" applyFont="1" applyBorder="1" applyProtection="1"/>
    <xf numFmtId="39" fontId="18" fillId="0" borderId="0" xfId="1" applyNumberFormat="1" applyFont="1" applyBorder="1" applyProtection="1"/>
    <xf numFmtId="37" fontId="18" fillId="0" borderId="0" xfId="1" applyNumberFormat="1" applyFont="1"/>
    <xf numFmtId="170" fontId="18" fillId="0" borderId="3" xfId="1" applyNumberFormat="1" applyFont="1" applyBorder="1" applyProtection="1"/>
    <xf numFmtId="9" fontId="15" fillId="0" borderId="0" xfId="3" applyFont="1"/>
    <xf numFmtId="39" fontId="2" fillId="0" borderId="0" xfId="2" applyNumberFormat="1" applyFont="1"/>
    <xf numFmtId="164" fontId="2" fillId="0" borderId="0" xfId="2" quotePrefix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9"/>
  <sheetViews>
    <sheetView tabSelected="1" topLeftCell="B29" workbookViewId="0">
      <selection activeCell="B54" sqref="B54"/>
    </sheetView>
  </sheetViews>
  <sheetFormatPr defaultColWidth="9.109375" defaultRowHeight="13.2"/>
  <cols>
    <col min="1" max="1" width="14.5546875" style="12" hidden="1" customWidth="1"/>
    <col min="2" max="3" width="9.6640625" style="12" customWidth="1"/>
    <col min="4" max="4" width="13.5546875" style="12" customWidth="1"/>
    <col min="5" max="5" width="8.6640625" style="12" customWidth="1"/>
    <col min="6" max="6" width="8.88671875" style="12" customWidth="1"/>
    <col min="7" max="7" width="9.109375" style="46" bestFit="1"/>
    <col min="8" max="8" width="9.109375" style="46"/>
    <col min="9" max="9" width="2.6640625" style="46" customWidth="1"/>
    <col min="10" max="10" width="7.6640625" style="46" customWidth="1"/>
    <col min="11" max="11" width="2.6640625" style="46" customWidth="1"/>
    <col min="12" max="12" width="7.6640625" style="46" customWidth="1"/>
    <col min="13" max="13" width="1.33203125" style="12" customWidth="1"/>
    <col min="14" max="14" width="7.5546875" style="12" customWidth="1"/>
    <col min="15" max="15" width="1.33203125" style="12" customWidth="1"/>
    <col min="16" max="17" width="9.6640625" style="12" customWidth="1"/>
    <col min="18" max="18" width="9.109375" style="6"/>
    <col min="19" max="19" width="5.88671875" style="6" customWidth="1"/>
    <col min="20" max="21" width="8.88671875" style="6" hidden="1" customWidth="1"/>
    <col min="22" max="22" width="13.109375" style="6" hidden="1" customWidth="1"/>
    <col min="23" max="16384" width="9.109375" style="6"/>
  </cols>
  <sheetData>
    <row r="1" spans="1:22" ht="15.6">
      <c r="A1" s="1"/>
      <c r="B1" s="2" t="s">
        <v>0</v>
      </c>
      <c r="C1" s="3"/>
      <c r="D1" s="3"/>
      <c r="E1" s="3"/>
      <c r="F1" s="3"/>
      <c r="G1" s="4"/>
      <c r="H1" s="4"/>
      <c r="I1" s="4"/>
      <c r="J1" s="4"/>
      <c r="K1" s="4"/>
      <c r="L1" s="4"/>
      <c r="M1" s="1"/>
      <c r="N1" s="1"/>
      <c r="O1" s="1"/>
      <c r="P1" s="1"/>
      <c r="Q1" s="1"/>
      <c r="R1" s="5"/>
      <c r="S1" s="5"/>
      <c r="T1" s="5"/>
      <c r="U1" s="5"/>
      <c r="V1" s="5"/>
    </row>
    <row r="2" spans="1:22" ht="15.6">
      <c r="A2" s="1"/>
      <c r="B2" s="3" t="s">
        <v>1</v>
      </c>
      <c r="C2" s="3"/>
      <c r="D2" s="3"/>
      <c r="E2" s="3"/>
      <c r="F2" s="3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5"/>
      <c r="S2" s="5"/>
      <c r="T2" s="5"/>
      <c r="U2" s="5"/>
      <c r="V2" s="5"/>
    </row>
    <row r="3" spans="1:22" ht="15.6">
      <c r="A3" s="1"/>
      <c r="B3" s="3" t="s">
        <v>2</v>
      </c>
      <c r="C3" s="3"/>
      <c r="D3" s="3"/>
      <c r="E3" s="3"/>
      <c r="F3" s="3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5"/>
      <c r="S3" s="5"/>
      <c r="T3" s="5"/>
      <c r="U3" s="5"/>
      <c r="V3" s="5"/>
    </row>
    <row r="4" spans="1:22" ht="15.6">
      <c r="A4" s="1"/>
      <c r="B4" s="7" t="s">
        <v>3</v>
      </c>
      <c r="C4" s="3"/>
      <c r="D4" s="3"/>
      <c r="E4" s="3"/>
      <c r="F4" s="3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5"/>
      <c r="S4" s="5"/>
      <c r="T4" s="5"/>
      <c r="U4" s="5"/>
      <c r="V4" s="5"/>
    </row>
    <row r="5" spans="1:22" ht="6" customHeight="1">
      <c r="A5" s="1"/>
      <c r="B5" s="8"/>
      <c r="C5" s="3"/>
      <c r="D5" s="3"/>
      <c r="E5" s="3"/>
      <c r="F5" s="3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5"/>
      <c r="S5" s="5"/>
      <c r="T5" s="5"/>
      <c r="U5" s="5"/>
      <c r="V5" s="5"/>
    </row>
    <row r="6" spans="1:22" s="12" customFormat="1" ht="17.25" customHeight="1">
      <c r="A6" s="1"/>
      <c r="B6" s="8"/>
      <c r="C6" s="3"/>
      <c r="D6" s="3"/>
      <c r="E6" s="9"/>
      <c r="F6" s="10"/>
      <c r="G6" s="5"/>
      <c r="H6" s="5"/>
      <c r="I6" s="4"/>
      <c r="J6" s="5"/>
      <c r="K6" s="4"/>
      <c r="L6" s="5"/>
      <c r="M6" s="5"/>
      <c r="N6" s="4"/>
      <c r="O6" s="4"/>
      <c r="P6" s="11"/>
      <c r="Q6" s="1"/>
      <c r="R6" s="1"/>
      <c r="S6" s="1"/>
      <c r="T6" s="1"/>
      <c r="U6" s="1"/>
      <c r="V6" s="1"/>
    </row>
    <row r="7" spans="1:22" s="24" customFormat="1" ht="16.8">
      <c r="A7" s="13"/>
      <c r="B7" s="14"/>
      <c r="C7" s="15"/>
      <c r="D7" s="15"/>
      <c r="E7" s="16"/>
      <c r="F7" s="17"/>
      <c r="G7" s="18"/>
      <c r="H7" s="18"/>
      <c r="I7" s="19"/>
      <c r="J7" s="18"/>
      <c r="K7" s="19"/>
      <c r="L7" s="18"/>
      <c r="M7" s="15"/>
      <c r="N7" s="20"/>
      <c r="O7" s="15"/>
      <c r="P7" s="20"/>
      <c r="Q7" s="21"/>
      <c r="R7" s="22"/>
      <c r="S7" s="22"/>
      <c r="T7" s="22"/>
      <c r="U7" s="23"/>
      <c r="V7" s="23"/>
    </row>
    <row r="8" spans="1:22" s="24" customFormat="1" ht="16.8">
      <c r="A8" s="13" t="s">
        <v>4</v>
      </c>
      <c r="B8" s="14" t="s">
        <v>5</v>
      </c>
      <c r="C8" s="15"/>
      <c r="D8" s="15"/>
      <c r="E8" s="25"/>
      <c r="F8" s="17"/>
      <c r="G8" s="18" t="s">
        <v>6</v>
      </c>
      <c r="H8" s="18"/>
      <c r="I8" s="19"/>
      <c r="J8" s="18"/>
      <c r="K8" s="19"/>
      <c r="L8" s="18"/>
      <c r="M8" s="15"/>
      <c r="N8" s="20" t="s">
        <v>7</v>
      </c>
      <c r="O8" s="15"/>
      <c r="P8" s="20" t="s">
        <v>8</v>
      </c>
      <c r="Q8" s="21"/>
      <c r="R8" s="22"/>
      <c r="S8" s="22"/>
      <c r="T8" s="22"/>
      <c r="U8" s="23"/>
      <c r="V8" s="23"/>
    </row>
    <row r="9" spans="1:22" s="24" customFormat="1" ht="16.8">
      <c r="A9" s="13"/>
      <c r="B9" s="14"/>
      <c r="C9" s="15"/>
      <c r="D9" s="15"/>
      <c r="E9" s="25"/>
      <c r="F9" s="17"/>
      <c r="G9" s="18"/>
      <c r="H9" s="18"/>
      <c r="I9" s="19"/>
      <c r="J9" s="18"/>
      <c r="K9" s="19"/>
      <c r="L9" s="18"/>
      <c r="M9" s="15"/>
      <c r="N9" s="20"/>
      <c r="O9" s="15"/>
      <c r="P9" s="20"/>
      <c r="Q9" s="21"/>
      <c r="R9" s="22"/>
      <c r="S9" s="22"/>
      <c r="T9" s="22"/>
      <c r="U9" s="23"/>
      <c r="V9" s="23"/>
    </row>
    <row r="10" spans="1:22" s="24" customFormat="1" ht="16.8">
      <c r="A10" s="13"/>
      <c r="B10" s="14"/>
      <c r="C10" s="15"/>
      <c r="D10" s="15"/>
      <c r="E10" s="25"/>
      <c r="F10" s="17" t="s">
        <v>9</v>
      </c>
      <c r="G10" s="26">
        <v>2002</v>
      </c>
      <c r="H10" s="26"/>
      <c r="I10" s="19"/>
      <c r="J10" s="26">
        <v>2003</v>
      </c>
      <c r="K10" s="19"/>
      <c r="L10" s="26">
        <v>2004</v>
      </c>
      <c r="M10" s="15"/>
      <c r="N10" s="20"/>
      <c r="O10" s="15"/>
      <c r="P10" s="20"/>
      <c r="Q10" s="21"/>
      <c r="R10" s="22"/>
      <c r="S10" s="22"/>
      <c r="T10" s="22"/>
      <c r="U10" s="23"/>
      <c r="V10" s="23"/>
    </row>
    <row r="11" spans="1:22" s="24" customFormat="1" ht="16.8">
      <c r="A11" s="13"/>
      <c r="B11" s="14"/>
      <c r="C11" s="15"/>
      <c r="D11" s="15"/>
      <c r="E11" s="25"/>
      <c r="F11" s="17"/>
      <c r="G11" s="26"/>
      <c r="H11" s="26"/>
      <c r="I11" s="19"/>
      <c r="J11" s="26"/>
      <c r="K11" s="19"/>
      <c r="L11" s="26"/>
      <c r="M11" s="15"/>
      <c r="N11" s="20"/>
      <c r="O11" s="15"/>
      <c r="P11" s="20"/>
      <c r="Q11" s="21"/>
      <c r="R11" s="22"/>
      <c r="S11" s="22"/>
      <c r="T11" s="22"/>
      <c r="U11" s="23"/>
      <c r="V11" s="23"/>
    </row>
    <row r="12" spans="1:22" ht="13.5" customHeight="1">
      <c r="A12" s="27"/>
      <c r="B12" s="28" t="s">
        <v>10</v>
      </c>
      <c r="C12" s="29"/>
      <c r="D12" s="27"/>
      <c r="E12" s="27"/>
      <c r="F12" s="27"/>
      <c r="G12" s="30" t="s">
        <v>11</v>
      </c>
      <c r="H12" s="30"/>
      <c r="I12" s="31"/>
      <c r="J12" s="30" t="s">
        <v>11</v>
      </c>
      <c r="K12" s="31"/>
      <c r="L12" s="30"/>
      <c r="M12" s="27"/>
      <c r="N12" s="27"/>
      <c r="O12" s="27"/>
      <c r="P12" s="27"/>
      <c r="Q12" s="27"/>
    </row>
    <row r="13" spans="1:22" ht="15.75" customHeight="1">
      <c r="A13" s="6" t="s">
        <v>12</v>
      </c>
      <c r="B13" s="6"/>
      <c r="F13" s="32"/>
      <c r="G13" s="33">
        <v>0</v>
      </c>
      <c r="H13" s="33"/>
      <c r="I13" s="34"/>
      <c r="J13" s="35"/>
      <c r="K13" s="34"/>
      <c r="L13" s="35"/>
      <c r="M13" s="36"/>
      <c r="N13" s="37" t="s">
        <v>13</v>
      </c>
      <c r="O13" s="6"/>
      <c r="P13" s="38"/>
      <c r="Q13" s="6"/>
    </row>
    <row r="14" spans="1:22" ht="15.75" customHeight="1">
      <c r="A14" s="6" t="s">
        <v>12</v>
      </c>
      <c r="B14" s="6"/>
      <c r="F14" s="39"/>
      <c r="G14" s="33">
        <v>0</v>
      </c>
      <c r="H14" s="33"/>
      <c r="I14" s="34"/>
      <c r="J14" s="35"/>
      <c r="K14" s="34"/>
      <c r="L14" s="35"/>
      <c r="M14" s="36"/>
      <c r="N14" s="37" t="s">
        <v>13</v>
      </c>
      <c r="O14" s="6"/>
      <c r="P14" s="38"/>
      <c r="Q14" s="6"/>
      <c r="T14" s="6" t="s">
        <v>11</v>
      </c>
      <c r="V14" s="6" t="s">
        <v>14</v>
      </c>
    </row>
    <row r="15" spans="1:22" ht="17.399999999999999">
      <c r="A15" s="6"/>
      <c r="B15" s="6"/>
      <c r="C15" s="40"/>
      <c r="D15" s="41"/>
      <c r="E15" s="42"/>
      <c r="F15" s="32"/>
      <c r="G15" s="33"/>
      <c r="H15" s="43" t="s">
        <v>15</v>
      </c>
      <c r="I15" s="34"/>
      <c r="J15" s="35"/>
      <c r="K15" s="34"/>
      <c r="L15" s="35"/>
      <c r="M15" s="36"/>
      <c r="N15" s="37"/>
      <c r="O15" s="6"/>
      <c r="P15" s="38"/>
      <c r="Q15" s="6"/>
    </row>
    <row r="16" spans="1:22" ht="17.399999999999999">
      <c r="A16" s="6"/>
      <c r="B16" s="44" t="s">
        <v>16</v>
      </c>
      <c r="C16" s="40"/>
      <c r="D16" s="41"/>
      <c r="E16" s="44" t="s">
        <v>17</v>
      </c>
      <c r="F16" s="32"/>
      <c r="G16" s="33"/>
      <c r="H16" s="43" t="s">
        <v>18</v>
      </c>
      <c r="I16" s="34"/>
      <c r="J16" s="35"/>
      <c r="K16" s="34"/>
      <c r="L16" s="35"/>
      <c r="M16" s="36"/>
      <c r="N16" s="37"/>
      <c r="O16" s="6"/>
      <c r="P16" s="38"/>
      <c r="Q16" s="6"/>
    </row>
    <row r="17" spans="1:17">
      <c r="A17" s="6" t="s">
        <v>12</v>
      </c>
      <c r="B17" s="38" t="s">
        <v>19</v>
      </c>
      <c r="E17" s="12" t="s">
        <v>20</v>
      </c>
      <c r="F17" s="32">
        <v>1</v>
      </c>
      <c r="G17" s="33">
        <v>2</v>
      </c>
      <c r="H17" s="33">
        <f t="shared" ref="H17:H38" si="0">+G17*F17</f>
        <v>2</v>
      </c>
      <c r="I17" s="34"/>
      <c r="J17" s="35"/>
      <c r="K17" s="34"/>
      <c r="L17" s="35"/>
      <c r="M17" s="36"/>
      <c r="N17" s="37" t="s">
        <v>13</v>
      </c>
      <c r="O17" s="6"/>
      <c r="P17" s="38" t="s">
        <v>21</v>
      </c>
      <c r="Q17" s="6"/>
    </row>
    <row r="18" spans="1:17">
      <c r="A18" s="6" t="s">
        <v>22</v>
      </c>
      <c r="B18" s="6" t="s">
        <v>23</v>
      </c>
      <c r="E18" s="12" t="s">
        <v>24</v>
      </c>
      <c r="F18" s="32">
        <v>0.5</v>
      </c>
      <c r="G18" s="33">
        <v>0.5</v>
      </c>
      <c r="H18" s="33">
        <f t="shared" si="0"/>
        <v>0.25</v>
      </c>
      <c r="I18" s="34" t="s">
        <v>11</v>
      </c>
      <c r="J18" s="35">
        <v>0</v>
      </c>
      <c r="K18" s="34" t="s">
        <v>11</v>
      </c>
      <c r="L18" s="35">
        <v>0</v>
      </c>
      <c r="M18" s="36"/>
      <c r="N18" s="45" t="s">
        <v>13</v>
      </c>
      <c r="O18" s="6"/>
      <c r="P18" s="38" t="s">
        <v>25</v>
      </c>
      <c r="Q18" s="6"/>
    </row>
    <row r="19" spans="1:17">
      <c r="A19" s="6" t="s">
        <v>22</v>
      </c>
      <c r="B19" s="6" t="s">
        <v>26</v>
      </c>
      <c r="E19" s="12" t="s">
        <v>24</v>
      </c>
      <c r="F19" s="32">
        <v>0.5</v>
      </c>
      <c r="G19" s="33">
        <v>0.5</v>
      </c>
      <c r="H19" s="33">
        <f t="shared" si="0"/>
        <v>0.25</v>
      </c>
      <c r="I19" s="34"/>
      <c r="J19" s="35">
        <v>0</v>
      </c>
      <c r="K19" s="34"/>
      <c r="L19" s="35">
        <v>0</v>
      </c>
      <c r="M19" s="36"/>
      <c r="N19" s="45" t="s">
        <v>13</v>
      </c>
      <c r="O19" s="6"/>
      <c r="P19" s="38" t="s">
        <v>25</v>
      </c>
      <c r="Q19" s="6"/>
    </row>
    <row r="20" spans="1:17">
      <c r="A20" s="6"/>
      <c r="B20" s="6" t="s">
        <v>27</v>
      </c>
      <c r="E20" s="12" t="s">
        <v>28</v>
      </c>
      <c r="F20" s="32">
        <v>0.5</v>
      </c>
      <c r="G20" s="33">
        <v>0.5</v>
      </c>
      <c r="H20" s="33">
        <f t="shared" si="0"/>
        <v>0.25</v>
      </c>
      <c r="I20" s="34"/>
      <c r="J20" s="35">
        <v>0</v>
      </c>
      <c r="K20" s="34"/>
      <c r="L20" s="35">
        <v>0</v>
      </c>
      <c r="M20" s="36"/>
      <c r="N20" s="45" t="s">
        <v>13</v>
      </c>
      <c r="O20" s="6"/>
      <c r="P20" s="38" t="s">
        <v>25</v>
      </c>
      <c r="Q20" s="6"/>
    </row>
    <row r="21" spans="1:17">
      <c r="A21" s="12" t="s">
        <v>22</v>
      </c>
      <c r="B21" s="6" t="s">
        <v>29</v>
      </c>
      <c r="E21" s="12" t="s">
        <v>24</v>
      </c>
      <c r="F21" s="32">
        <v>0.5</v>
      </c>
      <c r="G21" s="33">
        <v>0.5</v>
      </c>
      <c r="H21" s="33">
        <f t="shared" si="0"/>
        <v>0.25</v>
      </c>
      <c r="J21" s="35">
        <v>0</v>
      </c>
      <c r="L21" s="35">
        <v>0</v>
      </c>
      <c r="N21" s="45" t="s">
        <v>13</v>
      </c>
      <c r="P21" s="38" t="s">
        <v>30</v>
      </c>
    </row>
    <row r="22" spans="1:17">
      <c r="B22" s="6" t="s">
        <v>31</v>
      </c>
      <c r="E22" s="12" t="s">
        <v>24</v>
      </c>
      <c r="F22" s="32">
        <v>0.1</v>
      </c>
      <c r="G22" s="33">
        <v>0.7</v>
      </c>
      <c r="H22" s="33">
        <f t="shared" si="0"/>
        <v>6.9999999999999993E-2</v>
      </c>
      <c r="J22" s="35">
        <v>0</v>
      </c>
      <c r="L22" s="35">
        <v>0</v>
      </c>
      <c r="N22" s="37" t="s">
        <v>13</v>
      </c>
      <c r="P22" s="38" t="s">
        <v>32</v>
      </c>
    </row>
    <row r="23" spans="1:17">
      <c r="B23" s="6" t="s">
        <v>33</v>
      </c>
      <c r="E23" s="12" t="s">
        <v>24</v>
      </c>
      <c r="F23" s="32">
        <v>0.1</v>
      </c>
      <c r="G23" s="33">
        <v>3</v>
      </c>
      <c r="H23" s="33">
        <f t="shared" si="0"/>
        <v>0.30000000000000004</v>
      </c>
      <c r="J23" s="35">
        <v>0</v>
      </c>
      <c r="L23" s="35">
        <v>0</v>
      </c>
      <c r="N23" s="37" t="s">
        <v>13</v>
      </c>
      <c r="P23" s="38" t="s">
        <v>34</v>
      </c>
    </row>
    <row r="24" spans="1:17">
      <c r="B24" s="6" t="s">
        <v>35</v>
      </c>
      <c r="E24" s="12" t="s">
        <v>24</v>
      </c>
      <c r="F24" s="32">
        <v>0.1</v>
      </c>
      <c r="G24" s="33">
        <v>5</v>
      </c>
      <c r="H24" s="33">
        <f t="shared" si="0"/>
        <v>0.5</v>
      </c>
      <c r="J24" s="35">
        <v>0</v>
      </c>
      <c r="L24" s="35">
        <v>0</v>
      </c>
      <c r="N24" s="37" t="s">
        <v>13</v>
      </c>
      <c r="P24" s="38" t="s">
        <v>34</v>
      </c>
    </row>
    <row r="25" spans="1:17">
      <c r="B25" s="6" t="s">
        <v>36</v>
      </c>
      <c r="E25" s="12" t="s">
        <v>24</v>
      </c>
      <c r="F25" s="32">
        <v>0.1</v>
      </c>
      <c r="G25" s="33">
        <v>0.05</v>
      </c>
      <c r="H25" s="33">
        <f t="shared" si="0"/>
        <v>5.000000000000001E-3</v>
      </c>
      <c r="J25" s="35">
        <v>0</v>
      </c>
      <c r="L25" s="35">
        <v>0</v>
      </c>
      <c r="N25" s="37" t="s">
        <v>13</v>
      </c>
      <c r="P25" s="38" t="s">
        <v>37</v>
      </c>
    </row>
    <row r="26" spans="1:17">
      <c r="A26" s="6" t="s">
        <v>38</v>
      </c>
      <c r="B26" s="6" t="s">
        <v>39</v>
      </c>
      <c r="E26" s="12" t="s">
        <v>40</v>
      </c>
      <c r="F26" s="32">
        <v>1</v>
      </c>
      <c r="G26" s="33">
        <v>0.36</v>
      </c>
      <c r="H26" s="33">
        <f t="shared" si="0"/>
        <v>0.36</v>
      </c>
      <c r="I26" s="34"/>
      <c r="J26" s="35">
        <v>0</v>
      </c>
      <c r="K26" s="34"/>
      <c r="L26" s="35">
        <v>0</v>
      </c>
      <c r="M26" s="36"/>
      <c r="N26" s="45" t="s">
        <v>13</v>
      </c>
      <c r="O26" s="6"/>
      <c r="P26" s="38" t="s">
        <v>41</v>
      </c>
      <c r="Q26" s="6"/>
    </row>
    <row r="27" spans="1:17">
      <c r="A27" s="6" t="s">
        <v>42</v>
      </c>
      <c r="B27" s="6" t="s">
        <v>43</v>
      </c>
      <c r="E27" s="12" t="s">
        <v>40</v>
      </c>
      <c r="F27" s="32">
        <v>1</v>
      </c>
      <c r="G27" s="33">
        <v>0.36</v>
      </c>
      <c r="H27" s="33">
        <f t="shared" si="0"/>
        <v>0.36</v>
      </c>
      <c r="I27" s="34"/>
      <c r="J27" s="35">
        <v>0</v>
      </c>
      <c r="K27" s="34"/>
      <c r="L27" s="35">
        <v>0</v>
      </c>
      <c r="M27" s="36"/>
      <c r="N27" s="45" t="s">
        <v>13</v>
      </c>
      <c r="O27" s="6"/>
      <c r="P27" s="38" t="s">
        <v>44</v>
      </c>
      <c r="Q27" s="6"/>
    </row>
    <row r="28" spans="1:17">
      <c r="A28" s="6" t="s">
        <v>38</v>
      </c>
      <c r="B28" s="6" t="s">
        <v>45</v>
      </c>
      <c r="E28" s="12" t="s">
        <v>40</v>
      </c>
      <c r="F28" s="32">
        <v>0.6</v>
      </c>
      <c r="G28" s="33">
        <v>0.4</v>
      </c>
      <c r="H28" s="33">
        <f t="shared" si="0"/>
        <v>0.24</v>
      </c>
      <c r="I28" s="34"/>
      <c r="J28" s="35">
        <v>0</v>
      </c>
      <c r="K28" s="34"/>
      <c r="L28" s="35">
        <v>0</v>
      </c>
      <c r="M28" s="36"/>
      <c r="N28" s="45" t="s">
        <v>13</v>
      </c>
      <c r="O28" s="6"/>
      <c r="P28" s="38" t="s">
        <v>46</v>
      </c>
      <c r="Q28" s="6"/>
    </row>
    <row r="29" spans="1:17">
      <c r="A29" s="6" t="s">
        <v>22</v>
      </c>
      <c r="B29" s="6" t="s">
        <v>47</v>
      </c>
      <c r="E29" s="12" t="s">
        <v>40</v>
      </c>
      <c r="F29" s="32">
        <v>0.7</v>
      </c>
      <c r="G29" s="33">
        <v>5</v>
      </c>
      <c r="H29" s="33">
        <f t="shared" si="0"/>
        <v>3.5</v>
      </c>
      <c r="I29" s="34"/>
      <c r="J29" s="35">
        <v>20</v>
      </c>
      <c r="K29" s="34"/>
      <c r="L29" s="35">
        <v>5</v>
      </c>
      <c r="M29" s="36"/>
      <c r="N29" s="45" t="s">
        <v>13</v>
      </c>
      <c r="O29" s="6"/>
      <c r="P29" s="38" t="s">
        <v>48</v>
      </c>
      <c r="Q29" s="6"/>
    </row>
    <row r="30" spans="1:17">
      <c r="A30" s="6" t="s">
        <v>42</v>
      </c>
      <c r="B30" s="6" t="s">
        <v>49</v>
      </c>
      <c r="E30" s="12" t="s">
        <v>40</v>
      </c>
      <c r="F30" s="32">
        <v>0.9</v>
      </c>
      <c r="G30" s="33">
        <v>0.26</v>
      </c>
      <c r="H30" s="33">
        <f t="shared" si="0"/>
        <v>0.23400000000000001</v>
      </c>
      <c r="I30" s="34"/>
      <c r="J30" s="35">
        <v>0</v>
      </c>
      <c r="K30" s="34"/>
      <c r="L30" s="35">
        <v>0</v>
      </c>
      <c r="M30" s="36"/>
      <c r="N30" s="45" t="s">
        <v>13</v>
      </c>
      <c r="O30" s="6"/>
      <c r="P30" s="38" t="s">
        <v>50</v>
      </c>
      <c r="Q30" s="6"/>
    </row>
    <row r="31" spans="1:17">
      <c r="A31" s="6" t="s">
        <v>51</v>
      </c>
      <c r="B31" s="6" t="s">
        <v>52</v>
      </c>
      <c r="E31" s="12" t="s">
        <v>40</v>
      </c>
      <c r="F31" s="32">
        <v>0.9</v>
      </c>
      <c r="G31" s="33">
        <v>4.7</v>
      </c>
      <c r="H31" s="33">
        <f t="shared" si="0"/>
        <v>4.2300000000000004</v>
      </c>
      <c r="I31" s="34"/>
      <c r="J31" s="35">
        <v>0</v>
      </c>
      <c r="K31" s="34"/>
      <c r="L31" s="35">
        <v>0</v>
      </c>
      <c r="M31" s="36"/>
      <c r="N31" s="45" t="s">
        <v>13</v>
      </c>
      <c r="O31" s="6"/>
      <c r="P31" s="38" t="s">
        <v>53</v>
      </c>
      <c r="Q31" s="6"/>
    </row>
    <row r="32" spans="1:17">
      <c r="A32" s="6" t="s">
        <v>42</v>
      </c>
      <c r="B32" s="6" t="s">
        <v>54</v>
      </c>
      <c r="E32" s="12" t="s">
        <v>40</v>
      </c>
      <c r="F32" s="32">
        <v>0.7</v>
      </c>
      <c r="G32" s="33">
        <v>0.65</v>
      </c>
      <c r="H32" s="33">
        <f t="shared" si="0"/>
        <v>0.45499999999999996</v>
      </c>
      <c r="I32" s="34"/>
      <c r="J32" s="35">
        <v>0</v>
      </c>
      <c r="K32" s="34"/>
      <c r="L32" s="35">
        <v>6.5</v>
      </c>
      <c r="M32" s="36"/>
      <c r="N32" s="45" t="s">
        <v>13</v>
      </c>
      <c r="O32" s="6"/>
      <c r="P32" s="38" t="s">
        <v>55</v>
      </c>
      <c r="Q32" s="6"/>
    </row>
    <row r="33" spans="1:42">
      <c r="A33" s="6" t="s">
        <v>56</v>
      </c>
      <c r="B33" s="6" t="s">
        <v>57</v>
      </c>
      <c r="E33" s="12" t="s">
        <v>28</v>
      </c>
      <c r="F33" s="32">
        <v>0.2</v>
      </c>
      <c r="G33" s="33">
        <v>5.8</v>
      </c>
      <c r="H33" s="33">
        <f t="shared" si="0"/>
        <v>1.1599999999999999</v>
      </c>
      <c r="I33" s="34"/>
      <c r="J33" s="35">
        <v>0</v>
      </c>
      <c r="K33" s="34"/>
      <c r="L33" s="35">
        <v>0</v>
      </c>
      <c r="M33" s="36"/>
      <c r="N33" s="45" t="s">
        <v>13</v>
      </c>
      <c r="O33" s="6"/>
      <c r="P33" s="38" t="s">
        <v>58</v>
      </c>
      <c r="Q33" s="6"/>
    </row>
    <row r="34" spans="1:42">
      <c r="A34" s="6" t="s">
        <v>59</v>
      </c>
      <c r="B34" s="6" t="s">
        <v>60</v>
      </c>
      <c r="E34" s="12" t="s">
        <v>20</v>
      </c>
      <c r="F34" s="32">
        <v>0.75</v>
      </c>
      <c r="G34" s="33">
        <v>0.75</v>
      </c>
      <c r="H34" s="33">
        <f t="shared" si="0"/>
        <v>0.5625</v>
      </c>
      <c r="I34" s="34"/>
      <c r="J34" s="35">
        <v>0</v>
      </c>
      <c r="K34" s="34"/>
      <c r="L34" s="35">
        <v>0</v>
      </c>
      <c r="M34" s="36"/>
      <c r="N34" s="45" t="s">
        <v>13</v>
      </c>
      <c r="O34" s="6"/>
      <c r="P34" s="38" t="s">
        <v>61</v>
      </c>
      <c r="Q34" s="6"/>
    </row>
    <row r="35" spans="1:42">
      <c r="A35" s="6" t="s">
        <v>62</v>
      </c>
      <c r="B35" s="6" t="s">
        <v>63</v>
      </c>
      <c r="E35" s="12" t="s">
        <v>20</v>
      </c>
      <c r="F35" s="32">
        <v>0.75</v>
      </c>
      <c r="G35" s="33">
        <v>0.75</v>
      </c>
      <c r="H35" s="33">
        <f t="shared" si="0"/>
        <v>0.5625</v>
      </c>
      <c r="I35" s="34"/>
      <c r="J35" s="35">
        <v>0</v>
      </c>
      <c r="K35" s="34"/>
      <c r="L35" s="35">
        <v>0</v>
      </c>
      <c r="M35" s="36"/>
      <c r="N35" s="45" t="s">
        <v>13</v>
      </c>
      <c r="O35" s="6"/>
      <c r="P35" s="38"/>
      <c r="Q35" s="6"/>
    </row>
    <row r="36" spans="1:42">
      <c r="A36" s="6" t="s">
        <v>38</v>
      </c>
      <c r="B36" s="6" t="s">
        <v>64</v>
      </c>
      <c r="E36" s="12" t="s">
        <v>20</v>
      </c>
      <c r="F36" s="32">
        <v>0.75</v>
      </c>
      <c r="G36" s="33">
        <v>0.75</v>
      </c>
      <c r="H36" s="33">
        <f t="shared" si="0"/>
        <v>0.5625</v>
      </c>
      <c r="I36" s="34"/>
      <c r="J36" s="35">
        <v>0</v>
      </c>
      <c r="K36" s="34"/>
      <c r="L36" s="35">
        <v>0</v>
      </c>
      <c r="M36" s="36"/>
      <c r="N36" s="45" t="s">
        <v>13</v>
      </c>
      <c r="O36" s="6"/>
      <c r="P36" s="38"/>
      <c r="Q36" s="6"/>
    </row>
    <row r="37" spans="1:42">
      <c r="A37" s="6" t="s">
        <v>38</v>
      </c>
      <c r="B37" s="6" t="s">
        <v>65</v>
      </c>
      <c r="E37" s="12" t="s">
        <v>20</v>
      </c>
      <c r="F37" s="32">
        <v>0.5</v>
      </c>
      <c r="G37" s="33">
        <v>1</v>
      </c>
      <c r="H37" s="33">
        <f t="shared" si="0"/>
        <v>0.5</v>
      </c>
      <c r="I37" s="34"/>
      <c r="J37" s="35">
        <v>0</v>
      </c>
      <c r="K37" s="34"/>
      <c r="L37" s="35">
        <v>0</v>
      </c>
      <c r="M37" s="36"/>
      <c r="N37" s="45" t="s">
        <v>13</v>
      </c>
      <c r="O37" s="6"/>
      <c r="P37" s="38"/>
      <c r="Q37" s="6"/>
    </row>
    <row r="38" spans="1:42">
      <c r="A38" s="6" t="s">
        <v>56</v>
      </c>
      <c r="B38" s="6"/>
      <c r="F38" s="32"/>
      <c r="G38" s="33">
        <v>0</v>
      </c>
      <c r="H38" s="33">
        <f t="shared" si="0"/>
        <v>0</v>
      </c>
      <c r="I38" s="34"/>
      <c r="J38" s="35">
        <v>0</v>
      </c>
      <c r="K38" s="34"/>
      <c r="L38" s="35">
        <v>0</v>
      </c>
      <c r="M38" s="6"/>
      <c r="N38" s="45" t="s">
        <v>13</v>
      </c>
      <c r="O38" s="6"/>
      <c r="P38" s="38"/>
      <c r="Q38" s="6"/>
    </row>
    <row r="39" spans="1:42" ht="6.75" customHeight="1">
      <c r="A39" s="27"/>
      <c r="B39" s="27" t="s">
        <v>11</v>
      </c>
      <c r="C39" s="27"/>
      <c r="D39" s="27"/>
      <c r="E39" s="27"/>
      <c r="F39" s="27"/>
      <c r="G39" s="47"/>
      <c r="H39" s="33"/>
      <c r="I39" s="31"/>
      <c r="J39" s="30"/>
      <c r="K39" s="31"/>
      <c r="L39" s="30"/>
      <c r="M39" s="27"/>
      <c r="N39" s="27"/>
      <c r="O39" s="27"/>
      <c r="P39" s="27"/>
      <c r="Q39" s="27"/>
    </row>
    <row r="40" spans="1:42" s="51" customFormat="1" ht="17.399999999999999">
      <c r="A40" s="48"/>
      <c r="B40" s="49" t="s">
        <v>66</v>
      </c>
      <c r="C40" s="50"/>
      <c r="E40" s="52"/>
      <c r="F40" s="53"/>
      <c r="G40" s="54">
        <f>SUM(G13:G38)</f>
        <v>33.53</v>
      </c>
      <c r="H40" s="54">
        <f>SUM(H13:H38)</f>
        <v>16.601500000000001</v>
      </c>
      <c r="I40" s="55"/>
      <c r="J40" s="56">
        <f>SUM(J13:J38)</f>
        <v>20</v>
      </c>
      <c r="K40" s="55"/>
      <c r="L40" s="56">
        <f>SUM(L13:L38)</f>
        <v>11.5</v>
      </c>
      <c r="M40" s="57"/>
      <c r="N40" s="57"/>
      <c r="P40" s="58"/>
    </row>
    <row r="41" spans="1:42" ht="14.25" customHeight="1">
      <c r="A41" s="59"/>
      <c r="B41" s="60"/>
      <c r="C41" s="61"/>
      <c r="D41" s="61"/>
      <c r="E41" s="6"/>
      <c r="G41" s="33"/>
      <c r="H41" s="33"/>
      <c r="I41" s="62"/>
      <c r="J41" s="35"/>
      <c r="K41" s="62"/>
      <c r="L41" s="35"/>
      <c r="M41" s="6"/>
      <c r="N41" s="6"/>
      <c r="O41" s="6"/>
      <c r="P41" s="38"/>
      <c r="Q41" s="6"/>
    </row>
    <row r="42" spans="1:42" s="40" customFormat="1" ht="17.399999999999999">
      <c r="B42" s="49" t="s">
        <v>67</v>
      </c>
      <c r="E42" s="63"/>
      <c r="F42" s="63"/>
      <c r="G42" s="64">
        <v>15</v>
      </c>
      <c r="H42" s="65"/>
      <c r="I42" s="66"/>
      <c r="J42" s="67">
        <v>20</v>
      </c>
      <c r="K42" s="66"/>
      <c r="L42" s="67">
        <v>20</v>
      </c>
      <c r="M42" s="6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>
      <c r="G43" s="69"/>
      <c r="H43" s="69"/>
      <c r="M43" s="6"/>
      <c r="N43" s="6"/>
      <c r="O43" s="6"/>
      <c r="P43" s="6"/>
      <c r="Q43" s="6"/>
    </row>
    <row r="44" spans="1:42">
      <c r="G44" s="69"/>
      <c r="H44" s="69"/>
      <c r="M44" s="6"/>
      <c r="N44" s="6"/>
      <c r="O44" s="6"/>
      <c r="P44" s="6"/>
      <c r="Q44" s="6"/>
    </row>
    <row r="45" spans="1:42">
      <c r="B45" s="70" t="s">
        <v>68</v>
      </c>
      <c r="G45" s="69"/>
      <c r="H45" s="69"/>
      <c r="M45" s="6"/>
      <c r="N45" s="6"/>
      <c r="O45" s="6"/>
      <c r="P45" s="6"/>
      <c r="Q45" s="6"/>
    </row>
    <row r="46" spans="1:42">
      <c r="B46" s="12" t="s">
        <v>69</v>
      </c>
      <c r="G46" s="69"/>
      <c r="H46" s="69"/>
      <c r="M46" s="6"/>
      <c r="N46" s="6"/>
      <c r="O46" s="6"/>
      <c r="P46" s="6"/>
      <c r="Q46" s="6"/>
    </row>
    <row r="47" spans="1:42">
      <c r="G47" s="69"/>
      <c r="H47" s="69"/>
      <c r="M47" s="6"/>
      <c r="N47" s="6"/>
      <c r="O47" s="6"/>
      <c r="P47" s="6"/>
      <c r="Q47" s="6"/>
    </row>
    <row r="48" spans="1:42">
      <c r="G48" s="69"/>
      <c r="H48" s="69"/>
      <c r="M48" s="6"/>
      <c r="N48" s="6"/>
      <c r="O48" s="6"/>
      <c r="P48" s="6"/>
      <c r="Q48" s="6"/>
    </row>
    <row r="49" spans="2:17">
      <c r="G49" s="69"/>
      <c r="H49" s="69"/>
      <c r="M49" s="6"/>
      <c r="N49" s="6"/>
      <c r="O49" s="6"/>
      <c r="P49" s="6"/>
      <c r="Q49" s="6"/>
    </row>
    <row r="50" spans="2:17">
      <c r="G50" s="69"/>
      <c r="H50" s="69"/>
      <c r="M50" s="6"/>
      <c r="N50" s="6"/>
      <c r="O50" s="6"/>
      <c r="P50" s="6"/>
      <c r="Q50" s="6"/>
    </row>
    <row r="51" spans="2:17">
      <c r="G51" s="69"/>
      <c r="H51" s="69"/>
      <c r="M51" s="6"/>
      <c r="N51" s="6"/>
      <c r="O51" s="6"/>
      <c r="P51" s="6"/>
      <c r="Q51" s="6"/>
    </row>
    <row r="52" spans="2:17">
      <c r="G52" s="69"/>
      <c r="H52" s="69"/>
      <c r="M52" s="6"/>
      <c r="N52" s="6"/>
      <c r="O52" s="6"/>
      <c r="P52" s="6"/>
      <c r="Q52" s="6"/>
    </row>
    <row r="53" spans="2:17">
      <c r="G53" s="69"/>
      <c r="H53" s="69"/>
      <c r="M53" s="6"/>
      <c r="N53" s="6"/>
      <c r="O53" s="6"/>
      <c r="P53" s="6"/>
      <c r="Q53" s="6"/>
    </row>
    <row r="54" spans="2:17">
      <c r="B54" s="12" t="str">
        <f ca="1">CELL("filename")</f>
        <v xml:space="preserve">P:\Marketing\MKTANALY\02 Capital\[2002_Pool.xls]NNG Pool Projects </v>
      </c>
      <c r="G54" s="69"/>
      <c r="H54" s="69"/>
      <c r="M54" s="6"/>
      <c r="N54" s="6"/>
      <c r="O54" s="6"/>
      <c r="P54" s="6"/>
      <c r="Q54" s="6"/>
    </row>
    <row r="55" spans="2:17">
      <c r="G55" s="69"/>
      <c r="H55" s="69"/>
      <c r="M55" s="6"/>
      <c r="N55" s="6"/>
      <c r="O55" s="6"/>
      <c r="P55" s="6"/>
      <c r="Q55" s="6"/>
    </row>
    <row r="56" spans="2:17">
      <c r="G56" s="69"/>
      <c r="H56" s="69"/>
      <c r="M56" s="6"/>
      <c r="N56" s="6"/>
      <c r="O56" s="6"/>
      <c r="P56" s="6"/>
      <c r="Q56" s="6"/>
    </row>
    <row r="57" spans="2:17">
      <c r="G57" s="69"/>
      <c r="H57" s="69"/>
      <c r="M57" s="6"/>
      <c r="N57" s="6"/>
      <c r="O57" s="6"/>
      <c r="P57" s="6"/>
      <c r="Q57" s="6"/>
    </row>
    <row r="58" spans="2:17">
      <c r="G58" s="69"/>
      <c r="H58" s="69"/>
      <c r="M58" s="6"/>
      <c r="N58" s="6"/>
      <c r="O58" s="6"/>
      <c r="P58" s="6"/>
      <c r="Q58" s="6"/>
    </row>
    <row r="59" spans="2:17">
      <c r="G59" s="69"/>
      <c r="H59" s="69"/>
      <c r="M59" s="6"/>
      <c r="N59" s="6"/>
      <c r="O59" s="6"/>
      <c r="P59" s="6"/>
      <c r="Q59" s="6"/>
    </row>
    <row r="60" spans="2:17">
      <c r="G60" s="69"/>
      <c r="H60" s="69"/>
      <c r="M60" s="6"/>
      <c r="N60" s="6"/>
      <c r="O60" s="6"/>
      <c r="P60" s="6"/>
      <c r="Q60" s="6"/>
    </row>
    <row r="61" spans="2:17">
      <c r="G61" s="69"/>
      <c r="H61" s="69"/>
      <c r="M61" s="6"/>
      <c r="N61" s="6"/>
      <c r="O61" s="6"/>
      <c r="P61" s="6"/>
      <c r="Q61" s="6"/>
    </row>
    <row r="62" spans="2:17">
      <c r="G62" s="69"/>
      <c r="H62" s="69"/>
      <c r="M62" s="6"/>
      <c r="N62" s="6"/>
      <c r="O62" s="6"/>
      <c r="P62" s="6"/>
      <c r="Q62" s="6"/>
    </row>
    <row r="63" spans="2:17">
      <c r="G63" s="69"/>
      <c r="H63" s="69"/>
      <c r="M63" s="6"/>
      <c r="N63" s="6"/>
      <c r="O63" s="6"/>
      <c r="P63" s="6"/>
      <c r="Q63" s="6"/>
    </row>
    <row r="64" spans="2:17">
      <c r="G64" s="69"/>
      <c r="H64" s="69"/>
      <c r="M64" s="6"/>
      <c r="N64" s="6"/>
      <c r="O64" s="6"/>
      <c r="P64" s="6"/>
      <c r="Q64" s="6"/>
    </row>
    <row r="65" spans="7:17">
      <c r="G65" s="69"/>
      <c r="H65" s="69"/>
      <c r="M65" s="6"/>
      <c r="N65" s="6"/>
      <c r="O65" s="6"/>
      <c r="P65" s="6"/>
      <c r="Q65" s="6"/>
    </row>
    <row r="66" spans="7:17">
      <c r="G66" s="69"/>
      <c r="H66" s="69"/>
      <c r="M66" s="6"/>
      <c r="N66" s="6"/>
      <c r="O66" s="6"/>
      <c r="P66" s="6"/>
      <c r="Q66" s="6"/>
    </row>
    <row r="67" spans="7:17">
      <c r="G67" s="69"/>
      <c r="H67" s="69"/>
      <c r="M67" s="6"/>
      <c r="N67" s="6"/>
      <c r="O67" s="6"/>
      <c r="P67" s="6"/>
      <c r="Q67" s="6"/>
    </row>
    <row r="68" spans="7:17">
      <c r="G68" s="69"/>
      <c r="H68" s="69"/>
      <c r="M68" s="6"/>
      <c r="N68" s="6"/>
      <c r="O68" s="6"/>
      <c r="P68" s="6"/>
      <c r="Q68" s="6"/>
    </row>
    <row r="69" spans="7:17">
      <c r="G69" s="69"/>
      <c r="H69" s="69"/>
      <c r="M69" s="6"/>
      <c r="N69" s="6"/>
      <c r="O69" s="6"/>
      <c r="P69" s="6"/>
      <c r="Q69" s="6"/>
    </row>
    <row r="70" spans="7:17">
      <c r="G70" s="69"/>
      <c r="H70" s="69"/>
      <c r="M70" s="6"/>
      <c r="N70" s="6"/>
      <c r="O70" s="6"/>
      <c r="P70" s="6"/>
      <c r="Q70" s="6"/>
    </row>
    <row r="71" spans="7:17">
      <c r="G71" s="69"/>
      <c r="H71" s="69"/>
      <c r="M71" s="6"/>
      <c r="N71" s="6"/>
      <c r="O71" s="6"/>
      <c r="P71" s="6"/>
      <c r="Q71" s="6"/>
    </row>
    <row r="72" spans="7:17">
      <c r="G72" s="69"/>
      <c r="H72" s="69"/>
      <c r="M72" s="6"/>
      <c r="N72" s="6"/>
      <c r="O72" s="6"/>
      <c r="P72" s="6"/>
      <c r="Q72" s="6"/>
    </row>
    <row r="73" spans="7:17">
      <c r="G73" s="69"/>
      <c r="H73" s="69"/>
      <c r="M73" s="6"/>
      <c r="N73" s="6"/>
      <c r="O73" s="6"/>
      <c r="P73" s="6"/>
      <c r="Q73" s="6"/>
    </row>
    <row r="74" spans="7:17">
      <c r="G74" s="69"/>
      <c r="H74" s="69"/>
      <c r="M74" s="6"/>
      <c r="N74" s="6"/>
      <c r="O74" s="6"/>
      <c r="P74" s="6"/>
      <c r="Q74" s="6"/>
    </row>
    <row r="75" spans="7:17">
      <c r="G75" s="69"/>
      <c r="H75" s="69"/>
      <c r="M75" s="6"/>
      <c r="N75" s="6"/>
      <c r="O75" s="6"/>
      <c r="P75" s="6"/>
      <c r="Q75" s="6"/>
    </row>
    <row r="76" spans="7:17">
      <c r="G76" s="69"/>
      <c r="H76" s="69"/>
      <c r="M76" s="6"/>
      <c r="N76" s="6"/>
      <c r="O76" s="6"/>
      <c r="P76" s="6"/>
      <c r="Q76" s="6"/>
    </row>
    <row r="77" spans="7:17">
      <c r="G77" s="69"/>
      <c r="H77" s="69"/>
      <c r="M77" s="6"/>
      <c r="N77" s="6"/>
      <c r="O77" s="6"/>
      <c r="P77" s="6"/>
      <c r="Q77" s="6"/>
    </row>
    <row r="78" spans="7:17">
      <c r="G78" s="69"/>
      <c r="H78" s="69"/>
      <c r="M78" s="6"/>
      <c r="N78" s="6"/>
      <c r="O78" s="6"/>
      <c r="P78" s="6"/>
      <c r="Q78" s="6"/>
    </row>
    <row r="79" spans="7:17">
      <c r="G79" s="69"/>
      <c r="H79" s="69"/>
      <c r="M79" s="6"/>
      <c r="N79" s="6"/>
      <c r="O79" s="6"/>
      <c r="P79" s="6"/>
      <c r="Q79" s="6"/>
    </row>
    <row r="80" spans="7:17">
      <c r="G80" s="69"/>
      <c r="H80" s="69"/>
      <c r="M80" s="6"/>
      <c r="N80" s="6"/>
      <c r="O80" s="6"/>
      <c r="P80" s="6"/>
      <c r="Q80" s="6"/>
    </row>
    <row r="81" spans="7:17">
      <c r="G81" s="69"/>
      <c r="H81" s="69"/>
      <c r="M81" s="6"/>
      <c r="N81" s="6"/>
      <c r="O81" s="6"/>
      <c r="P81" s="6"/>
      <c r="Q81" s="6"/>
    </row>
    <row r="82" spans="7:17">
      <c r="G82" s="69"/>
      <c r="H82" s="69"/>
      <c r="M82" s="6"/>
      <c r="N82" s="6"/>
      <c r="O82" s="6"/>
      <c r="P82" s="6"/>
      <c r="Q82" s="6"/>
    </row>
    <row r="83" spans="7:17">
      <c r="G83" s="69"/>
      <c r="H83" s="69"/>
      <c r="M83" s="6"/>
      <c r="N83" s="6"/>
      <c r="O83" s="6"/>
      <c r="P83" s="6"/>
      <c r="Q83" s="6"/>
    </row>
    <row r="84" spans="7:17">
      <c r="G84" s="69"/>
      <c r="H84" s="69"/>
      <c r="M84" s="6"/>
      <c r="N84" s="6"/>
      <c r="O84" s="6"/>
      <c r="P84" s="6"/>
      <c r="Q84" s="6"/>
    </row>
    <row r="85" spans="7:17">
      <c r="G85" s="69"/>
      <c r="H85" s="69"/>
      <c r="M85" s="6"/>
      <c r="N85" s="6"/>
      <c r="O85" s="6"/>
      <c r="P85" s="6"/>
      <c r="Q85" s="6"/>
    </row>
    <row r="86" spans="7:17">
      <c r="G86" s="69"/>
      <c r="H86" s="69"/>
      <c r="M86" s="6"/>
      <c r="N86" s="6"/>
      <c r="O86" s="6"/>
      <c r="P86" s="6"/>
      <c r="Q86" s="6"/>
    </row>
    <row r="87" spans="7:17">
      <c r="G87" s="69"/>
      <c r="H87" s="69"/>
      <c r="M87" s="6"/>
      <c r="N87" s="6"/>
      <c r="O87" s="6"/>
      <c r="P87" s="6"/>
      <c r="Q87" s="6"/>
    </row>
    <row r="88" spans="7:17">
      <c r="G88" s="69"/>
      <c r="H88" s="69"/>
      <c r="M88" s="6"/>
      <c r="N88" s="6"/>
      <c r="O88" s="6"/>
      <c r="P88" s="6"/>
      <c r="Q88" s="6"/>
    </row>
    <row r="89" spans="7:17">
      <c r="G89" s="69"/>
      <c r="H89" s="69"/>
      <c r="M89" s="6"/>
      <c r="N89" s="6"/>
      <c r="O89" s="6"/>
      <c r="P89" s="6"/>
      <c r="Q89" s="6"/>
    </row>
    <row r="90" spans="7:17">
      <c r="G90" s="69"/>
      <c r="H90" s="69"/>
      <c r="M90" s="6"/>
      <c r="N90" s="6"/>
      <c r="O90" s="6"/>
      <c r="P90" s="6"/>
      <c r="Q90" s="6"/>
    </row>
    <row r="91" spans="7:17">
      <c r="G91" s="69"/>
      <c r="H91" s="69"/>
      <c r="M91" s="6"/>
      <c r="N91" s="6"/>
      <c r="O91" s="6"/>
      <c r="P91" s="6"/>
      <c r="Q91" s="6"/>
    </row>
    <row r="92" spans="7:17">
      <c r="G92" s="69"/>
      <c r="H92" s="69"/>
      <c r="M92" s="6"/>
      <c r="N92" s="6"/>
      <c r="O92" s="6"/>
      <c r="P92" s="6"/>
      <c r="Q92" s="6"/>
    </row>
    <row r="93" spans="7:17">
      <c r="G93" s="69"/>
      <c r="H93" s="69"/>
      <c r="M93" s="6"/>
      <c r="N93" s="6"/>
      <c r="O93" s="6"/>
      <c r="P93" s="6"/>
      <c r="Q93" s="6"/>
    </row>
    <row r="94" spans="7:17">
      <c r="G94" s="69"/>
      <c r="H94" s="69"/>
      <c r="M94" s="6"/>
      <c r="N94" s="6"/>
      <c r="O94" s="6"/>
      <c r="P94" s="6"/>
      <c r="Q94" s="6"/>
    </row>
    <row r="95" spans="7:17">
      <c r="G95" s="69"/>
      <c r="H95" s="69"/>
      <c r="M95" s="6"/>
      <c r="N95" s="6"/>
      <c r="O95" s="6"/>
      <c r="P95" s="6"/>
      <c r="Q95" s="6"/>
    </row>
    <row r="96" spans="7:17">
      <c r="G96" s="69"/>
      <c r="H96" s="69"/>
      <c r="M96" s="6"/>
      <c r="N96" s="6"/>
      <c r="O96" s="6"/>
      <c r="P96" s="6"/>
      <c r="Q96" s="6"/>
    </row>
    <row r="97" spans="7:17">
      <c r="G97" s="69"/>
      <c r="H97" s="69"/>
      <c r="M97" s="6"/>
      <c r="N97" s="6"/>
      <c r="O97" s="6"/>
      <c r="P97" s="6"/>
      <c r="Q97" s="6"/>
    </row>
    <row r="98" spans="7:17">
      <c r="G98" s="69"/>
      <c r="H98" s="69"/>
      <c r="M98" s="6"/>
      <c r="N98" s="6"/>
      <c r="O98" s="6"/>
      <c r="P98" s="6"/>
      <c r="Q98" s="6"/>
    </row>
    <row r="99" spans="7:17">
      <c r="G99" s="69"/>
      <c r="H99" s="69"/>
      <c r="M99" s="6"/>
      <c r="N99" s="6"/>
      <c r="O99" s="6"/>
      <c r="P99" s="6"/>
      <c r="Q99" s="6"/>
    </row>
    <row r="100" spans="7:17">
      <c r="G100" s="69"/>
      <c r="H100" s="69"/>
      <c r="M100" s="6"/>
      <c r="N100" s="6"/>
      <c r="O100" s="6"/>
      <c r="P100" s="6"/>
      <c r="Q100" s="6"/>
    </row>
    <row r="101" spans="7:17">
      <c r="G101" s="69"/>
      <c r="H101" s="69"/>
      <c r="M101" s="6"/>
      <c r="N101" s="6"/>
      <c r="O101" s="6"/>
      <c r="P101" s="6"/>
      <c r="Q101" s="6"/>
    </row>
    <row r="102" spans="7:17">
      <c r="G102" s="69"/>
      <c r="H102" s="69"/>
      <c r="M102" s="6"/>
      <c r="N102" s="6"/>
      <c r="O102" s="6"/>
      <c r="P102" s="6"/>
      <c r="Q102" s="6"/>
    </row>
    <row r="103" spans="7:17">
      <c r="G103" s="69"/>
      <c r="H103" s="69"/>
      <c r="M103" s="6"/>
      <c r="N103" s="6"/>
      <c r="O103" s="6"/>
      <c r="P103" s="6"/>
      <c r="Q103" s="6"/>
    </row>
    <row r="104" spans="7:17">
      <c r="G104" s="69"/>
      <c r="H104" s="69"/>
      <c r="M104" s="6"/>
      <c r="N104" s="6"/>
      <c r="O104" s="6"/>
      <c r="P104" s="6"/>
      <c r="Q104" s="6"/>
    </row>
    <row r="105" spans="7:17">
      <c r="G105" s="69"/>
      <c r="H105" s="69"/>
      <c r="M105" s="6"/>
      <c r="N105" s="6"/>
      <c r="O105" s="6"/>
      <c r="P105" s="6"/>
      <c r="Q105" s="6"/>
    </row>
    <row r="106" spans="7:17">
      <c r="G106" s="69"/>
      <c r="H106" s="69"/>
      <c r="M106" s="6"/>
      <c r="N106" s="6"/>
      <c r="O106" s="6"/>
      <c r="P106" s="6"/>
      <c r="Q106" s="6"/>
    </row>
    <row r="107" spans="7:17">
      <c r="G107" s="69"/>
      <c r="H107" s="69"/>
      <c r="M107" s="6"/>
      <c r="N107" s="6"/>
      <c r="O107" s="6"/>
      <c r="P107" s="6"/>
      <c r="Q107" s="6"/>
    </row>
    <row r="108" spans="7:17">
      <c r="G108" s="69"/>
      <c r="H108" s="69"/>
      <c r="M108" s="6"/>
      <c r="N108" s="6"/>
      <c r="O108" s="6"/>
      <c r="P108" s="6"/>
      <c r="Q108" s="6"/>
    </row>
    <row r="109" spans="7:17">
      <c r="G109" s="69"/>
      <c r="H109" s="69"/>
      <c r="M109" s="6"/>
      <c r="N109" s="6"/>
      <c r="O109" s="6"/>
      <c r="P109" s="6"/>
      <c r="Q109" s="6"/>
    </row>
    <row r="110" spans="7:17">
      <c r="G110" s="69"/>
      <c r="H110" s="69"/>
      <c r="M110" s="6"/>
      <c r="N110" s="6"/>
      <c r="O110" s="6"/>
      <c r="P110" s="6"/>
      <c r="Q110" s="6"/>
    </row>
    <row r="111" spans="7:17">
      <c r="G111" s="69"/>
      <c r="H111" s="69"/>
      <c r="M111" s="6"/>
      <c r="N111" s="6"/>
      <c r="O111" s="6"/>
      <c r="P111" s="6"/>
      <c r="Q111" s="6"/>
    </row>
    <row r="112" spans="7:17">
      <c r="G112" s="69"/>
      <c r="H112" s="69"/>
      <c r="M112" s="6"/>
      <c r="N112" s="6"/>
      <c r="O112" s="6"/>
      <c r="P112" s="6"/>
      <c r="Q112" s="6"/>
    </row>
    <row r="113" spans="7:17">
      <c r="G113" s="69"/>
      <c r="H113" s="69"/>
      <c r="M113" s="6"/>
      <c r="N113" s="6"/>
      <c r="O113" s="6"/>
      <c r="P113" s="6"/>
      <c r="Q113" s="6"/>
    </row>
    <row r="114" spans="7:17">
      <c r="G114" s="69"/>
      <c r="H114" s="69"/>
      <c r="M114" s="6"/>
      <c r="N114" s="6"/>
      <c r="O114" s="6"/>
      <c r="P114" s="6"/>
      <c r="Q114" s="6"/>
    </row>
    <row r="115" spans="7:17">
      <c r="G115" s="69"/>
      <c r="H115" s="69"/>
      <c r="M115" s="6"/>
      <c r="N115" s="6"/>
      <c r="O115" s="6"/>
      <c r="P115" s="6"/>
      <c r="Q115" s="6"/>
    </row>
    <row r="116" spans="7:17">
      <c r="G116" s="69"/>
      <c r="H116" s="69"/>
      <c r="M116" s="6"/>
      <c r="N116" s="6"/>
      <c r="O116" s="6"/>
      <c r="P116" s="6"/>
      <c r="Q116" s="6"/>
    </row>
    <row r="117" spans="7:17">
      <c r="G117" s="69"/>
      <c r="H117" s="69"/>
      <c r="M117" s="6"/>
      <c r="N117" s="6"/>
      <c r="O117" s="6"/>
      <c r="P117" s="6"/>
      <c r="Q117" s="6"/>
    </row>
    <row r="118" spans="7:17">
      <c r="G118" s="69"/>
      <c r="H118" s="69"/>
      <c r="M118" s="6"/>
      <c r="N118" s="6"/>
      <c r="O118" s="6"/>
      <c r="P118" s="6"/>
      <c r="Q118" s="6"/>
    </row>
    <row r="119" spans="7:17">
      <c r="G119" s="69"/>
      <c r="H119" s="69"/>
      <c r="M119" s="6"/>
      <c r="N119" s="6"/>
      <c r="O119" s="6"/>
      <c r="P119" s="6"/>
      <c r="Q119" s="6"/>
    </row>
    <row r="120" spans="7:17">
      <c r="G120" s="69"/>
      <c r="H120" s="69"/>
      <c r="M120" s="6"/>
      <c r="N120" s="6"/>
      <c r="O120" s="6"/>
      <c r="P120" s="6"/>
      <c r="Q120" s="6"/>
    </row>
    <row r="121" spans="7:17">
      <c r="G121" s="69"/>
      <c r="H121" s="69"/>
      <c r="M121" s="6"/>
      <c r="N121" s="6"/>
      <c r="O121" s="6"/>
      <c r="P121" s="6"/>
      <c r="Q121" s="6"/>
    </row>
    <row r="122" spans="7:17">
      <c r="G122" s="69"/>
      <c r="H122" s="69"/>
      <c r="M122" s="6"/>
      <c r="N122" s="6"/>
      <c r="O122" s="6"/>
      <c r="P122" s="6"/>
      <c r="Q122" s="6"/>
    </row>
    <row r="123" spans="7:17">
      <c r="G123" s="69"/>
      <c r="H123" s="69"/>
      <c r="M123" s="6"/>
      <c r="N123" s="6"/>
      <c r="O123" s="6"/>
      <c r="P123" s="6"/>
      <c r="Q123" s="6"/>
    </row>
    <row r="124" spans="7:17">
      <c r="G124" s="69"/>
      <c r="H124" s="69"/>
      <c r="M124" s="6"/>
      <c r="N124" s="6"/>
      <c r="O124" s="6"/>
      <c r="P124" s="6"/>
      <c r="Q124" s="6"/>
    </row>
    <row r="125" spans="7:17">
      <c r="G125" s="69"/>
      <c r="H125" s="69"/>
      <c r="M125" s="6"/>
      <c r="N125" s="6"/>
      <c r="O125" s="6"/>
      <c r="P125" s="6"/>
      <c r="Q125" s="6"/>
    </row>
    <row r="126" spans="7:17">
      <c r="G126" s="69"/>
      <c r="H126" s="69"/>
      <c r="M126" s="6"/>
      <c r="N126" s="6"/>
      <c r="O126" s="6"/>
      <c r="P126" s="6"/>
      <c r="Q126" s="6"/>
    </row>
    <row r="127" spans="7:17">
      <c r="G127" s="69"/>
      <c r="H127" s="69"/>
      <c r="M127" s="6"/>
      <c r="N127" s="6"/>
      <c r="O127" s="6"/>
      <c r="P127" s="6"/>
      <c r="Q127" s="6"/>
    </row>
    <row r="128" spans="7:17">
      <c r="G128" s="69"/>
      <c r="H128" s="69"/>
      <c r="M128" s="6"/>
      <c r="N128" s="6"/>
      <c r="O128" s="6"/>
      <c r="P128" s="6"/>
      <c r="Q128" s="6"/>
    </row>
    <row r="129" spans="7:17">
      <c r="G129" s="69"/>
      <c r="H129" s="69"/>
      <c r="M129" s="6"/>
      <c r="N129" s="6"/>
      <c r="O129" s="6"/>
      <c r="P129" s="6"/>
      <c r="Q129" s="6"/>
    </row>
    <row r="130" spans="7:17">
      <c r="G130" s="69"/>
      <c r="H130" s="69"/>
      <c r="M130" s="6"/>
      <c r="N130" s="6"/>
      <c r="O130" s="6"/>
      <c r="P130" s="6"/>
      <c r="Q130" s="6"/>
    </row>
    <row r="131" spans="7:17">
      <c r="G131" s="69"/>
      <c r="H131" s="69"/>
      <c r="M131" s="6"/>
      <c r="N131" s="6"/>
      <c r="O131" s="6"/>
      <c r="P131" s="6"/>
      <c r="Q131" s="6"/>
    </row>
    <row r="132" spans="7:17">
      <c r="G132" s="69"/>
      <c r="H132" s="69"/>
      <c r="M132" s="6"/>
      <c r="N132" s="6"/>
      <c r="O132" s="6"/>
      <c r="P132" s="6"/>
      <c r="Q132" s="6"/>
    </row>
    <row r="133" spans="7:17">
      <c r="G133" s="69"/>
      <c r="H133" s="69"/>
      <c r="M133" s="6"/>
      <c r="N133" s="6"/>
      <c r="O133" s="6"/>
      <c r="P133" s="6"/>
      <c r="Q133" s="6"/>
    </row>
    <row r="134" spans="7:17">
      <c r="G134" s="69"/>
      <c r="H134" s="69"/>
      <c r="M134" s="6"/>
      <c r="N134" s="6"/>
      <c r="O134" s="6"/>
      <c r="P134" s="6"/>
      <c r="Q134" s="6"/>
    </row>
    <row r="135" spans="7:17">
      <c r="G135" s="69"/>
      <c r="H135" s="69"/>
      <c r="M135" s="6"/>
      <c r="N135" s="6"/>
      <c r="O135" s="6"/>
      <c r="P135" s="6"/>
      <c r="Q135" s="6"/>
    </row>
    <row r="136" spans="7:17">
      <c r="G136" s="69"/>
      <c r="H136" s="69"/>
      <c r="M136" s="6"/>
      <c r="N136" s="6"/>
      <c r="O136" s="6"/>
      <c r="P136" s="6"/>
      <c r="Q136" s="6"/>
    </row>
    <row r="137" spans="7:17">
      <c r="G137" s="69"/>
      <c r="H137" s="69"/>
      <c r="M137" s="6"/>
      <c r="N137" s="6"/>
      <c r="O137" s="6"/>
      <c r="P137" s="6"/>
      <c r="Q137" s="6"/>
    </row>
    <row r="138" spans="7:17">
      <c r="G138" s="69"/>
      <c r="H138" s="69"/>
      <c r="M138" s="6"/>
      <c r="N138" s="6"/>
      <c r="O138" s="6"/>
      <c r="P138" s="6"/>
      <c r="Q138" s="6"/>
    </row>
    <row r="139" spans="7:17">
      <c r="G139" s="69"/>
      <c r="H139" s="69"/>
      <c r="M139" s="6"/>
      <c r="N139" s="6"/>
      <c r="O139" s="6"/>
      <c r="P139" s="6"/>
      <c r="Q139" s="6"/>
    </row>
    <row r="140" spans="7:17">
      <c r="G140" s="69"/>
      <c r="H140" s="69"/>
      <c r="M140" s="6"/>
      <c r="N140" s="6"/>
      <c r="O140" s="6"/>
      <c r="P140" s="6"/>
      <c r="Q140" s="6"/>
    </row>
    <row r="141" spans="7:17">
      <c r="G141" s="69"/>
      <c r="H141" s="69"/>
      <c r="M141" s="6"/>
      <c r="N141" s="6"/>
      <c r="O141" s="6"/>
      <c r="P141" s="6"/>
      <c r="Q141" s="6"/>
    </row>
    <row r="142" spans="7:17">
      <c r="G142" s="69"/>
      <c r="H142" s="69"/>
      <c r="M142" s="6"/>
      <c r="N142" s="6"/>
      <c r="O142" s="6"/>
      <c r="P142" s="6"/>
      <c r="Q142" s="6"/>
    </row>
    <row r="143" spans="7:17">
      <c r="G143" s="69"/>
      <c r="H143" s="69"/>
      <c r="M143" s="6"/>
      <c r="N143" s="6"/>
      <c r="O143" s="6"/>
      <c r="P143" s="6"/>
      <c r="Q143" s="6"/>
    </row>
    <row r="144" spans="7:17">
      <c r="G144" s="69"/>
      <c r="H144" s="69"/>
      <c r="M144" s="6"/>
      <c r="N144" s="6"/>
      <c r="O144" s="6"/>
      <c r="P144" s="6"/>
      <c r="Q144" s="6"/>
    </row>
    <row r="145" spans="7:17">
      <c r="G145" s="69"/>
      <c r="H145" s="69"/>
      <c r="M145" s="6"/>
      <c r="N145" s="6"/>
      <c r="O145" s="6"/>
      <c r="P145" s="6"/>
      <c r="Q145" s="6"/>
    </row>
    <row r="146" spans="7:17">
      <c r="G146" s="69"/>
      <c r="H146" s="69"/>
      <c r="M146" s="6"/>
      <c r="N146" s="6"/>
      <c r="O146" s="6"/>
      <c r="P146" s="6"/>
      <c r="Q146" s="6"/>
    </row>
    <row r="147" spans="7:17">
      <c r="G147" s="69"/>
      <c r="H147" s="69"/>
      <c r="M147" s="6"/>
      <c r="N147" s="6"/>
      <c r="O147" s="6"/>
      <c r="P147" s="6"/>
      <c r="Q147" s="6"/>
    </row>
    <row r="148" spans="7:17">
      <c r="G148" s="69"/>
      <c r="H148" s="69"/>
      <c r="M148" s="6"/>
      <c r="N148" s="6"/>
      <c r="O148" s="6"/>
      <c r="P148" s="6"/>
      <c r="Q148" s="6"/>
    </row>
    <row r="149" spans="7:17">
      <c r="G149" s="69"/>
      <c r="H149" s="69"/>
      <c r="M149" s="6"/>
      <c r="N149" s="6"/>
      <c r="O149" s="6"/>
      <c r="P149" s="6"/>
      <c r="Q149" s="6"/>
    </row>
    <row r="150" spans="7:17">
      <c r="G150" s="69"/>
      <c r="H150" s="69"/>
      <c r="M150" s="6"/>
      <c r="N150" s="6"/>
      <c r="O150" s="6"/>
      <c r="P150" s="6"/>
      <c r="Q150" s="6"/>
    </row>
    <row r="151" spans="7:17">
      <c r="G151" s="69"/>
      <c r="H151" s="69"/>
      <c r="M151" s="6"/>
      <c r="N151" s="6"/>
      <c r="O151" s="6"/>
      <c r="P151" s="6"/>
      <c r="Q151" s="6"/>
    </row>
    <row r="152" spans="7:17">
      <c r="G152" s="69"/>
      <c r="H152" s="69"/>
      <c r="M152" s="6"/>
      <c r="N152" s="6"/>
      <c r="O152" s="6"/>
      <c r="P152" s="6"/>
      <c r="Q152" s="6"/>
    </row>
    <row r="153" spans="7:17">
      <c r="G153" s="69"/>
      <c r="H153" s="69"/>
      <c r="M153" s="6"/>
      <c r="N153" s="6"/>
      <c r="O153" s="6"/>
      <c r="P153" s="6"/>
      <c r="Q153" s="6"/>
    </row>
    <row r="154" spans="7:17">
      <c r="G154" s="69"/>
      <c r="H154" s="69"/>
      <c r="M154" s="6"/>
      <c r="N154" s="6"/>
      <c r="O154" s="6"/>
      <c r="P154" s="6"/>
      <c r="Q154" s="6"/>
    </row>
    <row r="155" spans="7:17">
      <c r="G155" s="69"/>
      <c r="H155" s="69"/>
      <c r="M155" s="6"/>
      <c r="N155" s="6"/>
      <c r="O155" s="6"/>
      <c r="P155" s="6"/>
      <c r="Q155" s="6"/>
    </row>
    <row r="156" spans="7:17">
      <c r="G156" s="69"/>
      <c r="H156" s="69"/>
      <c r="M156" s="6"/>
      <c r="N156" s="6"/>
      <c r="O156" s="6"/>
      <c r="P156" s="6"/>
      <c r="Q156" s="6"/>
    </row>
    <row r="157" spans="7:17">
      <c r="G157" s="69"/>
      <c r="H157" s="69"/>
      <c r="M157" s="6"/>
      <c r="N157" s="6"/>
      <c r="O157" s="6"/>
      <c r="P157" s="6"/>
      <c r="Q157" s="6"/>
    </row>
    <row r="158" spans="7:17">
      <c r="G158" s="69"/>
      <c r="H158" s="69"/>
      <c r="M158" s="6"/>
      <c r="N158" s="6"/>
      <c r="O158" s="6"/>
      <c r="P158" s="6"/>
      <c r="Q158" s="6"/>
    </row>
    <row r="159" spans="7:17">
      <c r="G159" s="69"/>
      <c r="H159" s="69"/>
      <c r="M159" s="6"/>
      <c r="N159" s="6"/>
      <c r="O159" s="6"/>
      <c r="P159" s="6"/>
      <c r="Q159" s="6"/>
    </row>
    <row r="160" spans="7:17">
      <c r="G160" s="69"/>
      <c r="H160" s="69"/>
      <c r="M160" s="6"/>
      <c r="N160" s="6"/>
      <c r="O160" s="6"/>
      <c r="P160" s="6"/>
      <c r="Q160" s="6"/>
    </row>
    <row r="161" spans="7:17">
      <c r="G161" s="69"/>
      <c r="H161" s="69"/>
      <c r="M161" s="6"/>
      <c r="N161" s="6"/>
      <c r="O161" s="6"/>
      <c r="P161" s="6"/>
      <c r="Q161" s="6"/>
    </row>
    <row r="162" spans="7:17">
      <c r="G162" s="69"/>
      <c r="H162" s="69"/>
      <c r="M162" s="6"/>
      <c r="N162" s="6"/>
      <c r="O162" s="6"/>
      <c r="P162" s="6"/>
      <c r="Q162" s="6"/>
    </row>
    <row r="163" spans="7:17">
      <c r="G163" s="69"/>
      <c r="H163" s="69"/>
      <c r="M163" s="6"/>
      <c r="N163" s="6"/>
      <c r="O163" s="6"/>
      <c r="P163" s="6"/>
      <c r="Q163" s="6"/>
    </row>
    <row r="164" spans="7:17">
      <c r="G164" s="69"/>
      <c r="H164" s="69"/>
      <c r="M164" s="6"/>
      <c r="N164" s="6"/>
      <c r="O164" s="6"/>
      <c r="P164" s="6"/>
      <c r="Q164" s="6"/>
    </row>
    <row r="165" spans="7:17">
      <c r="G165" s="69"/>
      <c r="H165" s="69"/>
      <c r="M165" s="6"/>
      <c r="N165" s="6"/>
      <c r="O165" s="6"/>
      <c r="P165" s="6"/>
      <c r="Q165" s="6"/>
    </row>
    <row r="166" spans="7:17">
      <c r="G166" s="69"/>
      <c r="H166" s="69"/>
      <c r="M166" s="6"/>
      <c r="N166" s="6"/>
      <c r="O166" s="6"/>
      <c r="P166" s="6"/>
      <c r="Q166" s="6"/>
    </row>
    <row r="167" spans="7:17">
      <c r="G167" s="69"/>
      <c r="H167" s="69"/>
      <c r="M167" s="6"/>
      <c r="N167" s="6"/>
      <c r="O167" s="6"/>
      <c r="P167" s="6"/>
      <c r="Q167" s="6"/>
    </row>
    <row r="168" spans="7:17">
      <c r="G168" s="69"/>
      <c r="H168" s="69"/>
      <c r="M168" s="6"/>
      <c r="N168" s="6"/>
      <c r="O168" s="6"/>
      <c r="P168" s="6"/>
      <c r="Q168" s="6"/>
    </row>
    <row r="169" spans="7:17">
      <c r="G169" s="69"/>
      <c r="H169" s="69"/>
      <c r="M169" s="6"/>
      <c r="N169" s="6"/>
      <c r="O169" s="6"/>
      <c r="P169" s="6"/>
      <c r="Q169" s="6"/>
    </row>
    <row r="170" spans="7:17">
      <c r="G170" s="69"/>
      <c r="H170" s="69"/>
      <c r="M170" s="6"/>
      <c r="N170" s="6"/>
      <c r="O170" s="6"/>
      <c r="P170" s="6"/>
      <c r="Q170" s="6"/>
    </row>
    <row r="171" spans="7:17">
      <c r="G171" s="69"/>
      <c r="H171" s="69"/>
      <c r="M171" s="6"/>
      <c r="N171" s="6"/>
      <c r="O171" s="6"/>
      <c r="P171" s="6"/>
      <c r="Q171" s="6"/>
    </row>
    <row r="172" spans="7:17">
      <c r="G172" s="69"/>
      <c r="H172" s="69"/>
      <c r="M172" s="6"/>
      <c r="N172" s="6"/>
      <c r="O172" s="6"/>
      <c r="P172" s="6"/>
      <c r="Q172" s="6"/>
    </row>
    <row r="173" spans="7:17">
      <c r="G173" s="69"/>
      <c r="H173" s="69"/>
      <c r="M173" s="6"/>
      <c r="N173" s="6"/>
      <c r="O173" s="6"/>
      <c r="P173" s="6"/>
      <c r="Q173" s="6"/>
    </row>
    <row r="174" spans="7:17">
      <c r="G174" s="69"/>
      <c r="H174" s="69"/>
      <c r="M174" s="6"/>
      <c r="N174" s="6"/>
      <c r="O174" s="6"/>
      <c r="P174" s="6"/>
      <c r="Q174" s="6"/>
    </row>
    <row r="175" spans="7:17">
      <c r="G175" s="69"/>
      <c r="H175" s="69"/>
      <c r="M175" s="6"/>
      <c r="N175" s="6"/>
      <c r="O175" s="6"/>
      <c r="P175" s="6"/>
      <c r="Q175" s="6"/>
    </row>
    <row r="176" spans="7:17">
      <c r="G176" s="69"/>
      <c r="H176" s="69"/>
      <c r="M176" s="6"/>
      <c r="N176" s="6"/>
      <c r="O176" s="6"/>
      <c r="P176" s="6"/>
      <c r="Q176" s="6"/>
    </row>
    <row r="177" spans="7:17">
      <c r="G177" s="69"/>
      <c r="H177" s="69"/>
      <c r="M177" s="6"/>
      <c r="N177" s="6"/>
      <c r="O177" s="6"/>
      <c r="P177" s="6"/>
      <c r="Q177" s="6"/>
    </row>
    <row r="178" spans="7:17">
      <c r="G178" s="69"/>
      <c r="H178" s="69"/>
      <c r="M178" s="6"/>
      <c r="N178" s="6"/>
      <c r="O178" s="6"/>
      <c r="P178" s="6"/>
      <c r="Q178" s="6"/>
    </row>
    <row r="179" spans="7:17">
      <c r="G179" s="69"/>
      <c r="H179" s="69"/>
      <c r="M179" s="6"/>
      <c r="N179" s="6"/>
      <c r="O179" s="6"/>
      <c r="P179" s="6"/>
      <c r="Q179" s="6"/>
    </row>
    <row r="180" spans="7:17">
      <c r="G180" s="69"/>
      <c r="H180" s="69"/>
      <c r="M180" s="6"/>
      <c r="N180" s="6"/>
      <c r="O180" s="6"/>
      <c r="P180" s="6"/>
      <c r="Q180" s="6"/>
    </row>
    <row r="181" spans="7:17">
      <c r="G181" s="69"/>
      <c r="H181" s="69"/>
      <c r="M181" s="6"/>
      <c r="N181" s="6"/>
      <c r="O181" s="6"/>
      <c r="P181" s="6"/>
      <c r="Q181" s="6"/>
    </row>
    <row r="182" spans="7:17">
      <c r="G182" s="69"/>
      <c r="H182" s="69"/>
    </row>
    <row r="183" spans="7:17">
      <c r="G183" s="69"/>
      <c r="H183" s="69"/>
    </row>
    <row r="184" spans="7:17">
      <c r="G184" s="69"/>
      <c r="H184" s="69"/>
    </row>
    <row r="185" spans="7:17">
      <c r="G185" s="69"/>
      <c r="H185" s="69"/>
    </row>
    <row r="186" spans="7:17">
      <c r="G186" s="69"/>
      <c r="H186" s="69"/>
    </row>
    <row r="187" spans="7:17">
      <c r="G187" s="69"/>
      <c r="H187" s="69"/>
    </row>
    <row r="188" spans="7:17">
      <c r="G188" s="69"/>
      <c r="H188" s="69"/>
    </row>
    <row r="189" spans="7:17">
      <c r="G189" s="69"/>
      <c r="H189" s="69"/>
    </row>
    <row r="190" spans="7:17">
      <c r="G190" s="69"/>
      <c r="H190" s="69"/>
    </row>
    <row r="191" spans="7:17">
      <c r="G191" s="69"/>
      <c r="H191" s="69"/>
    </row>
    <row r="192" spans="7:17">
      <c r="G192" s="69"/>
      <c r="H192" s="69"/>
    </row>
    <row r="193" spans="7:8">
      <c r="G193" s="69"/>
      <c r="H193" s="69"/>
    </row>
    <row r="194" spans="7:8">
      <c r="G194" s="69"/>
      <c r="H194" s="69"/>
    </row>
    <row r="195" spans="7:8">
      <c r="G195" s="69"/>
      <c r="H195" s="69"/>
    </row>
    <row r="196" spans="7:8">
      <c r="G196" s="69"/>
      <c r="H196" s="69"/>
    </row>
    <row r="197" spans="7:8">
      <c r="G197" s="69"/>
      <c r="H197" s="69"/>
    </row>
    <row r="198" spans="7:8">
      <c r="G198" s="69"/>
      <c r="H198" s="69"/>
    </row>
    <row r="199" spans="7:8">
      <c r="G199" s="69"/>
      <c r="H199" s="69"/>
    </row>
    <row r="200" spans="7:8">
      <c r="G200" s="69"/>
      <c r="H200" s="69"/>
    </row>
    <row r="201" spans="7:8">
      <c r="G201" s="69"/>
      <c r="H201" s="69"/>
    </row>
    <row r="202" spans="7:8">
      <c r="G202" s="69"/>
      <c r="H202" s="69"/>
    </row>
    <row r="203" spans="7:8">
      <c r="G203" s="69"/>
      <c r="H203" s="69"/>
    </row>
    <row r="204" spans="7:8">
      <c r="G204" s="69"/>
      <c r="H204" s="69"/>
    </row>
    <row r="205" spans="7:8">
      <c r="G205" s="69"/>
      <c r="H205" s="69"/>
    </row>
    <row r="206" spans="7:8">
      <c r="G206" s="69"/>
      <c r="H206" s="69"/>
    </row>
    <row r="207" spans="7:8">
      <c r="G207" s="69"/>
      <c r="H207" s="69"/>
    </row>
    <row r="208" spans="7:8">
      <c r="G208" s="69"/>
      <c r="H208" s="69"/>
    </row>
    <row r="209" spans="7:8">
      <c r="G209" s="69"/>
      <c r="H209" s="69"/>
    </row>
    <row r="210" spans="7:8">
      <c r="G210" s="69"/>
      <c r="H210" s="69"/>
    </row>
    <row r="211" spans="7:8">
      <c r="G211" s="69"/>
      <c r="H211" s="69"/>
    </row>
    <row r="212" spans="7:8">
      <c r="G212" s="69"/>
      <c r="H212" s="69"/>
    </row>
    <row r="213" spans="7:8">
      <c r="G213" s="69"/>
      <c r="H213" s="69"/>
    </row>
    <row r="214" spans="7:8">
      <c r="G214" s="69"/>
      <c r="H214" s="69"/>
    </row>
    <row r="215" spans="7:8">
      <c r="G215" s="69"/>
      <c r="H215" s="69"/>
    </row>
    <row r="216" spans="7:8">
      <c r="G216" s="69"/>
      <c r="H216" s="69"/>
    </row>
    <row r="217" spans="7:8">
      <c r="G217" s="69"/>
      <c r="H217" s="69"/>
    </row>
    <row r="218" spans="7:8">
      <c r="G218" s="69"/>
      <c r="H218" s="69"/>
    </row>
    <row r="219" spans="7:8">
      <c r="G219" s="69"/>
      <c r="H219" s="69"/>
    </row>
    <row r="220" spans="7:8">
      <c r="G220" s="69"/>
      <c r="H220" s="69"/>
    </row>
    <row r="221" spans="7:8">
      <c r="G221" s="69"/>
      <c r="H221" s="69"/>
    </row>
    <row r="222" spans="7:8">
      <c r="G222" s="69"/>
      <c r="H222" s="69"/>
    </row>
    <row r="223" spans="7:8">
      <c r="G223" s="69"/>
      <c r="H223" s="69"/>
    </row>
    <row r="224" spans="7:8">
      <c r="G224" s="69"/>
      <c r="H224" s="69"/>
    </row>
    <row r="225" spans="7:8">
      <c r="G225" s="69"/>
      <c r="H225" s="69"/>
    </row>
    <row r="226" spans="7:8">
      <c r="G226" s="69"/>
      <c r="H226" s="69"/>
    </row>
    <row r="227" spans="7:8">
      <c r="G227" s="69"/>
      <c r="H227" s="69"/>
    </row>
    <row r="228" spans="7:8">
      <c r="G228" s="69"/>
      <c r="H228" s="69"/>
    </row>
    <row r="229" spans="7:8">
      <c r="G229" s="69"/>
      <c r="H229" s="69"/>
    </row>
  </sheetData>
  <phoneticPr fontId="0" type="noConversion"/>
  <pageMargins left="0.31" right="0.28999999999999998" top="0.4" bottom="0.21" header="0.25" footer="0.17"/>
  <pageSetup scale="79" orientation="landscape" horizontalDpi="4294967292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NNG Pool Projects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Havlíček Jan</cp:lastModifiedBy>
  <cp:lastPrinted>2001-08-17T18:43:45Z</cp:lastPrinted>
  <dcterms:created xsi:type="dcterms:W3CDTF">2001-08-17T18:33:16Z</dcterms:created>
  <dcterms:modified xsi:type="dcterms:W3CDTF">2023-09-10T15:41:54Z</dcterms:modified>
</cp:coreProperties>
</file>