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2.xml" ContentType="application/vnd.openxmlformats-officedocument.drawing+xml"/>
  <Override PartName="/xl/ctrlProps/ctrlProp65.xml" ContentType="application/vnd.ms-excel.controlproperties+xml"/>
  <Override PartName="/xl/drawings/drawing3.xml" ContentType="application/vnd.openxmlformats-officedocument.drawing+xml"/>
  <Override PartName="/xl/ctrlProps/ctrlProp66.xml" ContentType="application/vnd.ms-excel.controlproperties+xml"/>
  <Override PartName="/xl/ctrlProps/ctrlProp67.xml" ContentType="application/vnd.ms-excel.controlproperties+xml"/>
  <Override PartName="/xl/drawings/drawing4.xml" ContentType="application/vnd.openxmlformats-officedocument.drawing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5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drawings/drawing6.xml" ContentType="application/vnd.openxmlformats-officedocument.drawing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drawings/drawing7.xml" ContentType="application/vnd.openxmlformats-officedocument.drawing+xml"/>
  <Override PartName="/xl/ctrlProps/ctrlProp100.xml" ContentType="application/vnd.ms-excel.controlproperties+xml"/>
  <Override PartName="/xl/drawings/drawing8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9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drawings/drawing10.xml" ContentType="application/vnd.openxmlformats-officedocument.drawing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drawings/drawing11.xml" ContentType="application/vnd.openxmlformats-officedocument.drawing+xml"/>
  <Override PartName="/xl/ctrlProps/ctrlProp182.xml" ContentType="application/vnd.ms-excel.controlproperties+xml"/>
  <Override PartName="/xl/drawings/drawing12.xml" ContentType="application/vnd.openxmlformats-officedocument.drawing+xml"/>
  <Override PartName="/xl/ctrlProps/ctrlProp183.xml" ContentType="application/vnd.ms-excel.controlproperties+xml"/>
  <Override PartName="/xl/drawings/drawing13.xml" ContentType="application/vnd.openxmlformats-officedocument.drawing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drawings/drawing14.xml" ContentType="application/vnd.openxmlformats-officedocument.drawing+xml"/>
  <Override PartName="/xl/ctrlProps/ctrlProp190.xml" ContentType="application/vnd.ms-excel.controlproperties+xml"/>
  <Override PartName="/xl/drawings/drawing15.xml" ContentType="application/vnd.openxmlformats-officedocument.drawing+xml"/>
  <Override PartName="/xl/ctrlProps/ctrlProp191.xml" ContentType="application/vnd.ms-excel.controlproperties+xml"/>
  <Override PartName="/xl/drawings/drawing16.xml" ContentType="application/vnd.openxmlformats-officedocument.drawing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drawings/drawing17.xml" ContentType="application/vnd.openxmlformats-officedocument.drawing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drawings/drawing18.xml" ContentType="application/vnd.openxmlformats-officedocument.drawing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drawings/drawing19.xml" ContentType="application/vnd.openxmlformats-officedocument.drawing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drawings/drawing20.xml" ContentType="application/vnd.openxmlformats-officedocument.drawing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drawings/drawing21.xml" ContentType="application/vnd.openxmlformats-officedocument.drawing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drawings/drawing22.xml" ContentType="application/vnd.openxmlformats-officedocument.drawing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drawings/drawing23.xml" ContentType="application/vnd.openxmlformats-officedocument.drawing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Completion Checklist" sheetId="2" r:id="rId1"/>
    <sheet name="Section A" sheetId="5" state="hidden" r:id="rId2"/>
    <sheet name="Section B" sheetId="13" state="hidden" r:id="rId3"/>
    <sheet name="Section B1" sheetId="31" state="hidden" r:id="rId4"/>
    <sheet name="Section C" sheetId="12" state="hidden" r:id="rId5"/>
    <sheet name="Section D" sheetId="6" state="hidden" r:id="rId6"/>
    <sheet name="Section D1" sheetId="30" state="hidden" r:id="rId7"/>
    <sheet name="Section E" sheetId="14" state="hidden" r:id="rId8"/>
    <sheet name="Section E1" sheetId="15" state="hidden" r:id="rId9"/>
    <sheet name="Section E2" sheetId="16" state="hidden" r:id="rId10"/>
    <sheet name="Section F" sheetId="8" state="hidden" r:id="rId11"/>
    <sheet name="Section G" sheetId="19" state="hidden" r:id="rId12"/>
    <sheet name="Section H" sheetId="20" state="hidden" r:id="rId13"/>
    <sheet name="Section I" sheetId="32" state="hidden" r:id="rId14"/>
    <sheet name="Section I2" sheetId="33" state="hidden" r:id="rId15"/>
    <sheet name="Section J" sheetId="23" state="hidden" r:id="rId16"/>
    <sheet name="Section K" sheetId="34" state="hidden" r:id="rId17"/>
    <sheet name="Section K(1)" sheetId="35" state="hidden" r:id="rId18"/>
    <sheet name="Section L" sheetId="9" state="hidden" r:id="rId19"/>
    <sheet name="Section M" sheetId="26" state="hidden" r:id="rId20"/>
    <sheet name="Section N" sheetId="29" state="hidden" r:id="rId21"/>
    <sheet name="Section O" sheetId="10" state="hidden" r:id="rId22"/>
    <sheet name="Enclosure Checklist" sheetId="11" state="hidden" r:id="rId23"/>
  </sheets>
  <definedNames>
    <definedName name="_xlnm.Print_Area" localSheetId="0">'Completion Checklist'!$A$1:$Q$79</definedName>
    <definedName name="_xlnm.Print_Area" localSheetId="22">'Enclosure Checklist'!$A$1:$H$55</definedName>
    <definedName name="_xlnm.Print_Area" localSheetId="1">'Section A'!$A$1:$V$92</definedName>
    <definedName name="_xlnm.Print_Area" localSheetId="2">'Section B'!$A$2:$AK$50</definedName>
    <definedName name="_xlnm.Print_Area" localSheetId="3">'Section B1'!$A$1:$F$54</definedName>
    <definedName name="_xlnm.Print_Area" localSheetId="4">'Section C'!$A$1:$J$60</definedName>
    <definedName name="_xlnm.Print_Area" localSheetId="5">'Section D'!$A$1:$J$76</definedName>
    <definedName name="_xlnm.Print_Area" localSheetId="6">'Section D1'!$A$1:$I$57</definedName>
    <definedName name="_xlnm.Print_Area" localSheetId="7">'Section E'!$A$1:$J$67</definedName>
    <definedName name="_xlnm.Print_Area" localSheetId="8">'Section E1'!$A$1:$J$68</definedName>
    <definedName name="_xlnm.Print_Area" localSheetId="9">'Section E2'!$A$1:$J$66</definedName>
    <definedName name="_xlnm.Print_Area" localSheetId="10">'Section F'!$A$1:$H$48</definedName>
    <definedName name="_xlnm.Print_Area" localSheetId="11">'Section G'!$A$1:$J$77</definedName>
    <definedName name="_xlnm.Print_Area" localSheetId="12">'Section H'!$A$1:$M$90</definedName>
    <definedName name="_xlnm.Print_Area" localSheetId="13">'Section I'!$A$1:$M$77</definedName>
    <definedName name="_xlnm.Print_Area" localSheetId="14">'Section I2'!$A$1:$M$51</definedName>
    <definedName name="_xlnm.Print_Area" localSheetId="15">'Section J'!$A$1:$M$71</definedName>
    <definedName name="_xlnm.Print_Area" localSheetId="16">'Section K'!$A$1:$P$59</definedName>
    <definedName name="_xlnm.Print_Area" localSheetId="17">'Section K(1)'!$A$1:$P$78</definedName>
    <definedName name="_xlnm.Print_Area" localSheetId="18">'Section L'!$A$1:$M$71</definedName>
    <definedName name="_xlnm.Print_Area" localSheetId="19">'Section M'!$A$1:$K$28</definedName>
    <definedName name="_xlnm.Print_Area" localSheetId="20">'Section N'!$A$1:$K$56</definedName>
    <definedName name="_xlnm.Print_Area" localSheetId="21">'Section O'!$A$1:$N$75</definedName>
  </definedNames>
  <calcPr calcId="0"/>
</workbook>
</file>

<file path=xl/calcChain.xml><?xml version="1.0" encoding="utf-8"?>
<calcChain xmlns="http://schemas.openxmlformats.org/spreadsheetml/2006/main">
  <c r="AH22" i="13" l="1"/>
  <c r="AI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BM22" i="13"/>
  <c r="BN22" i="13"/>
  <c r="BO22" i="13"/>
  <c r="BP22" i="13"/>
  <c r="BQ22" i="13"/>
  <c r="BS22" i="13"/>
  <c r="BT22" i="13"/>
  <c r="BU22" i="13"/>
  <c r="AH24" i="13"/>
  <c r="AI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BM24" i="13"/>
  <c r="BN24" i="13"/>
  <c r="BO24" i="13"/>
  <c r="BP24" i="13"/>
  <c r="BQ24" i="13"/>
  <c r="BS24" i="13"/>
  <c r="BT24" i="13"/>
  <c r="BU24" i="13"/>
  <c r="AH25" i="13"/>
  <c r="AI25" i="13"/>
  <c r="AH26" i="13"/>
  <c r="AI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BH26" i="13"/>
  <c r="BI26" i="13"/>
  <c r="BJ26" i="13"/>
  <c r="BK26" i="13"/>
  <c r="BL26" i="13"/>
  <c r="BM26" i="13"/>
  <c r="BN26" i="13"/>
  <c r="BO26" i="13"/>
  <c r="BP26" i="13"/>
  <c r="BQ26" i="13"/>
  <c r="BS26" i="13"/>
  <c r="BT26" i="13"/>
  <c r="BU26" i="13"/>
  <c r="AH27" i="13"/>
  <c r="AI27" i="13"/>
  <c r="AH28" i="13"/>
  <c r="AI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K28" i="13"/>
  <c r="BL28" i="13"/>
  <c r="BM28" i="13"/>
  <c r="BN28" i="13"/>
  <c r="BO28" i="13"/>
  <c r="BP28" i="13"/>
  <c r="BQ28" i="13"/>
  <c r="BS28" i="13"/>
  <c r="BT28" i="13"/>
  <c r="BU28" i="13"/>
  <c r="AH29" i="13"/>
  <c r="AI29" i="13"/>
  <c r="AH30" i="13"/>
  <c r="AI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BF30" i="13"/>
  <c r="BG30" i="13"/>
  <c r="BH30" i="13"/>
  <c r="BI30" i="13"/>
  <c r="BJ30" i="13"/>
  <c r="BK30" i="13"/>
  <c r="BL30" i="13"/>
  <c r="BM30" i="13"/>
  <c r="BN30" i="13"/>
  <c r="BO30" i="13"/>
  <c r="BP30" i="13"/>
  <c r="BQ30" i="13"/>
  <c r="BS30" i="13"/>
  <c r="BT30" i="13"/>
  <c r="BU30" i="13"/>
  <c r="AH31" i="13"/>
  <c r="AI31" i="13"/>
  <c r="AH32" i="13"/>
  <c r="AI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J32" i="13"/>
  <c r="BK32" i="13"/>
  <c r="BL32" i="13"/>
  <c r="BM32" i="13"/>
  <c r="BN32" i="13"/>
  <c r="BO32" i="13"/>
  <c r="BP32" i="13"/>
  <c r="BQ32" i="13"/>
  <c r="BS32" i="13"/>
  <c r="BT32" i="13"/>
  <c r="BU32" i="13"/>
  <c r="AH33" i="13"/>
  <c r="AI33" i="13"/>
  <c r="AH34" i="13"/>
  <c r="AI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BF34" i="13"/>
  <c r="BG34" i="13"/>
  <c r="BH34" i="13"/>
  <c r="BI34" i="13"/>
  <c r="BJ34" i="13"/>
  <c r="BK34" i="13"/>
  <c r="BL34" i="13"/>
  <c r="BM34" i="13"/>
  <c r="BN34" i="13"/>
  <c r="BO34" i="13"/>
  <c r="BP34" i="13"/>
  <c r="BQ34" i="13"/>
  <c r="BS34" i="13"/>
  <c r="BT34" i="13"/>
  <c r="BU34" i="13"/>
  <c r="AH35" i="13"/>
  <c r="AI35" i="13"/>
  <c r="AH36" i="13"/>
  <c r="AI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BF36" i="13"/>
  <c r="BG36" i="13"/>
  <c r="BH36" i="13"/>
  <c r="BI36" i="13"/>
  <c r="BJ36" i="13"/>
  <c r="BK36" i="13"/>
  <c r="BL36" i="13"/>
  <c r="BM36" i="13"/>
  <c r="BN36" i="13"/>
  <c r="BO36" i="13"/>
  <c r="BP36" i="13"/>
  <c r="BQ36" i="13"/>
  <c r="BS36" i="13"/>
  <c r="BT36" i="13"/>
  <c r="BU36" i="13"/>
  <c r="AH37" i="13"/>
  <c r="AI37" i="13"/>
  <c r="AH38" i="13"/>
  <c r="AI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BF38" i="13"/>
  <c r="BG38" i="13"/>
  <c r="BH38" i="13"/>
  <c r="BI38" i="13"/>
  <c r="BJ38" i="13"/>
  <c r="BK38" i="13"/>
  <c r="BL38" i="13"/>
  <c r="BM38" i="13"/>
  <c r="BN38" i="13"/>
  <c r="BO38" i="13"/>
  <c r="BP38" i="13"/>
  <c r="BQ38" i="13"/>
  <c r="BS38" i="13"/>
  <c r="BT38" i="13"/>
  <c r="BU38" i="13"/>
  <c r="AH39" i="13"/>
  <c r="AI39" i="13"/>
  <c r="AH40" i="13"/>
  <c r="AI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BF40" i="13"/>
  <c r="BG40" i="13"/>
  <c r="BH40" i="13"/>
  <c r="BI40" i="13"/>
  <c r="BJ40" i="13"/>
  <c r="BK40" i="13"/>
  <c r="BL40" i="13"/>
  <c r="BM40" i="13"/>
  <c r="BN40" i="13"/>
  <c r="BO40" i="13"/>
  <c r="BP40" i="13"/>
  <c r="BQ40" i="13"/>
  <c r="BS40" i="13"/>
  <c r="BT40" i="13"/>
  <c r="BU40" i="13"/>
  <c r="AH41" i="13"/>
  <c r="AI41" i="13"/>
  <c r="AH42" i="13"/>
  <c r="AI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BC42" i="13"/>
  <c r="BD42" i="13"/>
  <c r="BE42" i="13"/>
  <c r="BF42" i="13"/>
  <c r="BG42" i="13"/>
  <c r="BH42" i="13"/>
  <c r="BI42" i="13"/>
  <c r="BJ42" i="13"/>
  <c r="BK42" i="13"/>
  <c r="BL42" i="13"/>
  <c r="BM42" i="13"/>
  <c r="BN42" i="13"/>
  <c r="BO42" i="13"/>
  <c r="BP42" i="13"/>
  <c r="BQ42" i="13"/>
  <c r="BS42" i="13"/>
  <c r="BT42" i="13"/>
  <c r="BU42" i="13"/>
  <c r="AH43" i="13"/>
  <c r="AI43" i="13"/>
  <c r="AH44" i="13"/>
  <c r="AI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AZ44" i="13"/>
  <c r="BA44" i="13"/>
  <c r="BB44" i="13"/>
  <c r="BC44" i="13"/>
  <c r="BD44" i="13"/>
  <c r="BE44" i="13"/>
  <c r="BF44" i="13"/>
  <c r="BG44" i="13"/>
  <c r="BH44" i="13"/>
  <c r="BI44" i="13"/>
  <c r="BJ44" i="13"/>
  <c r="BK44" i="13"/>
  <c r="BL44" i="13"/>
  <c r="BM44" i="13"/>
  <c r="BN44" i="13"/>
  <c r="BO44" i="13"/>
  <c r="BP44" i="13"/>
  <c r="BQ44" i="13"/>
  <c r="BS44" i="13"/>
  <c r="BT44" i="13"/>
  <c r="BU44" i="13"/>
  <c r="AH45" i="13"/>
  <c r="AI45" i="13"/>
  <c r="AH46" i="13"/>
  <c r="AI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BQ46" i="13"/>
  <c r="BS46" i="13"/>
  <c r="BT46" i="13"/>
  <c r="BU46" i="13"/>
  <c r="AH47" i="13"/>
  <c r="AI47" i="13"/>
</calcChain>
</file>

<file path=xl/sharedStrings.xml><?xml version="1.0" encoding="utf-8"?>
<sst xmlns="http://schemas.openxmlformats.org/spreadsheetml/2006/main" count="954" uniqueCount="805">
  <si>
    <t xml:space="preserve">Letting agent’s commission or fees </t>
  </si>
  <si>
    <t>(including VAT)</t>
  </si>
  <si>
    <t>Tax agent’s fees</t>
  </si>
  <si>
    <t>Gardening</t>
  </si>
  <si>
    <t>Utilities (telephone, gas etc.)</t>
  </si>
  <si>
    <t xml:space="preserve">Other (Please specify e.g. service </t>
  </si>
  <si>
    <t>charge)</t>
  </si>
  <si>
    <t xml:space="preserve">Mortgage interest paid during the </t>
  </si>
  <si>
    <t>period the property was let.</t>
  </si>
  <si>
    <t>Please obtain a Certificate of Mortgage interest paid (Form MIRAS 5 or Form 38-E) and send it to us.</t>
  </si>
  <si>
    <t>Note 1:</t>
  </si>
  <si>
    <t xml:space="preserve">Please provide details of expenses paid and if different, incurred, giving details of any which relate to periods before the beginning or after the end </t>
  </si>
  <si>
    <t>of the tax year e.g. annual insurance.</t>
  </si>
  <si>
    <t>Note 2:</t>
  </si>
  <si>
    <t>Please also provide a copy of any letting statements from your letting agent (if applicable).</t>
  </si>
  <si>
    <t xml:space="preserve">What was the market value per share at the date of </t>
  </si>
  <si>
    <t xml:space="preserve">What was the market value per share when you became </t>
  </si>
  <si>
    <t>Hypothetical tax or actual foreign tax withheld or</t>
  </si>
  <si>
    <t xml:space="preserve">paid. (State currency). </t>
  </si>
  <si>
    <t>Overseas income can be liable to UK tax if it is remitted.  A remittance occurs when funds are</t>
  </si>
  <si>
    <t>Foreign tax withheld / paid on remitted income</t>
  </si>
  <si>
    <t xml:space="preserve">    Date Credited / Received</t>
  </si>
  <si>
    <t>Foreign Tax Withheld / Paid</t>
  </si>
  <si>
    <t>Foreign tax (including hypothetical tax)</t>
  </si>
  <si>
    <t>If you are UK domiciled or if you sold or gifted a UK asset we need purchase/sale details, but not remittance details.  We also need details</t>
  </si>
  <si>
    <t>company in which you owned 5% or more of the shares. Please supply details as advised by trustees/ company.</t>
  </si>
  <si>
    <t>For instance, if the asset is a residential property which you have occupied as your main residence, please give dates of your occupation and also</t>
  </si>
  <si>
    <t>(apart from child benefit)?  If so please include personal pensions and income withdrawals from personal</t>
  </si>
  <si>
    <t>Have you taken a loan or made a withdrawal from the plan in the year ended 5 April 2001?</t>
  </si>
  <si>
    <t>Was relief given through payroll for your AVC pension contributions?</t>
  </si>
  <si>
    <t xml:space="preserve">Has your agent (if any) made any actual tax payments to the Inland Revenue    </t>
  </si>
  <si>
    <t xml:space="preserve">(e.g. by withholding from gross rents)? </t>
  </si>
  <si>
    <t>If YES, please provide a copy of the agent’s certificate of gross income, expenses paid and tax deducted.</t>
  </si>
  <si>
    <t xml:space="preserve">SECTION P    </t>
  </si>
  <si>
    <t>SECTION M</t>
  </si>
  <si>
    <t>SECTION L</t>
  </si>
  <si>
    <t>PEP or ISA accounts qualifying for relief from UK tax.  Please also enclose any original certificates of interest earned for the year.</t>
  </si>
  <si>
    <r>
      <t xml:space="preserve">Date of your actual or anticipated departure from the UK </t>
    </r>
    <r>
      <rPr>
        <u/>
        <sz val="10"/>
        <rFont val="Times New Roman"/>
        <family val="1"/>
      </rPr>
      <t>if after 5 April 2001</t>
    </r>
  </si>
  <si>
    <t>PLEASE SEND US INLAND REVENUE NOTICES AND CORRESPONDENCE - INCLUDING PAYE CODING</t>
  </si>
  <si>
    <t>Please provide details of any payments on account that you have made or will make for the 2000/2001 UK tax year (excluding PAYE &amp; tax</t>
  </si>
  <si>
    <t>deducted at source on investment income).  Please send receipts for these payments if you have them.</t>
  </si>
  <si>
    <t>The following information is required to complete the new Self Assessment tax return (SA100). Please only complete the questions below if you</t>
  </si>
  <si>
    <t>have not provided it previously or if it has changed.  If in doubt please provide the relevant information.</t>
  </si>
  <si>
    <t>SECTION B CONT'D</t>
  </si>
  <si>
    <t>SECTION I  CONT'D</t>
  </si>
  <si>
    <t>PART II   EMPLOYMENT INCOME AND GAINS</t>
  </si>
  <si>
    <t>employee, director, or office holder?</t>
  </si>
  <si>
    <t>Termination of employment contract – if your contract of employment was</t>
  </si>
  <si>
    <t>Termination/Redundancy payments please tick YES and provide any relevant</t>
  </si>
  <si>
    <t>documentation.</t>
  </si>
  <si>
    <t>Section F</t>
  </si>
  <si>
    <t>Page 11</t>
  </si>
  <si>
    <t>Section G</t>
  </si>
  <si>
    <t>Section H</t>
  </si>
  <si>
    <t>Page 13</t>
  </si>
  <si>
    <t>Section I</t>
  </si>
  <si>
    <t>PART IV   OUTGOINGS/ALLOWANCES</t>
  </si>
  <si>
    <t>Section J</t>
  </si>
  <si>
    <t>Section K</t>
  </si>
  <si>
    <t>Page 16</t>
  </si>
  <si>
    <t>Section L</t>
  </si>
  <si>
    <t>Section M</t>
  </si>
  <si>
    <t>Section N</t>
  </si>
  <si>
    <t>Section O</t>
  </si>
  <si>
    <t xml:space="preserve"> </t>
  </si>
  <si>
    <t>SECTION A</t>
  </si>
  <si>
    <t>Your date of birth (dd/mm/yy)</t>
  </si>
  <si>
    <t>Spouse’s full name</t>
  </si>
  <si>
    <t>Spouse’s date of birth (dd/mm/yy)</t>
  </si>
  <si>
    <t>Spouse’s tax reference</t>
  </si>
  <si>
    <t>Your nationality</t>
  </si>
  <si>
    <t>Name of bank/ building society</t>
  </si>
  <si>
    <t>Building society reference</t>
  </si>
  <si>
    <t>Account number</t>
  </si>
  <si>
    <t>Name of account holder</t>
  </si>
  <si>
    <t>Payment made</t>
  </si>
  <si>
    <t>Please return to the checklist at the front of Questionnaire. (Page 1)</t>
  </si>
  <si>
    <t>SECTION B</t>
  </si>
  <si>
    <t>Year ended 5 April 1998</t>
  </si>
  <si>
    <t>If YES, please provide details below:</t>
  </si>
  <si>
    <t>SECTION D</t>
  </si>
  <si>
    <t>This section deals with the reporting of stock or stock option events arising from employment.</t>
  </si>
  <si>
    <t xml:space="preserve"> - </t>
  </si>
  <si>
    <t>Name of company programme</t>
  </si>
  <si>
    <t>Date options were granted</t>
  </si>
  <si>
    <t>Date of earliest exercise allowed under scheme</t>
  </si>
  <si>
    <t>Last possible date of exercise under scheme</t>
  </si>
  <si>
    <t xml:space="preserve">NUK </t>
  </si>
  <si>
    <t xml:space="preserve">NUS </t>
  </si>
  <si>
    <t>NO</t>
  </si>
  <si>
    <r>
      <t xml:space="preserve">A day in which the majority of time is spent working or on business travel in overseas locations </t>
    </r>
    <r>
      <rPr>
        <b/>
        <i/>
        <sz val="9"/>
        <rFont val="Times New Roman"/>
        <family val="1"/>
      </rPr>
      <t>other than</t>
    </r>
    <r>
      <rPr>
        <i/>
        <sz val="9"/>
        <rFont val="Times New Roman"/>
        <family val="1"/>
      </rPr>
      <t xml:space="preserve"> the UK or US.</t>
    </r>
  </si>
  <si>
    <t>The market value of the stock at the date of grant</t>
  </si>
  <si>
    <t>What was the stated or computed option exercise</t>
  </si>
  <si>
    <t>Employment under which options granted</t>
  </si>
  <si>
    <t>The date the original option was granted</t>
  </si>
  <si>
    <t>Date the option was exercised</t>
  </si>
  <si>
    <t>The date of disposal of the stock</t>
  </si>
  <si>
    <t>Date at which the original option was granted</t>
  </si>
  <si>
    <t xml:space="preserve">If you did not pay this price, what price </t>
  </si>
  <si>
    <t>Please note that in all cases you should provide documentation in respect of the stock events detailed above.</t>
  </si>
  <si>
    <t xml:space="preserve"> - Net amount paid</t>
  </si>
  <si>
    <t>SECTION E</t>
  </si>
  <si>
    <t>SECTION F</t>
  </si>
  <si>
    <t>Account Number</t>
  </si>
  <si>
    <t>Net Amount</t>
  </si>
  <si>
    <t>(£)</t>
  </si>
  <si>
    <t xml:space="preserve">PLEASE NOTE : </t>
  </si>
  <si>
    <t>SECTION G</t>
  </si>
  <si>
    <t>Please send us your original dividend vouchers.</t>
  </si>
  <si>
    <t>Name of Company</t>
  </si>
  <si>
    <t>Date of</t>
  </si>
  <si>
    <t>Number of</t>
  </si>
  <si>
    <t>Net Dividend</t>
  </si>
  <si>
    <t>Tax Credit</t>
  </si>
  <si>
    <t>or Investment</t>
  </si>
  <si>
    <t>Payment</t>
  </si>
  <si>
    <t>Shares Held</t>
  </si>
  <si>
    <t>Received</t>
  </si>
  <si>
    <t>Name of Source</t>
  </si>
  <si>
    <t>CAPITAL GAINS</t>
  </si>
  <si>
    <t>SECTION I</t>
  </si>
  <si>
    <t>INCOME FROM OTHER EMPLOYMENTS TRADING OR PROFESSIONAL ACTIVITIES</t>
  </si>
  <si>
    <t>We may need to contact you for further details</t>
  </si>
  <si>
    <t xml:space="preserve">income)? </t>
  </si>
  <si>
    <t>PENSION PLANS</t>
  </si>
  <si>
    <t>If YES, then please state:</t>
  </si>
  <si>
    <t>Name of plan</t>
  </si>
  <si>
    <t>Did you receive UK tax relief on your contributions at the time of making the payment i.e. at source?</t>
  </si>
  <si>
    <t>UK STUDENT LOAN REPAYMENTS</t>
  </si>
  <si>
    <t>Have you had a UK Student Loan relating to a course which commenced on or after August 1998</t>
  </si>
  <si>
    <t>Were you due to commence repayments of a UK Student Loan?</t>
  </si>
  <si>
    <t>Family Visits to the UK / Visits from UK to Home Country</t>
  </si>
  <si>
    <t>If you were accompanied to the UK by your family and they returned to their home country during the year, or they visited you here, and the cost was</t>
  </si>
  <si>
    <t>paid for or reimbursed by your employer please give details below</t>
  </si>
  <si>
    <t>INCOME FROM UK &amp; IRISH BANK/BUILDING SOCIETY ACCOUNTS ETC</t>
  </si>
  <si>
    <t>Interest from all UK and Irish banks, building societies and other financial institutions must be detailed below.  You need not give details of TESSA,</t>
  </si>
  <si>
    <t>UK &amp; Irish Bank/building society interest?</t>
  </si>
  <si>
    <t>UK &amp; Irish dividend income/other UK source investment income?</t>
  </si>
  <si>
    <t>UK &amp; IRISH DIVIDENDS AND OTHER UK INCOME</t>
  </si>
  <si>
    <t>1)  UK &amp; Irish dividends</t>
  </si>
  <si>
    <t>Amount of</t>
  </si>
  <si>
    <t>UK tax deducted</t>
  </si>
  <si>
    <t>assignment or investment income to UK credit card accounts</t>
  </si>
  <si>
    <t>3) Were you entitled to receive any lump sums, or UK or Irish pensions (including any social security pensions) or UK state benefits</t>
  </si>
  <si>
    <t>Address</t>
  </si>
  <si>
    <t>to receive for the period of</t>
  </si>
  <si>
    <t>letting (NB This may be</t>
  </si>
  <si>
    <t>In which country is the Plan based</t>
  </si>
  <si>
    <t>a) How much was the loan as at 6 April 2000?</t>
  </si>
  <si>
    <t>If YES, please provide details.</t>
  </si>
  <si>
    <t>-</t>
  </si>
  <si>
    <t>PART III   OTHER INCOME, REMITTANCES AND CAPITAL GAINS</t>
  </si>
  <si>
    <t>price at the date of grant, if different?</t>
  </si>
  <si>
    <t>Number</t>
  </si>
  <si>
    <t>Cost</t>
  </si>
  <si>
    <t>Date of Sale</t>
  </si>
  <si>
    <t>Net Proceeds</t>
  </si>
  <si>
    <t>Company</t>
  </si>
  <si>
    <t>Total Workdays</t>
  </si>
  <si>
    <t>of which overseas workdays</t>
  </si>
  <si>
    <t>R</t>
  </si>
  <si>
    <t>from funds gifted by you?</t>
  </si>
  <si>
    <t>b)  Did you or any of your minor children have any beneficial interest in any UK trust or in any estate</t>
  </si>
  <si>
    <t>or UK trust of a deceased person?</t>
  </si>
  <si>
    <t>a)  Do you have children under 18 who received during the year UK investment income of more than £100</t>
  </si>
  <si>
    <t xml:space="preserve">    or to which either of you has at any time contributed funds? </t>
  </si>
  <si>
    <t>a)  Did any UK income arise to a non-UK private company or trust of which you or your spouse are a beneficiary</t>
  </si>
  <si>
    <t xml:space="preserve">     purchase or entering into some other commitment (e.g. “cashback” incentive arrangement)?</t>
  </si>
  <si>
    <t>All questions refer to the year ended 5 April 2001 unless otherwise stated.</t>
  </si>
  <si>
    <t xml:space="preserve">Did you work in the UK during the year ended 5 April 2001 as an </t>
  </si>
  <si>
    <t xml:space="preserve">terminated during the year ended 5 April 2001 or you received any </t>
  </si>
  <si>
    <t>Your PERSONAL contribution in the year ended 5 April 2001</t>
  </si>
  <si>
    <t>Your EMPLOYER'S contributions in the year ended 5 April 2001</t>
  </si>
  <si>
    <t>Your ADDITIONAL VOLUNTARY CONTRIBUTIONS (AVCs) in the year ended 5 April 2001</t>
  </si>
  <si>
    <t>Your FREE-STANDING ADDITIONAL VOLUNTARY CONTRIBUTIONS (FSAVCs) in the year ended 5 April 2001</t>
  </si>
  <si>
    <t>Your contribution in the year ended 5 April 2001</t>
  </si>
  <si>
    <t xml:space="preserve">1) Did you have any other employments or directorships during the year ended 5 April 2001 </t>
  </si>
  <si>
    <t>II EXERCISE OF STOCK  OPTIONS DURING THE YEAR ENDED 5 APRIL 2001</t>
  </si>
  <si>
    <t>III DISPOSAL OF STOCK  DURING THE YEAR ENDED 5 APRIL 2001</t>
  </si>
  <si>
    <t>How many shares were granted under the option?</t>
  </si>
  <si>
    <t>(see Section H for information about remittances)</t>
  </si>
  <si>
    <t>of any capital gains made by any UK or foreign trust to which you at any time contributed funds, were a beneficiary, or by any foreign</t>
  </si>
  <si>
    <t>If during the year ended 5 April 2001 you have personally or through trustees:</t>
  </si>
  <si>
    <t>I GRANTS OF STOCK  OPTIONS DURING THE YEAR ENDED 5 APRIL 2001</t>
  </si>
  <si>
    <t>Page 3-4</t>
  </si>
  <si>
    <t>Page 5</t>
  </si>
  <si>
    <t>Section D1</t>
  </si>
  <si>
    <t>Did you or your family return to your home country during the year?</t>
  </si>
  <si>
    <t>Page 14-15</t>
  </si>
  <si>
    <t>Page 23</t>
  </si>
  <si>
    <t>Did you make charity payments under a deed of covenant/Gift Aid?</t>
  </si>
  <si>
    <t>ONLY COMPLETE THE FOLLOWING DETAILS IF YOU ARE NOT TAX EQUALISED</t>
  </si>
  <si>
    <t>IF HOME LEAVE TRIP - PLEASE PROVIDE ADDITIONAL INFORMATION IN SECTION D1 (PAGE 7)</t>
  </si>
  <si>
    <t>Please note that the UK Inland Revenue may require details of actual times of arrival and departure to and from the UK.</t>
  </si>
  <si>
    <t xml:space="preserve">Form P60 is a statement of pay and UK tax deducted which is issued to you by your employer. </t>
  </si>
  <si>
    <t>Please provide us with a copy if you received one.</t>
  </si>
  <si>
    <t xml:space="preserve">Form P11D is a statement of benefits and expense payments provided to you by your employer. </t>
  </si>
  <si>
    <t>2) Were any business expenses (including dues, subscriptions and tuition costs for work related</t>
  </si>
  <si>
    <t>training) incurred by you and not paid or reimbursed by your employer or met out of a round</t>
  </si>
  <si>
    <t>sum allowance from your employer?</t>
  </si>
  <si>
    <t xml:space="preserve">proportion of total use that is business use, and any car business mileage (where relevant) </t>
  </si>
  <si>
    <t>SECTION D1</t>
  </si>
  <si>
    <t>Date of arrival in UK</t>
  </si>
  <si>
    <t>Cost reimbursed or paid by your employer</t>
  </si>
  <si>
    <t>*  Only give details for your spouse and children under 18 at the date of travel to the UK</t>
  </si>
  <si>
    <t>A stock option is a right to buy stock at a price fixed at the time the option is granted.  The expectation is that the value of the stock</t>
  </si>
  <si>
    <t>rises, so that the employee acquires stock for less than market value when he decides to exercise the option.</t>
  </si>
  <si>
    <t>The UK income tax on stock option gains depends mainly on the residence and ordinary residence status of the individual at grant and</t>
  </si>
  <si>
    <t>exercise.  There may be a further chargeable gain when the shares are sold  It is critical to monitor the grant and exercise of options</t>
  </si>
  <si>
    <t>and the subsequent disposal of stock in order to determine whether a taxable event has occurred.</t>
  </si>
  <si>
    <t xml:space="preserve">WE WILL NEED DETAILS OF ALL STOCK OR STOCK RELATED EVENTS WHICH OCCURRED DURING THE YEAR SUCH AS </t>
  </si>
  <si>
    <t>GRANTS, EXERCISES, ROLLOVERS, CANCELLATIONS ETC.</t>
  </si>
  <si>
    <t xml:space="preserve">UK Capital gains / remittance of non UK Capital Gains? </t>
  </si>
  <si>
    <t>Page 17-18</t>
  </si>
  <si>
    <t>Page 19</t>
  </si>
  <si>
    <t>SECTION K CONT'D</t>
  </si>
  <si>
    <t xml:space="preserve">A day in which the majority of time is spent working or on business travel in the US.  </t>
  </si>
  <si>
    <t>FOR NON WORKDAYS - PLEASE PREFIX THE ABOVE ENTRIES WITH N TO SHOW WHEN YOU WERE NOT WORKING</t>
  </si>
  <si>
    <t>IN THE UK BUT NOT WORKING</t>
  </si>
  <si>
    <t>IN THE US BUT NOT WORKING</t>
  </si>
  <si>
    <t>FOR COUNTRIES OTHER THAN THE UK OR THE US WHERE YOU WERE NOT WORKING</t>
  </si>
  <si>
    <t>If this happens to be the case, it may be necessary for us to ask you to provide further information.</t>
  </si>
  <si>
    <t xml:space="preserve"> -</t>
  </si>
  <si>
    <t>other shares or stock awarded by employer or trustees</t>
  </si>
  <si>
    <t xml:space="preserve">Please provide the appropriate company documentation relating to the event and complete the section(s) below. You may </t>
  </si>
  <si>
    <t>Details of any foreign tax or hypothetical tax paid on grant</t>
  </si>
  <si>
    <t>Amount of any foreign tax withheld / paid on exercise:</t>
  </si>
  <si>
    <t xml:space="preserve">need to refer back to your current or previous employer for some of the details.  If you received any stock incentives from </t>
  </si>
  <si>
    <t>more than one employer please state the name of the employment under which the incentives were granted.</t>
  </si>
  <si>
    <t xml:space="preserve">If you have acquired shares or securities, this year or in a previous year, please also provide details of any change or </t>
  </si>
  <si>
    <t>alteration in the rights or restrictions, if any, in relation to your holding.</t>
  </si>
  <si>
    <t>If options were cancelled or exchanged,</t>
  </si>
  <si>
    <t>state amount received per share.</t>
  </si>
  <si>
    <t>Amount of any UK tax withheld via PAYE on exercise:</t>
  </si>
  <si>
    <t>The amount of any employer's national insurance contributions</t>
  </si>
  <si>
    <t>on the exercise borne by you.</t>
  </si>
  <si>
    <t>Amount of any hypothetical taxes paid (state currency)</t>
  </si>
  <si>
    <t>If you participated in a share or stock ownership programme by your employer or trustees, please provide the relevant</t>
  </si>
  <si>
    <t>documentation and state the following:</t>
  </si>
  <si>
    <t>Under which employment was the stock awarded?</t>
  </si>
  <si>
    <t xml:space="preserve">Did you become unconditionally entitled to </t>
  </si>
  <si>
    <t>Name of company stock</t>
  </si>
  <si>
    <t>Was the stock, when acquired, subject to any</t>
  </si>
  <si>
    <t>restriction, for instance, you lose the stock if you</t>
  </si>
  <si>
    <t xml:space="preserve">resign, or may not sell it for a period? </t>
  </si>
  <si>
    <t>If so please send a copy of the grant letter and state</t>
  </si>
  <si>
    <t>any other relevant circumstances on a separate</t>
  </si>
  <si>
    <t>sheet.</t>
  </si>
  <si>
    <t>did you pay?  (State currency.)</t>
  </si>
  <si>
    <t>unconditionally entitled ? State currency.</t>
  </si>
  <si>
    <t>any amounts are shown elsewhere.</t>
  </si>
  <si>
    <t>transferred by (among other things);</t>
  </si>
  <si>
    <t>transferring cash or bank balances to the UK, or paying for UK goods and services from an overseas account;</t>
  </si>
  <si>
    <t>using overseas funds to settle UK credit card debt;</t>
  </si>
  <si>
    <t>using overseas funds as a security for a loan made in the UK, or to pay interest on it;</t>
  </si>
  <si>
    <t>Amount remitted</t>
  </si>
  <si>
    <t>Foreign Tax</t>
  </si>
  <si>
    <t xml:space="preserve">If you have sold or gifted any land or property, shares, valuable works of art or other assets (but not cars), any capital gain may be chargeable </t>
  </si>
  <si>
    <t xml:space="preserve">to tax.  Losses can be offset against other gains, except where they are on foreign assets and you are charged only on remittances.  </t>
  </si>
  <si>
    <t>and IN ADDITION supply any relevant documents, e.g. broker statements, contract notes, excerpts from foreign tax returns.</t>
  </si>
  <si>
    <t>If you need to, please copy this sheet to record information from multiple transactions.</t>
  </si>
  <si>
    <t>If you acquired the asset from your spouse, please give details of his or her purchase, and not yours.  If you are a joint owner, show only your</t>
  </si>
  <si>
    <t xml:space="preserve">share of the proceeds/ purchase cost. </t>
  </si>
  <si>
    <t xml:space="preserve">If you are non-domiciled and since your arrival in the UK you have sold a foreign asset and you remitted some of the proceeds to the UK in </t>
  </si>
  <si>
    <t>2000/01 we need both purchase/ sale details and the amounts remitted. We also need details of any capital gains made by any UK trust to</t>
  </si>
  <si>
    <t>which you at any time contributed funds and of which you are a beneficiary. Please supply details as advised by the trustees.</t>
  </si>
  <si>
    <t xml:space="preserve">SHARES ACQUIRED </t>
  </si>
  <si>
    <t>Please give details of all shares purchased between 6 April 2000 and 5 May 2001, whether or not sold, other than purchases already reported in</t>
  </si>
  <si>
    <t>Section E (Company Stock Plans) in this or earlier PwC questionnaires.  If they were inherited or acquired from family members, enter under</t>
  </si>
  <si>
    <t>"cost" their probate or market value.</t>
  </si>
  <si>
    <t>Date bought</t>
  </si>
  <si>
    <t>SHARES SOLD OR GIFTED</t>
  </si>
  <si>
    <t>Please give details of all shares sold in 2000/01, including, if you are non-domiciled, shares sold in an earlier year since your arrival in the UK</t>
  </si>
  <si>
    <t xml:space="preserve">where remittances were made in 2000/01.  </t>
  </si>
  <si>
    <t>Foreign tax</t>
  </si>
  <si>
    <t xml:space="preserve">If transferred </t>
  </si>
  <si>
    <t>If gifted (not to</t>
  </si>
  <si>
    <t xml:space="preserve">If you are non-domiciled and </t>
  </si>
  <si>
    <t>withheld or</t>
  </si>
  <si>
    <t>to spouse</t>
  </si>
  <si>
    <t xml:space="preserve">spouse) enter </t>
  </si>
  <si>
    <t>it is a foreign company show</t>
  </si>
  <si>
    <t>paid</t>
  </si>
  <si>
    <t>enter date</t>
  </si>
  <si>
    <t>market value</t>
  </si>
  <si>
    <t>If you have disposed of assets other than shares, please proceed to the next page</t>
  </si>
  <si>
    <r>
      <t xml:space="preserve">We need from you details of purchase and sale, </t>
    </r>
    <r>
      <rPr>
        <b/>
        <sz val="10"/>
        <rFont val="Times New Roman"/>
        <family val="1"/>
      </rPr>
      <t>with amounts given in the transaction currency.</t>
    </r>
    <r>
      <rPr>
        <sz val="10"/>
        <rFont val="Times New Roman"/>
        <family val="1"/>
      </rPr>
      <t xml:space="preserve">  Please answer the questions below</t>
    </r>
  </si>
  <si>
    <t>IF YOU ARE UK DOMICILED, PLEASE REPORT DISPOSALS OF ALL ASSETS. IF YOU ARE NON-UK DOMICILED, REPORT</t>
  </si>
  <si>
    <t>DISPOSALS OF UK ASSETS, AND ALSO OF NON-UK ASSETS IF PROCEEDS ARE REMITTED TO UK.</t>
  </si>
  <si>
    <t>OTHER ASSETS SOLD OR GIFTED</t>
  </si>
  <si>
    <t xml:space="preserve">Description </t>
  </si>
  <si>
    <t>Location</t>
  </si>
  <si>
    <t xml:space="preserve">Cost to you </t>
  </si>
  <si>
    <t>Improvement</t>
  </si>
  <si>
    <t>Net Sale or</t>
  </si>
  <si>
    <t xml:space="preserve">Market </t>
  </si>
  <si>
    <t>of Sale</t>
  </si>
  <si>
    <t>UK/</t>
  </si>
  <si>
    <t>(or to your spouse)</t>
  </si>
  <si>
    <t>Expenditure</t>
  </si>
  <si>
    <t>Insurance</t>
  </si>
  <si>
    <t>value of any</t>
  </si>
  <si>
    <t>sold a non-UK asset show</t>
  </si>
  <si>
    <t>Non-UK</t>
  </si>
  <si>
    <t>Proceeds</t>
  </si>
  <si>
    <t>part retained</t>
  </si>
  <si>
    <t>Remittance</t>
  </si>
  <si>
    <t>say whether the property was let at any time.</t>
  </si>
  <si>
    <t>If an asset was used in a trade or profession, for what percentage of your period of ownership was this the case, and what was the business use percentage?</t>
  </si>
  <si>
    <t>Period of ownership %</t>
  </si>
  <si>
    <t>Business use %</t>
  </si>
  <si>
    <t>b) How much, if anything, did you repay directly I.e. Other than by payroll deduction?</t>
  </si>
  <si>
    <t xml:space="preserve"> - Date of payment</t>
  </si>
  <si>
    <t>SECTION</t>
  </si>
  <si>
    <t>Tax Return form (SA100) or notice to file a Return if sent to you by the Inspector of Taxes</t>
  </si>
  <si>
    <t>Inland Revenue Statement of Account issued to you</t>
  </si>
  <si>
    <t>Home to work travel costs in the UK</t>
  </si>
  <si>
    <t>Certificate of pay and tax deducted (P60) if issued by employer</t>
  </si>
  <si>
    <t>E</t>
  </si>
  <si>
    <t>Company documentation relating to company stock option scheme</t>
  </si>
  <si>
    <t>Company documentation relating to company stock ownership programme</t>
  </si>
  <si>
    <t>Company documentation for other stock programmes</t>
  </si>
  <si>
    <t>G</t>
  </si>
  <si>
    <t xml:space="preserve">Dividend vouchers </t>
  </si>
  <si>
    <t>Certificate of tax deducted on interest income</t>
  </si>
  <si>
    <t>I</t>
  </si>
  <si>
    <t>Documents relating to any capital gains</t>
  </si>
  <si>
    <t>J</t>
  </si>
  <si>
    <t>K</t>
  </si>
  <si>
    <t>UK personal pension plan contribution certificate</t>
  </si>
  <si>
    <t>L</t>
  </si>
  <si>
    <t>Certificate of gross letting income, expenses paid and tax deducted by letting agent (if any)</t>
  </si>
  <si>
    <t xml:space="preserve">Mortgage interest certificate </t>
  </si>
  <si>
    <t>N</t>
  </si>
  <si>
    <t>Student Loan documentation</t>
  </si>
  <si>
    <t>Payment to Charities</t>
  </si>
  <si>
    <t>PAGE 1</t>
  </si>
  <si>
    <t>Details of termination/redundancy payments</t>
  </si>
  <si>
    <t>Copy of form P11D (Statement of Benefits and Expenses) if issued by your employer or any</t>
  </si>
  <si>
    <t>other person</t>
  </si>
  <si>
    <t>Non-reimbursed travel and subsistence expenses borne by you (assignment for 2 years or</t>
  </si>
  <si>
    <t>less)</t>
  </si>
  <si>
    <t>During the year ended 5 April 2001, has there been a change in the anticipated length of your assignment?</t>
  </si>
  <si>
    <t xml:space="preserve">During the year ended 5 April 2001, did either you or your spouse </t>
  </si>
  <si>
    <t>TIME SPENT IN THE UK IN THE FOUR YEARS ENDED 5 APRIL 2001</t>
  </si>
  <si>
    <t>Year ended 5 April 2001</t>
  </si>
  <si>
    <t>WORKDAY/ RESIDENCE CALENDAR FOR YEAR ENDED 5 APRIL 2001</t>
  </si>
  <si>
    <t>Date of arrival if you arrived in the UK during the year ended 5 April 2001</t>
  </si>
  <si>
    <t xml:space="preserve">The sections are colour coded for ease of reference and generally instructions and information are highlighted in blue. </t>
  </si>
  <si>
    <t>Signed</t>
  </si>
  <si>
    <t>…………………………………</t>
  </si>
  <si>
    <t>Date…………………</t>
  </si>
  <si>
    <t>Your Self Assessment Number</t>
  </si>
  <si>
    <t>Date of departure if you left the UK during the year ended 5 April 2001</t>
  </si>
  <si>
    <t>31 January 2001</t>
  </si>
  <si>
    <t>31 July 2001</t>
  </si>
  <si>
    <t>Please provide details of any 2000/2001 UK tax refunds received by you from the Inland Revenue during the year.</t>
  </si>
  <si>
    <t>Amount paid during the 2000/2001 tax year</t>
  </si>
  <si>
    <t>Please answer the questions in Section O</t>
  </si>
  <si>
    <t>NOTICES UP TO THE YEAR ENDING 5 APRIL 2002.</t>
  </si>
  <si>
    <t>which may be relevant to your domicile, during the year ended 5 April 2001?</t>
  </si>
  <si>
    <t>have you maintained your connections abroad,</t>
  </si>
  <si>
    <t>rental income that you were</t>
  </si>
  <si>
    <t>different from the amount you</t>
  </si>
  <si>
    <t>actually received)</t>
  </si>
  <si>
    <t>Notices of PAYE tax coding for 1999/2000, 2000/2001 and 2001/2002</t>
  </si>
  <si>
    <t>F</t>
  </si>
  <si>
    <t>M</t>
  </si>
  <si>
    <t>Copies of relevant documentation relating to income from other employments etc</t>
  </si>
  <si>
    <t>If YES to either a) or b), please provide details of the income below unless it is reported elsewhere in this questionnaire</t>
  </si>
  <si>
    <t>UK DEED OF COVENANT OR GIFT/ MILLENNIUM AID</t>
  </si>
  <si>
    <t>Did you make a charity payment through a UK Deed of Covenant or Gift/Millennium Aid Scheme?</t>
  </si>
  <si>
    <t xml:space="preserve"> - Was this a UK covenant, or Gift/Millennium Aid?</t>
  </si>
  <si>
    <t>Please provide a copy of the Deed of Covenant/Certificate of Gift/Millennium Aid.</t>
  </si>
  <si>
    <t>Did you receive or exercise share options or did you participate in or benefit in any other way</t>
  </si>
  <si>
    <t xml:space="preserve">Please take care to show all relevant income remitted in 2000/2001.  If your return is audited, the Revenue may ask to see your bank statements </t>
  </si>
  <si>
    <t xml:space="preserve">(Do not complete this if you know you were resident and ordinarily resident in 2000/2001 and you did not have a  </t>
  </si>
  <si>
    <t xml:space="preserve">State the total amount of your 2000/2001 UK assignment salary </t>
  </si>
  <si>
    <t>of 2000/2001</t>
  </si>
  <si>
    <t>State the amount (if any) you paid in 2000/2001 out of overseas</t>
  </si>
  <si>
    <t xml:space="preserve">State the amount (if any) you paid in 2000/2001 out of overseas </t>
  </si>
  <si>
    <t>If YES please send us any statement of benefits and expenses for 2000/2001 issued to you by that third party.</t>
  </si>
  <si>
    <t xml:space="preserve">  less than 2 years, but in 2000/2001 that was extended to 2 - 3 years</t>
  </si>
  <si>
    <t xml:space="preserve">  less than 2 years, but in 2000/2001 that was extended to more than 3 years</t>
  </si>
  <si>
    <t xml:space="preserve">  2 - 3 years, but in 2000/2001 that was extended to more than 3 years</t>
  </si>
  <si>
    <t xml:space="preserve">  2 - 3 years, but in 2000/2001 that was reduced to less than 2 years</t>
  </si>
  <si>
    <t xml:space="preserve">  more than 3 years, but in 2000/2001 that was reduced to less than 2 years.</t>
  </si>
  <si>
    <t xml:space="preserve">Otherwise, please make an entry for each day from 6 April 2000 to 5 April 2001 according to the legend below </t>
  </si>
  <si>
    <t>Is the figure shown on your P60 (statement of pay and tax for year ended 5 April 2001) after deducting your pension contributions?</t>
  </si>
  <si>
    <t>a)  Did you receive any cash sum or have liabilities paid for you in consequence of your making a particular</t>
  </si>
  <si>
    <t xml:space="preserve">     reported elsewhere in this questionnaire which represents income or gain?</t>
  </si>
  <si>
    <t>b)  Did you receive a payout from a non-UK life assurance policy or any other lump sum payment not</t>
  </si>
  <si>
    <t>Date</t>
  </si>
  <si>
    <t>SECTION N</t>
  </si>
  <si>
    <t>If so, can you please provide the following details:</t>
  </si>
  <si>
    <t xml:space="preserve"> - Recipient</t>
  </si>
  <si>
    <t>PART V   MISCELLANEOUS</t>
  </si>
  <si>
    <t>SECTION O</t>
  </si>
  <si>
    <t>MISCELLANEOUS ITEMS</t>
  </si>
  <si>
    <t>End of Questionnaire</t>
  </si>
  <si>
    <t>Thank you for your time.</t>
  </si>
  <si>
    <t>Questionnaire - FRN</t>
  </si>
  <si>
    <t>PERSONAL DETAILS</t>
  </si>
  <si>
    <t>PART I:   PERSONAL/RESIDENCE DETAILS</t>
  </si>
  <si>
    <t>CHANGE OF RESIDENCE AND DOMICILE</t>
  </si>
  <si>
    <t>PART II:   EMPLOYMENT INCOME AND GAINS</t>
  </si>
  <si>
    <t>PAY, BENEFITS AND EXPENSES</t>
  </si>
  <si>
    <t>HOME LEAVE TRAVEL EXPENSES PAID OR REIMBURSED BY EMPLOYER</t>
  </si>
  <si>
    <t>COMPANY STOCK PROGRAMMES</t>
  </si>
  <si>
    <t>PART III:   INCOME AND GAINS</t>
  </si>
  <si>
    <t>SECTION J</t>
  </si>
  <si>
    <t>Date of change</t>
  </si>
  <si>
    <t>Was PAYE withheld included in the P60 figure?</t>
  </si>
  <si>
    <t>(Name and address)</t>
  </si>
  <si>
    <t>dd/mm/yy</t>
  </si>
  <si>
    <t>Where is the account held?</t>
  </si>
  <si>
    <t>Please complete sections A to C of this questionnaire</t>
  </si>
  <si>
    <t>Workday/ residence calendar</t>
  </si>
  <si>
    <t>(from Section B)</t>
  </si>
  <si>
    <t>You do not need to complete this for years or quarters for which you have already completed a US organiser sent to PwC</t>
  </si>
  <si>
    <t>O</t>
  </si>
  <si>
    <t>You enter</t>
  </si>
  <si>
    <t>What it means</t>
  </si>
  <si>
    <t>Further explanation</t>
  </si>
  <si>
    <t>A</t>
  </si>
  <si>
    <t>B</t>
  </si>
  <si>
    <t>C</t>
  </si>
  <si>
    <t>D</t>
  </si>
  <si>
    <t>Treaty days (PwC use only)</t>
  </si>
  <si>
    <t>TOTALS</t>
  </si>
  <si>
    <t xml:space="preserve">anywhere for goods or services purchased or delivered in the UK </t>
  </si>
  <si>
    <t>If "YES",  then please obtain and send to us the personal pension contribution certificate (PPCC) or retirement annuity contract</t>
  </si>
  <si>
    <t xml:space="preserve">(Please obtain and send to us the voluntary contributions certificate) </t>
  </si>
  <si>
    <t>c) Are you a member of a personal pension plan or did you contribute to a retirement annuity contract in the UK?</t>
  </si>
  <si>
    <t>Wholly outside the UK?</t>
  </si>
  <si>
    <t>Wholly in the UK?</t>
  </si>
  <si>
    <t>To your knowledge, does the plan have UK corresponding acceptance (i.e. tax approval)?</t>
  </si>
  <si>
    <t>Residence days (PwC use)</t>
  </si>
  <si>
    <t>(See note below)</t>
  </si>
  <si>
    <t>AM / PM</t>
  </si>
  <si>
    <t>UK Departure Date</t>
  </si>
  <si>
    <t>UK Arrival Date</t>
  </si>
  <si>
    <t>ARRIVAL &amp; DEPARTURES DURING THE YEAR ENDED 5 APRIL 2001</t>
  </si>
  <si>
    <t xml:space="preserve">TRAVEL DETAILS </t>
  </si>
  <si>
    <t>SELF / FAMILY</t>
  </si>
  <si>
    <t>(S/F)</t>
  </si>
  <si>
    <t>Page 7</t>
  </si>
  <si>
    <t>Page 8-10</t>
  </si>
  <si>
    <t>Page 22</t>
  </si>
  <si>
    <t>SECTION E CONT'D</t>
  </si>
  <si>
    <t>PLEASE ENTER DETAILS OF ARRIVALS AND DEPARTURES ON THE NEXT PAGE</t>
  </si>
  <si>
    <t>We may need to add to the automatic total of residence days the day you first arrived in the UK or the day you finally departed.</t>
  </si>
  <si>
    <t>A stock award is the transfer of stock to you with or without restrictions.</t>
  </si>
  <si>
    <t>Please ensure that you enclose the following documents (photocopies if you prefer) where appropriate when</t>
  </si>
  <si>
    <t>If you are entitled to a tax refund you may have this credited directly to your UK/Jersey/Isle of Man bank or building society account.  Please provide details</t>
  </si>
  <si>
    <t>below, if you would prefer to receive any tax repayment in this way.</t>
  </si>
  <si>
    <t>(Note:  For the above purpose only, a day in the UK is any complete day (ie exclude days of arrival and departure)</t>
  </si>
  <si>
    <t>been granted an option to acquire stock; or</t>
  </si>
  <si>
    <t>exercised an option to acquire stock; or</t>
  </si>
  <si>
    <t>The market value of stock at date of exercise</t>
  </si>
  <si>
    <t>(state currency)</t>
  </si>
  <si>
    <t>The option exercise price (state currency)</t>
  </si>
  <si>
    <t>Workday in UK</t>
  </si>
  <si>
    <t>Please now complete the Enclosures Checklist overleaf.</t>
  </si>
  <si>
    <t>APPENDIX:  ENCLOSURES CHECKLIST</t>
  </si>
  <si>
    <t xml:space="preserve">assignment remuneration and, to your knowledge: </t>
  </si>
  <si>
    <t>Temporary accommodation on arrival in the UK</t>
  </si>
  <si>
    <t>Travelling to take up the assignment in the UK or returning home</t>
  </si>
  <si>
    <t>Travel costs (Your costs only)</t>
  </si>
  <si>
    <t>Accommodation costs (If family costs included, how many family members?)</t>
  </si>
  <si>
    <t xml:space="preserve">Home leave </t>
  </si>
  <si>
    <t>UK rent or living accommodation costs</t>
  </si>
  <si>
    <t>Destination</t>
  </si>
  <si>
    <t xml:space="preserve">Your Personal Home Leave Travel </t>
  </si>
  <si>
    <t>Year ended 5 April 2000</t>
  </si>
  <si>
    <t>action which shows an intention to stay permanently in the UK?</t>
  </si>
  <si>
    <t>Please give details of any relevant changes below</t>
  </si>
  <si>
    <t>EMPLOYMENT INCOME</t>
  </si>
  <si>
    <t>INVESTMENT INCOME</t>
  </si>
  <si>
    <t>PART V   MISCELLANEOUS INCOME AND DEDUCTIONS</t>
  </si>
  <si>
    <t>3) Did you start or cease to use any private asset for business purposes to a significant extent</t>
  </si>
  <si>
    <t>for which you were not reimbursed by your employer (e.g. your private car or a home computer)?</t>
  </si>
  <si>
    <t>If YES to either 2) or 3), please provide details below, including cost, date of purchase</t>
  </si>
  <si>
    <t xml:space="preserve">Are not reported to the Inland Revenue on form P11D, and </t>
  </si>
  <si>
    <t>Are not included in an annual tax settlement between your employer and the Inland Revenue</t>
  </si>
  <si>
    <t>Were not paid under deduction of UK tax, and</t>
  </si>
  <si>
    <t>Have not been agreed in advance by the Revenue to be non-taxable, and</t>
  </si>
  <si>
    <t>a)   Are you a member of a non-UK pension or retirement savings plan?</t>
  </si>
  <si>
    <t>b) Are you a member of a UK occupational (employer-sponsored) pension plan in the UK?</t>
  </si>
  <si>
    <t>Did you receive UK tax relief on your contributions at the time you paid i.e. at source?</t>
  </si>
  <si>
    <t>Return Date</t>
  </si>
  <si>
    <t>otherwise with your spouse.</t>
  </si>
  <si>
    <t>These schemes normally allow an employee to acquire stock in the company at less than market value other than by way of an  option. There</t>
  </si>
  <si>
    <t>Marital Status</t>
  </si>
  <si>
    <t>How much of the above amount did you remit to the UK while UK</t>
  </si>
  <si>
    <t>resident in 2000/2001?</t>
  </si>
  <si>
    <t>Do you have UK Rental Income?</t>
  </si>
  <si>
    <t>are often restrictions over the stock and/or the employee may not have rights over the stock until a certain date or until certain events are satisfied.</t>
  </si>
  <si>
    <t>If the account is a joint account please disclose only your share of the interest received and tax paid.  This will normally be 50% unless you have elected</t>
  </si>
  <si>
    <t>Please give full details of any dividends received by you during the year from UK sources e.g. cash dividends, share dividends.  If any of the dividends</t>
  </si>
  <si>
    <t>are received jointly, please give details of your share only.</t>
  </si>
  <si>
    <t>Please give full details of any other income received during the year from UK sources, e.g.,  Unit trusts, alimony, national savings, property, settlement</t>
  </si>
  <si>
    <t>income.  If any of the income is received jointly, please give details of your share only.  If you are in doubt as to what constitutes income for UK tax</t>
  </si>
  <si>
    <t>If you entered into any other transactions during the tax year which may give rise to a UK income tax liability, please provide details below and enclose</t>
  </si>
  <si>
    <t>a copy of any relevant documents.</t>
  </si>
  <si>
    <t>Please provide details of your PERSONAL contributions to ANY pension plan, EXCEPT to overseas state plans to which you must contribute by law.  Include personal</t>
  </si>
  <si>
    <t>from company share schemes?</t>
  </si>
  <si>
    <t>Were the shares sold immediately?</t>
  </si>
  <si>
    <t>following additional details.</t>
  </si>
  <si>
    <t>c) Did you notify the Student Loan Company that you were going to work abroad?</t>
  </si>
  <si>
    <t>contributions paid for you by your employer.</t>
  </si>
  <si>
    <t>Please provide the appropriate company documentation and any other information of any other stock programme which you participated in.</t>
  </si>
  <si>
    <t>Please also provide details of your EMPLOYER'S contributions to any NON-UK plan, other than to a compulsory state plan.</t>
  </si>
  <si>
    <t xml:space="preserve">If YES then please state: </t>
  </si>
  <si>
    <t>realised a gain on disposal of stock which has been acquired following the exercise of a stock option; or</t>
  </si>
  <si>
    <t>Employment under which the option is granted</t>
  </si>
  <si>
    <t>Name of Bank/Building Society etc</t>
  </si>
  <si>
    <t>Net Amount Received (£)</t>
  </si>
  <si>
    <t>Amount of UK Tax Deducted (£)</t>
  </si>
  <si>
    <t>Gross (£)</t>
  </si>
  <si>
    <t>Dividends/Interest/Other**</t>
  </si>
  <si>
    <t>Net Amount Received</t>
  </si>
  <si>
    <t>Date Remitted</t>
  </si>
  <si>
    <t>Amount Remitted</t>
  </si>
  <si>
    <r>
      <t xml:space="preserve">Is this a Personal Pension Plan (PPP) or Retirement Annuity Contract (RAC)?   </t>
    </r>
    <r>
      <rPr>
        <b/>
        <sz val="10"/>
        <rFont val="Arial"/>
        <family val="2"/>
      </rPr>
      <t/>
    </r>
  </si>
  <si>
    <t>Yes</t>
  </si>
  <si>
    <t>No</t>
  </si>
  <si>
    <t>N/A</t>
  </si>
  <si>
    <t>Number of shares acquired under the option(s)</t>
  </si>
  <si>
    <t>The number of shares sold</t>
  </si>
  <si>
    <t>Number of shares acquired</t>
  </si>
  <si>
    <t>acquisition (ignoring restrictions)? State currency.</t>
  </si>
  <si>
    <t>any stock awarded to you in an earlier year?</t>
  </si>
  <si>
    <t xml:space="preserve">assignment or investment income to any credit card company </t>
  </si>
  <si>
    <t xml:space="preserve">for goods and services purchased outside the UK. </t>
  </si>
  <si>
    <t xml:space="preserve">-   you paid the credit card bill out of overseas assignment or </t>
  </si>
  <si>
    <t xml:space="preserve">    investment income, and </t>
  </si>
  <si>
    <t>separate overseas employment)</t>
  </si>
  <si>
    <t>Country</t>
  </si>
  <si>
    <t>for which repayments were due to commence on or after 6 April 2000.</t>
  </si>
  <si>
    <t xml:space="preserve">If YES, </t>
  </si>
  <si>
    <t>Please provide applicable supporting documentation.</t>
  </si>
  <si>
    <t>Departure Date</t>
  </si>
  <si>
    <t>Enter Date DD/MM/YY</t>
  </si>
  <si>
    <t>DATE FORMAT DD/MM/YY</t>
  </si>
  <si>
    <t xml:space="preserve">-   your expenses were reimbursed by your employer  </t>
  </si>
  <si>
    <t xml:space="preserve">    to your UK account </t>
  </si>
  <si>
    <t>Employment Income</t>
  </si>
  <si>
    <t>CREDIT CARD HELPSHEET</t>
  </si>
  <si>
    <t>Income Type</t>
  </si>
  <si>
    <t>Other Income/ Gains</t>
  </si>
  <si>
    <t>State the further amount (if any) of business expenses you paid</t>
  </si>
  <si>
    <t xml:space="preserve">using credit cards where the following occurred: </t>
  </si>
  <si>
    <t xml:space="preserve">(Use the table below to work out whether you have made remittances by using credit cards </t>
  </si>
  <si>
    <t>or investment income.)</t>
  </si>
  <si>
    <t>Make sure any amounts shown are included in the entries above if they are out of assignment</t>
  </si>
  <si>
    <t>First use the CREDIT CARD HELPSHEET below to see whether you made remittances by using credit cards.  Include credit card remittances below</t>
  </si>
  <si>
    <t>How much cash did you withdraw in the UK or bring to the UK</t>
  </si>
  <si>
    <t>Source  ( e.g. Company/ Account)</t>
  </si>
  <si>
    <t>or investment income?</t>
  </si>
  <si>
    <t>using a card drawn on accounts containing overseas paid assignment</t>
  </si>
  <si>
    <t>Remittances</t>
  </si>
  <si>
    <t>Income</t>
  </si>
  <si>
    <t xml:space="preserve">       Description</t>
  </si>
  <si>
    <t xml:space="preserve">           Amount</t>
  </si>
  <si>
    <t>The net sale price at which the stock was disposed of</t>
  </si>
  <si>
    <t>If yes, how much was brought in? (state currency)</t>
  </si>
  <si>
    <t>Name of Charity</t>
  </si>
  <si>
    <t>Your National Insurance No. (without spaces).</t>
  </si>
  <si>
    <t>(do not include spaces or "-" i.e 123456)</t>
  </si>
  <si>
    <t xml:space="preserve">Bank sort code </t>
  </si>
  <si>
    <t>Costs</t>
  </si>
  <si>
    <t>Receipts</t>
  </si>
  <si>
    <t>Held (Y/N)</t>
  </si>
  <si>
    <t>purposes, please call or give details below.  You do not need to provide details of any PEPs, ISAs or Tessas.</t>
  </si>
  <si>
    <t xml:space="preserve">b)  Did you or your spouse receive in the UK any payment or benefit from a non-UK trust or private company, e.g. a loan? </t>
  </si>
  <si>
    <t>1) Payments with Income Tax Consequences</t>
  </si>
  <si>
    <t>2) Transfers with Inheritance Tax Consequences</t>
  </si>
  <si>
    <t>a)  Did you pay rents or interest to a person who resides abroad?</t>
  </si>
  <si>
    <t xml:space="preserve">b)  Did you pay medical insurance premiums under a contract entered into on or before 2 July 1997 for any UK resident </t>
  </si>
  <si>
    <t xml:space="preserve">     aged 60 or over when the premium was paid?</t>
  </si>
  <si>
    <t>c)  Did you pay subscriptions to professional bodies?</t>
  </si>
  <si>
    <t>d)  Did you pay fees for vocational training?</t>
  </si>
  <si>
    <t xml:space="preserve">e)  Did you subscribe for shares in a Venture Capital Trust or Enterprise Investment Scheme company?  </t>
  </si>
  <si>
    <t xml:space="preserve">If YES to any of these, please provide details of the payee, the net amounts paid by you, and the amount of tax (if any) deducted or </t>
  </si>
  <si>
    <t>treated as paid by you.  Please also send us all relevant documents.</t>
  </si>
  <si>
    <t>Family Size</t>
  </si>
  <si>
    <t>3) UK Trusts and Estates, and Children's Investment Income</t>
  </si>
  <si>
    <t>If YES to any of the above questions, please provide full details of the income below, including any tax paid at source.</t>
  </si>
  <si>
    <t>Your Name:</t>
  </si>
  <si>
    <t xml:space="preserve">PwC Reference </t>
  </si>
  <si>
    <t>Please return to Part II of the checklist on page 1 to review which other sections to complete</t>
  </si>
  <si>
    <t>Cost reimbursed or paid by employer</t>
  </si>
  <si>
    <t>Which country did they travel from?</t>
  </si>
  <si>
    <t>Date of departure from the UK</t>
  </si>
  <si>
    <t>5)  Miscellaneous Income Receipts</t>
  </si>
  <si>
    <t>If YES, please enter details below and supply all relevant documents</t>
  </si>
  <si>
    <t xml:space="preserve">c)  Were you the settlor of a UK trust; for example by providing it with funds?  </t>
  </si>
  <si>
    <t>OR UK PENSION INCOME</t>
  </si>
  <si>
    <t xml:space="preserve">Date of acquisition of stock </t>
  </si>
  <si>
    <t>Enclosed ?</t>
  </si>
  <si>
    <t>Year ended 5 April 1999</t>
  </si>
  <si>
    <t>Total number of</t>
  </si>
  <si>
    <t>days in the UK</t>
  </si>
  <si>
    <t>DOMICILE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</si>
  <si>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</si>
  <si>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</si>
  <si>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</si>
  <si>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</si>
  <si>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</si>
  <si>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</si>
  <si>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</si>
  <si>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</si>
  <si>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</si>
  <si>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</si>
  <si>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</si>
  <si>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Personal details</t>
  </si>
  <si>
    <t>Change of residence and domicile</t>
  </si>
  <si>
    <t>Page 2</t>
  </si>
  <si>
    <t>Section A</t>
  </si>
  <si>
    <t>Section B</t>
  </si>
  <si>
    <t>Section C</t>
  </si>
  <si>
    <t>Section D</t>
  </si>
  <si>
    <t>Section E</t>
  </si>
  <si>
    <t>Remittances of income from overseas?</t>
  </si>
  <si>
    <t>Home country employer</t>
  </si>
  <si>
    <t>UK</t>
  </si>
  <si>
    <t>Working in US</t>
  </si>
  <si>
    <t>Working overseas</t>
  </si>
  <si>
    <t>Host country employer</t>
  </si>
  <si>
    <t>Amount received</t>
  </si>
  <si>
    <t>£</t>
  </si>
  <si>
    <t>If YES, which of the following statements applies to you:-</t>
  </si>
  <si>
    <t>I originally came to the UK for:</t>
  </si>
  <si>
    <t>Gross</t>
  </si>
  <si>
    <t>Scrip</t>
  </si>
  <si>
    <t>Dividend</t>
  </si>
  <si>
    <t>Yes/No?</t>
  </si>
  <si>
    <t>REMITTANCES OF INCOME FROM OVERSEAS</t>
  </si>
  <si>
    <t>SECTION K</t>
  </si>
  <si>
    <t>(wherever the duties were performed)?  Please include details of dual or multiple contracts.</t>
  </si>
  <si>
    <t>Did you make any gifts or other transfers of UK assets (other than normal commercial sales)?</t>
  </si>
  <si>
    <t>If YES, please provide details of these if the total amount exceeds £3,000 and also indicate where any gift exceeded £250</t>
  </si>
  <si>
    <t>per recipient</t>
  </si>
  <si>
    <t>returning your questionnaire to us.</t>
  </si>
  <si>
    <t>Page 6</t>
  </si>
  <si>
    <t>Page 12</t>
  </si>
  <si>
    <t>Page 20</t>
  </si>
  <si>
    <t>Page 21</t>
  </si>
  <si>
    <t>6-30 April</t>
  </si>
  <si>
    <t>1-5 April</t>
  </si>
  <si>
    <t xml:space="preserve">If during 2000/2001 you were entitled to receive income from letting a property situated in the UK, please complete this section.  </t>
  </si>
  <si>
    <t>Please exclude costs borne by your tenants, reimbursed by your employer or amounts which have been recovered under an insurance policy.</t>
  </si>
  <si>
    <t>If the cost of repairs were recovered under an insurance policy, you can only claim a deduction for the “excess”.</t>
  </si>
  <si>
    <t>Please provide details of recipients</t>
  </si>
  <si>
    <t>To find out which other pages you need to complete, please use the checklist as some sections may not be relevant.</t>
  </si>
  <si>
    <t>PLEASE PROVIDE DETAILS</t>
  </si>
  <si>
    <t>SHOWN ON CHECKLIST</t>
  </si>
  <si>
    <t>or pension scheme?</t>
  </si>
  <si>
    <t>Foreign tax / hypothetical tax withheld (state currency)</t>
  </si>
  <si>
    <t>Copy of termination agreement</t>
  </si>
  <si>
    <t>Copy of payslips including termination payments</t>
  </si>
  <si>
    <t>Copy of original employment contract</t>
  </si>
  <si>
    <t>Any other relevant paperwork</t>
  </si>
  <si>
    <t>A day in which the majority of time is spent working or on business travel in the UK</t>
  </si>
  <si>
    <t>US</t>
  </si>
  <si>
    <t>SECTION C</t>
  </si>
  <si>
    <t>Company:</t>
  </si>
  <si>
    <t>CHANGE OF RESIDENCE/DOMICILE</t>
  </si>
  <si>
    <t>Is the programme approved by the UK Inland Revenue?</t>
  </si>
  <si>
    <t>Did you bring any sale proceeds into the UK?</t>
  </si>
  <si>
    <t>2)  Other UK income</t>
  </si>
  <si>
    <t>APPENDIX   ENCLOSURES CHECKLIST</t>
  </si>
  <si>
    <t xml:space="preserve">  less than 2 years, but in 2000/2001 that was extended to 2 years</t>
  </si>
  <si>
    <t>Complete to indicate documentation you have enclosed</t>
  </si>
  <si>
    <t>Did you receive any of the following types of income or gains</t>
  </si>
  <si>
    <t>during the year?</t>
  </si>
  <si>
    <t>Please complete the following section unless you have already provided the information</t>
  </si>
  <si>
    <t>IN ALL CASES PLEASE COMPLETE SECTIONS A, B, C and P.  PLEASE COMPLETE THE YELLOW INPUT BOXES</t>
  </si>
  <si>
    <t xml:space="preserve">2) Did you earn any income from trading or professional activities (e.g. self employed income/partnership </t>
  </si>
  <si>
    <t>Income from other employments, trading or professional activities</t>
  </si>
  <si>
    <t>pensions.</t>
  </si>
  <si>
    <t>Please return to the checklist at the front of the Questionnaire. (Page 1)</t>
  </si>
  <si>
    <t>Tick the boxes to move to the relevant sections</t>
  </si>
  <si>
    <t>At the end of each tax year, your UK employer should send you a form P60 and form P11D.</t>
  </si>
  <si>
    <t>If YES, please provide details (including a copy of accounts if available)</t>
  </si>
  <si>
    <t>Utility and property maintenance costs</t>
  </si>
  <si>
    <t>2)  Other Shares or Stock awarded by Employer or Trustees</t>
  </si>
  <si>
    <t>UK tax withheld (PAYE)</t>
  </si>
  <si>
    <t xml:space="preserve">If you are domiciled abroad but originally had a British domicile, </t>
  </si>
  <si>
    <t>e.g. retained accommodation in the country where you acquired a domicile?</t>
  </si>
  <si>
    <t xml:space="preserve">Has there been any change in your circumstances or intentions, </t>
  </si>
  <si>
    <t>decide to stay permanently, retire in the UK or take some other</t>
  </si>
  <si>
    <t>For instance, did you acquire UK nationality, marry a local inhabitant and</t>
  </si>
  <si>
    <t>own or purchase a residential property in the UK for your use,</t>
  </si>
  <si>
    <t>or personally take on a lease on a property for more than three years?</t>
  </si>
  <si>
    <t xml:space="preserve">4) Did you receive any other incidental personal benefits or expense reimbursements from your   </t>
  </si>
  <si>
    <t xml:space="preserve">employer, e.g. entertainment, home to work travel costs, gifts, which are not part of your stated </t>
  </si>
  <si>
    <t>1)  Stock Option Programmes</t>
  </si>
  <si>
    <t>Have you received something in return for transferring, surrendering, cancelling,</t>
  </si>
  <si>
    <t>releasing or otherwise not exercising an option?</t>
  </si>
  <si>
    <t>3)  Other Stock Programmes</t>
  </si>
  <si>
    <t>4)  Other Events</t>
  </si>
  <si>
    <t xml:space="preserve">received something in return for transferring, surrendering, cancelling, releasing or otherwise not exercising  </t>
  </si>
  <si>
    <t>an option.</t>
  </si>
  <si>
    <t>Address for mailing your UK Tax Return</t>
  </si>
  <si>
    <t>E-mail address if applicable</t>
  </si>
  <si>
    <t>Phone number where you can be contacted</t>
  </si>
  <si>
    <t xml:space="preserve">If YES, please provide full details (e.g.  remuneration, benefits in kind received, share incentives, etc) unless already provided </t>
  </si>
  <si>
    <t>Daily Subsistence Costs (e.g. Meals)</t>
  </si>
  <si>
    <t xml:space="preserve">in this questionnaire. </t>
  </si>
  <si>
    <t>certificate and please also state:</t>
  </si>
  <si>
    <t>in some cases, bringing to the UK assets which have been purchased overseas.</t>
  </si>
  <si>
    <t>Did you make a payment through a foreign Deed of Covenant?</t>
  </si>
  <si>
    <t>Section P</t>
  </si>
  <si>
    <t>SECTION H</t>
  </si>
  <si>
    <t>Amount</t>
  </si>
  <si>
    <t>If the income is owned jointly please disclose your share only.</t>
  </si>
  <si>
    <t>Are you a member of a pension plan?</t>
  </si>
  <si>
    <t>I have answered all relevant</t>
  </si>
  <si>
    <t>questions and provided all the</t>
  </si>
  <si>
    <t xml:space="preserve">information requested </t>
  </si>
  <si>
    <t>1) Have you been provided with any benefits and expenses by a third party (e.g. a non-group company)?</t>
  </si>
  <si>
    <t xml:space="preserve">the Revenue by your employer or its UK affiliate, please send us full details.   </t>
  </si>
  <si>
    <t>T</t>
  </si>
  <si>
    <t>ad</t>
  </si>
  <si>
    <t>If no such statement was issued and you are not aware the benefits will be reported to either PwC or to</t>
  </si>
  <si>
    <t>Use the space below to provide any further relevant details.</t>
  </si>
  <si>
    <t>paid by your employer directly to your non-UK bank account(s).</t>
  </si>
  <si>
    <t xml:space="preserve">and allowances, excluding business expense reimbursements, </t>
  </si>
  <si>
    <t>Year</t>
  </si>
  <si>
    <t>AND PENSIONS</t>
  </si>
  <si>
    <t>*</t>
  </si>
  <si>
    <t>**Please describe here any income shown as "other"………………………………………………………………………………………………………………….</t>
  </si>
  <si>
    <t>*  Tick this column if the remittance is from your non-UK salary account</t>
  </si>
  <si>
    <t xml:space="preserve">Treat as remitted income any repayment of UK tax on employment income which is received in the UK or sent abroad and remitted later   </t>
  </si>
  <si>
    <t>from earlier</t>
  </si>
  <si>
    <t>years</t>
  </si>
  <si>
    <t>5) (a)  For any period when you expected to be working in the UK for not longer than 2 years please let</t>
  </si>
  <si>
    <r>
      <t xml:space="preserve">  Please indicate </t>
    </r>
    <r>
      <rPr>
        <b/>
        <u/>
        <sz val="10"/>
        <rFont val="Times New Roman"/>
        <family val="1"/>
      </rPr>
      <t>by each figure</t>
    </r>
    <r>
      <rPr>
        <b/>
        <sz val="10"/>
        <rFont val="Times New Roman"/>
        <family val="1"/>
      </rPr>
      <t xml:space="preserve"> whether you hold receipts / documentary evidence for this expenditure.</t>
    </r>
  </si>
  <si>
    <t>If your employer paid for you to make home leave visits, or reimbursed your expense, please supply details here. Give</t>
  </si>
  <si>
    <t>Income from company stocks and securities, interest on bank deposits, income from real estate and pensions.  Enter the</t>
  </si>
  <si>
    <t>amount of income if any of it is remitted to the UK.</t>
  </si>
  <si>
    <t>Other sources.</t>
  </si>
  <si>
    <t>If you obtained any other sum of a revenue nature (eg payments of, or in lieu of, accumulated or accrued income) from an</t>
  </si>
  <si>
    <t>overseas source please provide the following information</t>
  </si>
  <si>
    <t>Type of Receipt</t>
  </si>
  <si>
    <t>Amount Paid</t>
  </si>
  <si>
    <t>Source of Income</t>
  </si>
  <si>
    <t xml:space="preserve">only the cost of YOUR travel.  Provide only details of journeys made directly to the country where you normally live.  </t>
  </si>
  <si>
    <t xml:space="preserve">4) Non-UK Trusts and Private Companies </t>
  </si>
  <si>
    <t>If you are UK domiciled and resident and ordinarily resident, enter all foreign income, whether or not remitted.</t>
  </si>
  <si>
    <t>Please also provide the following details:</t>
  </si>
  <si>
    <t>Name of employer</t>
  </si>
  <si>
    <t>Were the duties performed:</t>
  </si>
  <si>
    <t>Partly outside the UK?</t>
  </si>
  <si>
    <t>Did you remit any of the income from your employment to the UK?</t>
  </si>
  <si>
    <t>You should indicate where any amount shown in this questionnaire is a valuation or provisional or estimated amount.</t>
  </si>
  <si>
    <t>PART I   PERSONAL/RESIDENCE DETAILS</t>
  </si>
  <si>
    <t>Property 1</t>
  </si>
  <si>
    <t>PART III:   OTHER INCOME AND GAINS</t>
  </si>
  <si>
    <t>Property 2</t>
  </si>
  <si>
    <t>Name of agent (if relevant)</t>
  </si>
  <si>
    <t>Agent's address (if relevant)</t>
  </si>
  <si>
    <t>Post code</t>
  </si>
  <si>
    <t>Property Address</t>
  </si>
  <si>
    <t>Inland Revenue Property Ref:</t>
  </si>
  <si>
    <t>Is the property let furnished?</t>
  </si>
  <si>
    <t xml:space="preserve">          </t>
  </si>
  <si>
    <t>Please state the period the property</t>
  </si>
  <si>
    <t xml:space="preserve">was available for letting between </t>
  </si>
  <si>
    <t>6 April 2000 and 5 April 2001</t>
  </si>
  <si>
    <t>to</t>
  </si>
  <si>
    <t xml:space="preserve">Please state the period during which </t>
  </si>
  <si>
    <t xml:space="preserve">the property was actually let if </t>
  </si>
  <si>
    <t>different from above</t>
  </si>
  <si>
    <t xml:space="preserve">Is the property owned solely by you </t>
  </si>
  <si>
    <t>or jointly?</t>
  </si>
  <si>
    <t xml:space="preserve">If the property is owned jointly, what </t>
  </si>
  <si>
    <t>is your proportion of ownership (%)?</t>
  </si>
  <si>
    <t>%</t>
  </si>
  <si>
    <t>INCOME FROM UK PROPERTY</t>
  </si>
  <si>
    <t>Date brought</t>
  </si>
  <si>
    <t xml:space="preserve">your arrival in the UK where remittances were made in the year ended 5 April 2001.  </t>
  </si>
  <si>
    <t>Please give details of all assets (except shares) sold during the year ended 5 April 2001, including, if you are non-domiciled, assets sold in a year prior to</t>
  </si>
  <si>
    <t>If YES, please provide details including details of any surrender, rollover or grant of options and  state whether</t>
  </si>
  <si>
    <t>If the shares were NOT sold immediately or if the exercise was in an earlier year, please supply the</t>
  </si>
  <si>
    <t>Number of qualifying persons travelling*</t>
  </si>
  <si>
    <t>us have details of the following payments if they were NOT separately reimbursed by your employer as expenses:</t>
  </si>
  <si>
    <t>Please state below details of all personal expenditure relating to the period the property was let or available for letting in the year.</t>
  </si>
  <si>
    <t>Please indicate if any expenses were reimbursed by your employer.</t>
  </si>
  <si>
    <t xml:space="preserve">IF THE PROPERTY IS LET JOINTLY, </t>
  </si>
  <si>
    <t>PLEASE ONLY INCLUDE YOUR SHARE OF</t>
  </si>
  <si>
    <t>THE INCOME AND EXPENDITURE</t>
  </si>
  <si>
    <t>Reimbursed</t>
  </si>
  <si>
    <t>Gross income</t>
  </si>
  <si>
    <t>by employer?</t>
  </si>
  <si>
    <t xml:space="preserve">Please state the amount of gross </t>
  </si>
  <si>
    <t>Expenses (See note 1)</t>
  </si>
  <si>
    <t>Water rates</t>
  </si>
  <si>
    <t>Ground rent</t>
  </si>
  <si>
    <t>Insurance - building/contents</t>
  </si>
  <si>
    <t xml:space="preserve">Repairs (Please specify) </t>
  </si>
  <si>
    <t>(See note 2)</t>
  </si>
  <si>
    <t>Legal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</si>
</sst>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1" formatCode="&quot;£&quot;#,##0.00"/>
    <numFmt numFmtId="183" formatCode="mm/dd/yy"/>
  </numFmts>
  <fonts count="6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Tahoma"/>
      <family val="2"/>
    </font>
    <font>
      <b/>
      <sz val="20"/>
      <color indexed="51"/>
      <name val="Times New Roman"/>
      <family val="1"/>
    </font>
    <font>
      <sz val="10"/>
      <name val="Times New Roman"/>
      <family val="1"/>
    </font>
    <font>
      <b/>
      <sz val="10"/>
      <color indexed="60"/>
      <name val="Times New Roman"/>
      <family val="1"/>
    </font>
    <font>
      <b/>
      <sz val="10"/>
      <name val="Times New Roman"/>
      <family val="1"/>
    </font>
    <font>
      <i/>
      <sz val="10"/>
      <color indexed="10"/>
      <name val="Times New Roman"/>
      <family val="1"/>
    </font>
    <font>
      <sz val="10"/>
      <color indexed="10"/>
      <name val="Times New Roman"/>
      <family val="1"/>
    </font>
    <font>
      <b/>
      <sz val="12"/>
      <color indexed="18"/>
      <name val="Times New Roman"/>
      <family val="1"/>
    </font>
    <font>
      <i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indexed="9"/>
      <name val="Times New Roman"/>
      <family val="1"/>
    </font>
    <font>
      <sz val="10"/>
      <color indexed="18"/>
      <name val="Times New Roman"/>
      <family val="1"/>
    </font>
    <font>
      <b/>
      <sz val="11"/>
      <name val="Times New Roman"/>
      <family val="1"/>
    </font>
    <font>
      <sz val="11"/>
      <color indexed="18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10"/>
      <color indexed="8"/>
      <name val="Times New Roman"/>
      <family val="1"/>
    </font>
    <font>
      <sz val="10"/>
      <color indexed="23"/>
      <name val="Times New Roman"/>
      <family val="1"/>
    </font>
    <font>
      <b/>
      <sz val="8"/>
      <name val="Times New Roman"/>
      <family val="1"/>
    </font>
    <font>
      <sz val="10"/>
      <color indexed="14"/>
      <name val="Times New Roman"/>
      <family val="1"/>
    </font>
    <font>
      <sz val="10"/>
      <color indexed="20"/>
      <name val="Times New Roman"/>
      <family val="1"/>
    </font>
    <font>
      <b/>
      <sz val="10"/>
      <color indexed="14"/>
      <name val="Times New Roman"/>
      <family val="1"/>
    </font>
    <font>
      <b/>
      <sz val="10"/>
      <color indexed="20"/>
      <name val="Times New Roman"/>
      <family val="1"/>
    </font>
    <font>
      <b/>
      <sz val="12"/>
      <color indexed="9"/>
      <name val="Times New Roman"/>
      <family val="1"/>
    </font>
    <font>
      <sz val="12"/>
      <color indexed="20"/>
      <name val="Times New Roman"/>
      <family val="1"/>
    </font>
    <font>
      <sz val="12"/>
      <color indexed="9"/>
      <name val="Times New Roman"/>
      <family val="1"/>
    </font>
    <font>
      <sz val="14"/>
      <color indexed="9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u/>
      <sz val="12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Arial"/>
    </font>
    <font>
      <b/>
      <i/>
      <sz val="10"/>
      <color indexed="10"/>
      <name val="Times New Roman"/>
      <family val="1"/>
    </font>
    <font>
      <b/>
      <sz val="10"/>
      <color indexed="18"/>
      <name val="Times New Roman"/>
      <family val="1"/>
    </font>
    <font>
      <b/>
      <i/>
      <sz val="10"/>
      <name val="Times New Roman"/>
      <family val="1"/>
    </font>
    <font>
      <b/>
      <u/>
      <sz val="10"/>
      <name val="Times New Roman"/>
      <family val="1"/>
    </font>
    <font>
      <i/>
      <sz val="9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sz val="12"/>
      <color indexed="10"/>
      <name val="Times New Roman"/>
      <family val="1"/>
    </font>
    <font>
      <u/>
      <sz val="10"/>
      <name val="Times New Roman"/>
      <family val="1"/>
    </font>
    <font>
      <b/>
      <i/>
      <sz val="10"/>
      <color indexed="12"/>
      <name val="Times New Roman"/>
      <family val="1"/>
    </font>
    <font>
      <sz val="10"/>
      <color indexed="18"/>
      <name val="Arial"/>
      <family val="2"/>
    </font>
    <font>
      <b/>
      <sz val="14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b/>
      <sz val="12"/>
      <color indexed="9"/>
      <name val="Arial"/>
      <family val="2"/>
    </font>
    <font>
      <b/>
      <sz val="12"/>
      <color indexed="20"/>
      <name val="Arial"/>
      <family val="2"/>
    </font>
    <font>
      <b/>
      <sz val="12"/>
      <color indexed="20"/>
      <name val="Times New Roman"/>
      <family val="1"/>
    </font>
    <font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9">
    <xf numFmtId="0" fontId="0" fillId="0" borderId="0" xfId="0"/>
    <xf numFmtId="0" fontId="5" fillId="0" borderId="0" xfId="0" applyNumberFormat="1" applyFont="1"/>
    <xf numFmtId="0" fontId="5" fillId="0" borderId="0" xfId="0" applyNumberFormat="1" applyFont="1" applyBorder="1"/>
    <xf numFmtId="0" fontId="5" fillId="0" borderId="0" xfId="0" applyNumberFormat="1" applyFont="1" applyBorder="1" applyAlignment="1">
      <alignment horizontal="center"/>
    </xf>
    <xf numFmtId="0" fontId="7" fillId="0" borderId="0" xfId="0" applyNumberFormat="1" applyFont="1" applyBorder="1"/>
    <xf numFmtId="0" fontId="12" fillId="0" borderId="1" xfId="0" applyNumberFormat="1" applyFont="1" applyFill="1" applyBorder="1"/>
    <xf numFmtId="0" fontId="12" fillId="2" borderId="0" xfId="0" applyNumberFormat="1" applyFont="1" applyFill="1" applyBorder="1"/>
    <xf numFmtId="0" fontId="12" fillId="0" borderId="0" xfId="0" applyNumberFormat="1" applyFont="1" applyFill="1" applyBorder="1"/>
    <xf numFmtId="0" fontId="5" fillId="0" borderId="0" xfId="0" applyFont="1"/>
    <xf numFmtId="0" fontId="5" fillId="0" borderId="0" xfId="0" applyFont="1" applyBorder="1"/>
    <xf numFmtId="0" fontId="5" fillId="0" borderId="0" xfId="0" applyFont="1" applyBorder="1" applyProtection="1"/>
    <xf numFmtId="0" fontId="7" fillId="0" borderId="0" xfId="0" applyFont="1" applyBorder="1"/>
    <xf numFmtId="0" fontId="18" fillId="0" borderId="0" xfId="0" applyFont="1" applyBorder="1"/>
    <xf numFmtId="0" fontId="5" fillId="3" borderId="1" xfId="0" applyFont="1" applyFill="1" applyBorder="1" applyAlignment="1" applyProtection="1">
      <alignment horizontal="center"/>
      <protection locked="0"/>
    </xf>
    <xf numFmtId="0" fontId="5" fillId="4" borderId="0" xfId="0" applyNumberFormat="1" applyFont="1" applyFill="1"/>
    <xf numFmtId="15" fontId="23" fillId="3" borderId="1" xfId="0" applyNumberFormat="1" applyFont="1" applyFill="1" applyBorder="1" applyAlignment="1" applyProtection="1">
      <alignment horizontal="left"/>
      <protection locked="0"/>
    </xf>
    <xf numFmtId="15" fontId="23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2" borderId="2" xfId="0" applyFont="1" applyFill="1" applyBorder="1"/>
    <xf numFmtId="0" fontId="5" fillId="2" borderId="3" xfId="0" applyFont="1" applyFill="1" applyBorder="1"/>
    <xf numFmtId="0" fontId="12" fillId="2" borderId="4" xfId="0" applyFont="1" applyFill="1" applyBorder="1"/>
    <xf numFmtId="0" fontId="24" fillId="0" borderId="5" xfId="0" applyFont="1" applyFill="1" applyBorder="1"/>
    <xf numFmtId="0" fontId="24" fillId="0" borderId="0" xfId="0" applyFont="1" applyFill="1" applyBorder="1"/>
    <xf numFmtId="0" fontId="12" fillId="2" borderId="3" xfId="0" applyFont="1" applyFill="1" applyBorder="1"/>
    <xf numFmtId="0" fontId="5" fillId="0" borderId="0" xfId="0" quotePrefix="1" applyFont="1" applyFill="1" applyBorder="1"/>
    <xf numFmtId="0" fontId="5" fillId="5" borderId="0" xfId="0" applyFont="1" applyFill="1" applyBorder="1"/>
    <xf numFmtId="0" fontId="7" fillId="0" borderId="0" xfId="0" applyFont="1" applyFill="1" applyBorder="1"/>
    <xf numFmtId="0" fontId="5" fillId="3" borderId="1" xfId="0" applyFont="1" applyFill="1" applyBorder="1"/>
    <xf numFmtId="0" fontId="5" fillId="4" borderId="0" xfId="0" applyFont="1" applyFill="1"/>
    <xf numFmtId="0" fontId="5" fillId="4" borderId="0" xfId="0" applyFont="1" applyFill="1" applyBorder="1"/>
    <xf numFmtId="0" fontId="5" fillId="0" borderId="6" xfId="0" applyNumberFormat="1" applyFont="1" applyBorder="1"/>
    <xf numFmtId="0" fontId="5" fillId="0" borderId="6" xfId="0" applyFont="1" applyBorder="1"/>
    <xf numFmtId="0" fontId="23" fillId="3" borderId="1" xfId="0" applyFont="1" applyFill="1" applyBorder="1" applyAlignment="1">
      <alignment horizontal="left"/>
    </xf>
    <xf numFmtId="0" fontId="26" fillId="0" borderId="0" xfId="0" applyFont="1" applyFill="1" applyBorder="1"/>
    <xf numFmtId="0" fontId="27" fillId="0" borderId="0" xfId="0" applyFont="1" applyBorder="1"/>
    <xf numFmtId="0" fontId="23" fillId="3" borderId="7" xfId="0" applyFont="1" applyFill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7" fillId="0" borderId="6" xfId="0" applyFont="1" applyBorder="1"/>
    <xf numFmtId="15" fontId="23" fillId="3" borderId="1" xfId="0" applyNumberFormat="1" applyFont="1" applyFill="1" applyBorder="1" applyAlignment="1">
      <alignment horizontal="left"/>
    </xf>
    <xf numFmtId="15" fontId="23" fillId="3" borderId="7" xfId="0" applyNumberFormat="1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6" xfId="0" applyNumberFormat="1" applyFont="1" applyBorder="1" applyAlignment="1">
      <alignment horizontal="center"/>
    </xf>
    <xf numFmtId="0" fontId="5" fillId="4" borderId="0" xfId="0" applyNumberFormat="1" applyFont="1" applyFill="1" applyBorder="1" applyAlignment="1">
      <alignment horizontal="center"/>
    </xf>
    <xf numFmtId="0" fontId="28" fillId="4" borderId="0" xfId="0" applyFont="1" applyFill="1"/>
    <xf numFmtId="0" fontId="7" fillId="4" borderId="0" xfId="0" applyFont="1" applyFill="1"/>
    <xf numFmtId="0" fontId="28" fillId="0" borderId="0" xfId="0" applyFont="1" applyFill="1" applyBorder="1"/>
    <xf numFmtId="0" fontId="5" fillId="0" borderId="8" xfId="0" applyFont="1" applyBorder="1"/>
    <xf numFmtId="0" fontId="29" fillId="4" borderId="0" xfId="0" applyFont="1" applyFill="1"/>
    <xf numFmtId="0" fontId="27" fillId="6" borderId="0" xfId="0" applyFont="1" applyFill="1" applyBorder="1"/>
    <xf numFmtId="0" fontId="12" fillId="6" borderId="0" xfId="0" applyFont="1" applyFill="1" applyBorder="1"/>
    <xf numFmtId="0" fontId="5" fillId="0" borderId="9" xfId="0" applyFont="1" applyBorder="1"/>
    <xf numFmtId="15" fontId="5" fillId="0" borderId="0" xfId="0" applyNumberFormat="1" applyFont="1" applyBorder="1"/>
    <xf numFmtId="0" fontId="6" fillId="0" borderId="9" xfId="0" applyNumberFormat="1" applyFont="1" applyBorder="1"/>
    <xf numFmtId="0" fontId="7" fillId="0" borderId="9" xfId="0" applyNumberFormat="1" applyFont="1" applyBorder="1"/>
    <xf numFmtId="0" fontId="8" fillId="0" borderId="0" xfId="0" applyNumberFormat="1" applyFont="1" applyBorder="1"/>
    <xf numFmtId="0" fontId="9" fillId="0" borderId="0" xfId="0" applyNumberFormat="1" applyFont="1" applyBorder="1"/>
    <xf numFmtId="0" fontId="9" fillId="0" borderId="6" xfId="0" applyNumberFormat="1" applyFont="1" applyBorder="1"/>
    <xf numFmtId="0" fontId="9" fillId="0" borderId="9" xfId="0" applyNumberFormat="1" applyFont="1" applyBorder="1" applyAlignment="1">
      <alignment horizontal="right"/>
    </xf>
    <xf numFmtId="0" fontId="11" fillId="0" borderId="0" xfId="0" applyNumberFormat="1" applyFont="1" applyBorder="1"/>
    <xf numFmtId="0" fontId="5" fillId="0" borderId="9" xfId="0" applyNumberFormat="1" applyFont="1" applyBorder="1"/>
    <xf numFmtId="0" fontId="5" fillId="0" borderId="9" xfId="0" applyNumberFormat="1" applyFont="1" applyBorder="1" applyAlignment="1">
      <alignment horizontal="left"/>
    </xf>
    <xf numFmtId="0" fontId="12" fillId="7" borderId="0" xfId="0" applyNumberFormat="1" applyFont="1" applyFill="1" applyBorder="1"/>
    <xf numFmtId="0" fontId="12" fillId="6" borderId="0" xfId="0" applyNumberFormat="1" applyFont="1" applyFill="1" applyBorder="1"/>
    <xf numFmtId="0" fontId="12" fillId="8" borderId="0" xfId="0" applyNumberFormat="1" applyFont="1" applyFill="1" applyBorder="1"/>
    <xf numFmtId="0" fontId="12" fillId="9" borderId="0" xfId="0" applyNumberFormat="1" applyFont="1" applyFill="1" applyBorder="1"/>
    <xf numFmtId="0" fontId="13" fillId="0" borderId="0" xfId="0" applyNumberFormat="1" applyFont="1" applyFill="1" applyBorder="1"/>
    <xf numFmtId="0" fontId="14" fillId="0" borderId="9" xfId="0" applyNumberFormat="1" applyFont="1" applyBorder="1"/>
    <xf numFmtId="0" fontId="10" fillId="5" borderId="9" xfId="0" applyNumberFormat="1" applyFont="1" applyFill="1" applyBorder="1"/>
    <xf numFmtId="0" fontId="5" fillId="5" borderId="0" xfId="0" applyNumberFormat="1" applyFont="1" applyFill="1" applyBorder="1"/>
    <xf numFmtId="0" fontId="5" fillId="5" borderId="6" xfId="0" applyNumberFormat="1" applyFont="1" applyFill="1" applyBorder="1"/>
    <xf numFmtId="0" fontId="16" fillId="0" borderId="9" xfId="0" applyNumberFormat="1" applyFont="1" applyBorder="1"/>
    <xf numFmtId="0" fontId="16" fillId="0" borderId="0" xfId="0" applyNumberFormat="1" applyFont="1" applyBorder="1"/>
    <xf numFmtId="0" fontId="5" fillId="0" borderId="10" xfId="0" applyNumberFormat="1" applyFont="1" applyBorder="1"/>
    <xf numFmtId="0" fontId="5" fillId="0" borderId="11" xfId="0" applyNumberFormat="1" applyFont="1" applyBorder="1"/>
    <xf numFmtId="0" fontId="5" fillId="0" borderId="12" xfId="0" applyNumberFormat="1" applyFont="1" applyBorder="1"/>
    <xf numFmtId="0" fontId="13" fillId="2" borderId="13" xfId="0" applyFont="1" applyFill="1" applyBorder="1" applyAlignment="1">
      <alignment horizontal="center" wrapText="1"/>
    </xf>
    <xf numFmtId="0" fontId="5" fillId="5" borderId="6" xfId="0" applyFont="1" applyFill="1" applyBorder="1"/>
    <xf numFmtId="0" fontId="5" fillId="5" borderId="9" xfId="0" applyFont="1" applyFill="1" applyBorder="1"/>
    <xf numFmtId="15" fontId="5" fillId="0" borderId="9" xfId="0" quotePrefix="1" applyNumberFormat="1" applyFont="1" applyBorder="1"/>
    <xf numFmtId="0" fontId="18" fillId="0" borderId="9" xfId="0" applyFont="1" applyBorder="1"/>
    <xf numFmtId="0" fontId="19" fillId="5" borderId="9" xfId="0" applyFont="1" applyFill="1" applyBorder="1"/>
    <xf numFmtId="0" fontId="20" fillId="5" borderId="0" xfId="0" applyFont="1" applyFill="1" applyBorder="1"/>
    <xf numFmtId="0" fontId="21" fillId="5" borderId="0" xfId="0" applyFont="1" applyFill="1" applyBorder="1"/>
    <xf numFmtId="0" fontId="22" fillId="5" borderId="9" xfId="0" applyFont="1" applyFill="1" applyBorder="1"/>
    <xf numFmtId="0" fontId="18" fillId="5" borderId="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4" xfId="0" applyFont="1" applyFill="1" applyBorder="1"/>
    <xf numFmtId="0" fontId="5" fillId="2" borderId="15" xfId="0" applyFont="1" applyFill="1" applyBorder="1"/>
    <xf numFmtId="0" fontId="5" fillId="2" borderId="16" xfId="0" applyFont="1" applyFill="1" applyBorder="1"/>
    <xf numFmtId="0" fontId="17" fillId="2" borderId="9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5" fillId="2" borderId="9" xfId="0" applyFont="1" applyFill="1" applyBorder="1"/>
    <xf numFmtId="0" fontId="5" fillId="2" borderId="0" xfId="0" applyFont="1" applyFill="1" applyBorder="1"/>
    <xf numFmtId="0" fontId="5" fillId="2" borderId="6" xfId="0" applyFont="1" applyFill="1" applyBorder="1"/>
    <xf numFmtId="0" fontId="17" fillId="2" borderId="9" xfId="0" applyFont="1" applyFill="1" applyBorder="1"/>
    <xf numFmtId="0" fontId="12" fillId="2" borderId="0" xfId="0" applyFont="1" applyFill="1" applyBorder="1"/>
    <xf numFmtId="0" fontId="12" fillId="0" borderId="0" xfId="0" applyFont="1" applyBorder="1"/>
    <xf numFmtId="0" fontId="18" fillId="2" borderId="14" xfId="0" applyFont="1" applyFill="1" applyBorder="1"/>
    <xf numFmtId="0" fontId="18" fillId="2" borderId="15" xfId="0" applyFont="1" applyFill="1" applyBorder="1"/>
    <xf numFmtId="0" fontId="18" fillId="2" borderId="0" xfId="0" applyFont="1" applyFill="1" applyBorder="1"/>
    <xf numFmtId="0" fontId="5" fillId="0" borderId="6" xfId="0" applyFont="1" applyFill="1" applyBorder="1"/>
    <xf numFmtId="0" fontId="5" fillId="0" borderId="9" xfId="0" applyFont="1" applyFill="1" applyBorder="1"/>
    <xf numFmtId="0" fontId="7" fillId="0" borderId="9" xfId="0" applyFont="1" applyFill="1" applyBorder="1"/>
    <xf numFmtId="0" fontId="5" fillId="2" borderId="17" xfId="0" applyFont="1" applyFill="1" applyBorder="1"/>
    <xf numFmtId="0" fontId="5" fillId="2" borderId="18" xfId="0" applyFont="1" applyFill="1" applyBorder="1"/>
    <xf numFmtId="0" fontId="12" fillId="2" borderId="9" xfId="0" applyFont="1" applyFill="1" applyBorder="1"/>
    <xf numFmtId="0" fontId="12" fillId="2" borderId="18" xfId="0" applyFont="1" applyFill="1" applyBorder="1"/>
    <xf numFmtId="0" fontId="15" fillId="0" borderId="9" xfId="0" applyFont="1" applyFill="1" applyBorder="1"/>
    <xf numFmtId="0" fontId="5" fillId="0" borderId="11" xfId="0" applyFont="1" applyFill="1" applyBorder="1"/>
    <xf numFmtId="0" fontId="5" fillId="0" borderId="12" xfId="0" applyFont="1" applyFill="1" applyBorder="1"/>
    <xf numFmtId="0" fontId="7" fillId="7" borderId="9" xfId="0" applyFont="1" applyFill="1" applyBorder="1"/>
    <xf numFmtId="0" fontId="5" fillId="7" borderId="0" xfId="0" applyFont="1" applyFill="1" applyBorder="1"/>
    <xf numFmtId="0" fontId="5" fillId="7" borderId="6" xfId="0" applyFont="1" applyFill="1" applyBorder="1"/>
    <xf numFmtId="0" fontId="17" fillId="7" borderId="9" xfId="0" applyFont="1" applyFill="1" applyBorder="1"/>
    <xf numFmtId="0" fontId="12" fillId="7" borderId="0" xfId="0" applyFont="1" applyFill="1" applyBorder="1"/>
    <xf numFmtId="0" fontId="26" fillId="5" borderId="0" xfId="0" applyFont="1" applyFill="1" applyBorder="1"/>
    <xf numFmtId="0" fontId="26" fillId="5" borderId="6" xfId="0" applyFont="1" applyFill="1" applyBorder="1"/>
    <xf numFmtId="0" fontId="26" fillId="0" borderId="6" xfId="0" applyFont="1" applyFill="1" applyBorder="1"/>
    <xf numFmtId="0" fontId="26" fillId="0" borderId="9" xfId="0" applyFont="1" applyFill="1" applyBorder="1"/>
    <xf numFmtId="0" fontId="7" fillId="0" borderId="9" xfId="0" applyFont="1" applyBorder="1"/>
    <xf numFmtId="0" fontId="26" fillId="7" borderId="14" xfId="0" applyFont="1" applyFill="1" applyBorder="1"/>
    <xf numFmtId="0" fontId="26" fillId="7" borderId="15" xfId="0" applyFont="1" applyFill="1" applyBorder="1"/>
    <xf numFmtId="0" fontId="26" fillId="7" borderId="16" xfId="0" applyFont="1" applyFill="1" applyBorder="1"/>
    <xf numFmtId="0" fontId="26" fillId="7" borderId="0" xfId="0" applyFont="1" applyFill="1" applyBorder="1"/>
    <xf numFmtId="0" fontId="7" fillId="5" borderId="9" xfId="0" applyFont="1" applyFill="1" applyBorder="1"/>
    <xf numFmtId="0" fontId="7" fillId="0" borderId="10" xfId="0" applyFont="1" applyBorder="1"/>
    <xf numFmtId="0" fontId="13" fillId="2" borderId="1" xfId="0" applyFont="1" applyFill="1" applyBorder="1" applyAlignment="1">
      <alignment horizontal="center" wrapText="1"/>
    </xf>
    <xf numFmtId="0" fontId="27" fillId="6" borderId="14" xfId="0" applyFont="1" applyFill="1" applyBorder="1"/>
    <xf numFmtId="0" fontId="27" fillId="6" borderId="15" xfId="0" applyFont="1" applyFill="1" applyBorder="1"/>
    <xf numFmtId="0" fontId="27" fillId="6" borderId="16" xfId="0" applyFont="1" applyFill="1" applyBorder="1"/>
    <xf numFmtId="0" fontId="17" fillId="6" borderId="9" xfId="0" applyFont="1" applyFill="1" applyBorder="1"/>
    <xf numFmtId="0" fontId="5" fillId="6" borderId="0" xfId="0" applyFont="1" applyFill="1" applyBorder="1"/>
    <xf numFmtId="0" fontId="27" fillId="0" borderId="9" xfId="0" applyFont="1" applyBorder="1"/>
    <xf numFmtId="0" fontId="27" fillId="5" borderId="0" xfId="0" applyFont="1" applyFill="1" applyBorder="1"/>
    <xf numFmtId="0" fontId="27" fillId="5" borderId="6" xfId="0" applyFont="1" applyFill="1" applyBorder="1"/>
    <xf numFmtId="0" fontId="30" fillId="6" borderId="9" xfId="0" applyFont="1" applyFill="1" applyBorder="1"/>
    <xf numFmtId="0" fontId="13" fillId="6" borderId="0" xfId="0" applyFont="1" applyFill="1" applyBorder="1"/>
    <xf numFmtId="0" fontId="13" fillId="6" borderId="6" xfId="0" applyFont="1" applyFill="1" applyBorder="1"/>
    <xf numFmtId="0" fontId="15" fillId="5" borderId="9" xfId="0" applyFont="1" applyFill="1" applyBorder="1"/>
    <xf numFmtId="0" fontId="16" fillId="5" borderId="0" xfId="0" applyFont="1" applyFill="1" applyBorder="1"/>
    <xf numFmtId="0" fontId="31" fillId="5" borderId="0" xfId="0" applyFont="1" applyFill="1" applyBorder="1"/>
    <xf numFmtId="0" fontId="31" fillId="5" borderId="6" xfId="0" applyFont="1" applyFill="1" applyBorder="1"/>
    <xf numFmtId="14" fontId="23" fillId="3" borderId="1" xfId="0" applyNumberFormat="1" applyFont="1" applyFill="1" applyBorder="1" applyAlignment="1">
      <alignment horizontal="left"/>
    </xf>
    <xf numFmtId="0" fontId="27" fillId="6" borderId="6" xfId="0" applyFont="1" applyFill="1" applyBorder="1"/>
    <xf numFmtId="0" fontId="16" fillId="5" borderId="6" xfId="0" applyFont="1" applyFill="1" applyBorder="1"/>
    <xf numFmtId="0" fontId="5" fillId="0" borderId="9" xfId="0" quotePrefix="1" applyFont="1" applyBorder="1"/>
    <xf numFmtId="0" fontId="17" fillId="6" borderId="0" xfId="0" applyFont="1" applyFill="1" applyBorder="1"/>
    <xf numFmtId="0" fontId="30" fillId="6" borderId="0" xfId="0" applyFont="1" applyFill="1" applyBorder="1"/>
    <xf numFmtId="0" fontId="32" fillId="6" borderId="0" xfId="0" applyFont="1" applyFill="1" applyBorder="1"/>
    <xf numFmtId="0" fontId="32" fillId="6" borderId="6" xfId="0" applyFont="1" applyFill="1" applyBorder="1"/>
    <xf numFmtId="0" fontId="5" fillId="0" borderId="6" xfId="0" applyFont="1" applyBorder="1" applyAlignment="1">
      <alignment horizontal="center"/>
    </xf>
    <xf numFmtId="0" fontId="33" fillId="6" borderId="0" xfId="0" applyFont="1" applyFill="1" applyBorder="1"/>
    <xf numFmtId="0" fontId="34" fillId="6" borderId="0" xfId="0" applyFont="1" applyFill="1" applyBorder="1"/>
    <xf numFmtId="0" fontId="33" fillId="6" borderId="6" xfId="0" applyFont="1" applyFill="1" applyBorder="1"/>
    <xf numFmtId="0" fontId="7" fillId="5" borderId="0" xfId="0" applyFont="1" applyFill="1" applyBorder="1"/>
    <xf numFmtId="181" fontId="5" fillId="0" borderId="0" xfId="0" applyNumberFormat="1" applyFont="1" applyBorder="1"/>
    <xf numFmtId="4" fontId="5" fillId="0" borderId="0" xfId="0" applyNumberFormat="1" applyFont="1" applyBorder="1"/>
    <xf numFmtId="0" fontId="27" fillId="0" borderId="0" xfId="0" applyFont="1" applyFill="1" applyBorder="1"/>
    <xf numFmtId="0" fontId="23" fillId="0" borderId="0" xfId="0" applyFont="1" applyFill="1" applyBorder="1" applyAlignment="1">
      <alignment horizontal="left"/>
    </xf>
    <xf numFmtId="0" fontId="23" fillId="0" borderId="6" xfId="0" applyFont="1" applyFill="1" applyBorder="1" applyAlignment="1">
      <alignment horizontal="left"/>
    </xf>
    <xf numFmtId="0" fontId="26" fillId="0" borderId="6" xfId="0" applyFont="1" applyBorder="1"/>
    <xf numFmtId="0" fontId="5" fillId="4" borderId="9" xfId="0" applyFont="1" applyFill="1" applyBorder="1" applyAlignment="1">
      <alignment horizontal="left"/>
    </xf>
    <xf numFmtId="0" fontId="25" fillId="0" borderId="10" xfId="0" applyFont="1" applyFill="1" applyBorder="1" applyAlignment="1">
      <alignment horizontal="left"/>
    </xf>
    <xf numFmtId="0" fontId="26" fillId="0" borderId="11" xfId="0" applyFont="1" applyFill="1" applyBorder="1"/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right"/>
    </xf>
    <xf numFmtId="0" fontId="12" fillId="2" borderId="6" xfId="0" applyFont="1" applyFill="1" applyBorder="1" applyAlignment="1">
      <alignment horizontal="right"/>
    </xf>
    <xf numFmtId="0" fontId="26" fillId="0" borderId="0" xfId="0" applyFont="1" applyBorder="1"/>
    <xf numFmtId="0" fontId="7" fillId="2" borderId="9" xfId="0" applyFont="1" applyFill="1" applyBorder="1"/>
    <xf numFmtId="0" fontId="7" fillId="2" borderId="0" xfId="0" applyFont="1" applyFill="1" applyBorder="1"/>
    <xf numFmtId="0" fontId="35" fillId="5" borderId="9" xfId="0" applyFont="1" applyFill="1" applyBorder="1"/>
    <xf numFmtId="0" fontId="34" fillId="5" borderId="0" xfId="0" applyFont="1" applyFill="1" applyBorder="1"/>
    <xf numFmtId="0" fontId="5" fillId="3" borderId="19" xfId="0" applyFont="1" applyFill="1" applyBorder="1"/>
    <xf numFmtId="0" fontId="13" fillId="2" borderId="0" xfId="0" applyFont="1" applyFill="1" applyBorder="1"/>
    <xf numFmtId="0" fontId="13" fillId="2" borderId="6" xfId="0" applyFont="1" applyFill="1" applyBorder="1"/>
    <xf numFmtId="0" fontId="12" fillId="0" borderId="9" xfId="0" applyFont="1" applyFill="1" applyBorder="1"/>
    <xf numFmtId="0" fontId="7" fillId="9" borderId="14" xfId="0" applyFont="1" applyFill="1" applyBorder="1"/>
    <xf numFmtId="0" fontId="7" fillId="9" borderId="15" xfId="0" applyFont="1" applyFill="1" applyBorder="1"/>
    <xf numFmtId="0" fontId="5" fillId="9" borderId="15" xfId="0" applyFont="1" applyFill="1" applyBorder="1"/>
    <xf numFmtId="0" fontId="5" fillId="9" borderId="16" xfId="0" applyFont="1" applyFill="1" applyBorder="1"/>
    <xf numFmtId="0" fontId="17" fillId="9" borderId="9" xfId="0" applyFont="1" applyFill="1" applyBorder="1"/>
    <xf numFmtId="0" fontId="5" fillId="9" borderId="0" xfId="0" applyFont="1" applyFill="1" applyBorder="1"/>
    <xf numFmtId="0" fontId="5" fillId="9" borderId="6" xfId="0" applyFont="1" applyFill="1" applyBorder="1"/>
    <xf numFmtId="0" fontId="12" fillId="9" borderId="0" xfId="0" applyFont="1" applyFill="1" applyBorder="1"/>
    <xf numFmtId="0" fontId="7" fillId="8" borderId="14" xfId="0" applyFont="1" applyFill="1" applyBorder="1"/>
    <xf numFmtId="0" fontId="7" fillId="8" borderId="15" xfId="0" applyFont="1" applyFill="1" applyBorder="1"/>
    <xf numFmtId="0" fontId="5" fillId="8" borderId="15" xfId="0" applyFont="1" applyFill="1" applyBorder="1"/>
    <xf numFmtId="0" fontId="5" fillId="8" borderId="16" xfId="0" applyFont="1" applyFill="1" applyBorder="1"/>
    <xf numFmtId="0" fontId="17" fillId="8" borderId="9" xfId="0" applyFont="1" applyFill="1" applyBorder="1"/>
    <xf numFmtId="0" fontId="5" fillId="8" borderId="0" xfId="0" applyFont="1" applyFill="1" applyBorder="1"/>
    <xf numFmtId="0" fontId="12" fillId="8" borderId="0" xfId="0" applyFont="1" applyFill="1" applyBorder="1"/>
    <xf numFmtId="0" fontId="5" fillId="0" borderId="18" xfId="0" applyFont="1" applyBorder="1"/>
    <xf numFmtId="0" fontId="5" fillId="0" borderId="20" xfId="0" applyFont="1" applyBorder="1"/>
    <xf numFmtId="0" fontId="5" fillId="0" borderId="21" xfId="0" applyFont="1" applyBorder="1"/>
    <xf numFmtId="0" fontId="13" fillId="2" borderId="9" xfId="0" applyFont="1" applyFill="1" applyBorder="1"/>
    <xf numFmtId="0" fontId="5" fillId="0" borderId="0" xfId="0" quotePrefix="1" applyFont="1" applyBorder="1"/>
    <xf numFmtId="0" fontId="5" fillId="4" borderId="0" xfId="0" applyFont="1" applyFill="1" applyBorder="1" applyAlignment="1">
      <alignment horizontal="center"/>
    </xf>
    <xf numFmtId="0" fontId="12" fillId="2" borderId="14" xfId="0" applyFont="1" applyFill="1" applyBorder="1"/>
    <xf numFmtId="0" fontId="12" fillId="2" borderId="15" xfId="0" applyFont="1" applyFill="1" applyBorder="1"/>
    <xf numFmtId="0" fontId="13" fillId="2" borderId="15" xfId="0" applyFont="1" applyFill="1" applyBorder="1"/>
    <xf numFmtId="0" fontId="13" fillId="2" borderId="16" xfId="0" applyFont="1" applyFill="1" applyBorder="1"/>
    <xf numFmtId="0" fontId="15" fillId="0" borderId="9" xfId="0" applyFont="1" applyBorder="1"/>
    <xf numFmtId="0" fontId="15" fillId="0" borderId="0" xfId="0" applyFont="1" applyBorder="1"/>
    <xf numFmtId="0" fontId="5" fillId="0" borderId="6" xfId="0" quotePrefix="1" applyFont="1" applyBorder="1"/>
    <xf numFmtId="0" fontId="7" fillId="0" borderId="6" xfId="0" quotePrefix="1" applyFont="1" applyBorder="1"/>
    <xf numFmtId="0" fontId="5" fillId="0" borderId="0" xfId="0" applyFont="1" applyBorder="1" applyAlignment="1"/>
    <xf numFmtId="0" fontId="16" fillId="0" borderId="0" xfId="0" applyFont="1" applyBorder="1"/>
    <xf numFmtId="0" fontId="13" fillId="2" borderId="8" xfId="0" applyFont="1" applyFill="1" applyBorder="1"/>
    <xf numFmtId="0" fontId="5" fillId="0" borderId="17" xfId="0" applyFont="1" applyBorder="1"/>
    <xf numFmtId="0" fontId="5" fillId="0" borderId="3" xfId="0" applyFont="1" applyBorder="1"/>
    <xf numFmtId="0" fontId="13" fillId="10" borderId="13" xfId="0" applyFont="1" applyFill="1" applyBorder="1" applyAlignment="1">
      <alignment horizontal="center"/>
    </xf>
    <xf numFmtId="0" fontId="13" fillId="10" borderId="22" xfId="0" applyFont="1" applyFill="1" applyBorder="1" applyAlignment="1">
      <alignment horizontal="center"/>
    </xf>
    <xf numFmtId="0" fontId="13" fillId="10" borderId="18" xfId="0" applyFont="1" applyFill="1" applyBorder="1"/>
    <xf numFmtId="0" fontId="13" fillId="10" borderId="20" xfId="0" applyFont="1" applyFill="1" applyBorder="1"/>
    <xf numFmtId="0" fontId="13" fillId="10" borderId="3" xfId="0" applyFont="1" applyFill="1" applyBorder="1"/>
    <xf numFmtId="0" fontId="13" fillId="10" borderId="23" xfId="0" applyFont="1" applyFill="1" applyBorder="1"/>
    <xf numFmtId="0" fontId="13" fillId="10" borderId="24" xfId="0" applyFont="1" applyFill="1" applyBorder="1"/>
    <xf numFmtId="0" fontId="13" fillId="10" borderId="24" xfId="0" applyFont="1" applyFill="1" applyBorder="1" applyAlignment="1">
      <alignment horizontal="center"/>
    </xf>
    <xf numFmtId="0" fontId="5" fillId="0" borderId="25" xfId="0" applyFont="1" applyBorder="1"/>
    <xf numFmtId="0" fontId="13" fillId="10" borderId="26" xfId="0" applyFont="1" applyFill="1" applyBorder="1" applyAlignment="1">
      <alignment horizontal="center"/>
    </xf>
    <xf numFmtId="0" fontId="13" fillId="10" borderId="25" xfId="0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181" fontId="5" fillId="3" borderId="1" xfId="0" applyNumberFormat="1" applyFont="1" applyFill="1" applyBorder="1" applyAlignment="1">
      <alignment horizontal="center"/>
    </xf>
    <xf numFmtId="0" fontId="5" fillId="0" borderId="1" xfId="0" applyFont="1" applyBorder="1"/>
    <xf numFmtId="0" fontId="7" fillId="4" borderId="0" xfId="0" applyFont="1" applyFill="1" applyBorder="1"/>
    <xf numFmtId="0" fontId="7" fillId="5" borderId="9" xfId="0" quotePrefix="1" applyFont="1" applyFill="1" applyBorder="1"/>
    <xf numFmtId="0" fontId="36" fillId="0" borderId="9" xfId="0" applyFont="1" applyFill="1" applyBorder="1"/>
    <xf numFmtId="0" fontId="7" fillId="0" borderId="6" xfId="0" applyFont="1" applyBorder="1" applyAlignment="1">
      <alignment horizontal="center"/>
    </xf>
    <xf numFmtId="0" fontId="34" fillId="5" borderId="6" xfId="0" applyFont="1" applyFill="1" applyBorder="1"/>
    <xf numFmtId="0" fontId="23" fillId="2" borderId="14" xfId="0" applyFont="1" applyFill="1" applyBorder="1"/>
    <xf numFmtId="0" fontId="23" fillId="2" borderId="15" xfId="0" applyFont="1" applyFill="1" applyBorder="1"/>
    <xf numFmtId="0" fontId="23" fillId="2" borderId="16" xfId="0" applyFont="1" applyFill="1" applyBorder="1"/>
    <xf numFmtId="0" fontId="23" fillId="4" borderId="0" xfId="0" applyFont="1" applyFill="1"/>
    <xf numFmtId="0" fontId="23" fillId="0" borderId="0" xfId="0" applyFont="1"/>
    <xf numFmtId="0" fontId="23" fillId="2" borderId="0" xfId="0" applyFont="1" applyFill="1" applyBorder="1"/>
    <xf numFmtId="0" fontId="37" fillId="2" borderId="0" xfId="0" applyFont="1" applyFill="1" applyBorder="1"/>
    <xf numFmtId="0" fontId="23" fillId="0" borderId="9" xfId="0" applyFont="1" applyBorder="1"/>
    <xf numFmtId="0" fontId="23" fillId="0" borderId="0" xfId="0" applyFont="1" applyBorder="1"/>
    <xf numFmtId="0" fontId="23" fillId="0" borderId="6" xfId="0" applyFont="1" applyBorder="1"/>
    <xf numFmtId="0" fontId="37" fillId="0" borderId="9" xfId="0" applyFont="1" applyBorder="1"/>
    <xf numFmtId="0" fontId="23" fillId="0" borderId="0" xfId="0" applyNumberFormat="1" applyFont="1" applyBorder="1" applyAlignment="1">
      <alignment horizontal="center"/>
    </xf>
    <xf numFmtId="0" fontId="23" fillId="0" borderId="0" xfId="0" applyFont="1" applyFill="1" applyBorder="1"/>
    <xf numFmtId="0" fontId="37" fillId="5" borderId="9" xfId="0" applyFont="1" applyFill="1" applyBorder="1"/>
    <xf numFmtId="0" fontId="23" fillId="5" borderId="0" xfId="0" applyFont="1" applyFill="1" applyBorder="1"/>
    <xf numFmtId="0" fontId="23" fillId="5" borderId="6" xfId="0" applyFont="1" applyFill="1" applyBorder="1"/>
    <xf numFmtId="0" fontId="23" fillId="0" borderId="10" xfId="0" applyFont="1" applyBorder="1"/>
    <xf numFmtId="0" fontId="23" fillId="0" borderId="11" xfId="0" applyFont="1" applyBorder="1"/>
    <xf numFmtId="0" fontId="23" fillId="0" borderId="12" xfId="0" applyFont="1" applyBorder="1"/>
    <xf numFmtId="0" fontId="23" fillId="4" borderId="0" xfId="0" applyFont="1" applyFill="1" applyBorder="1"/>
    <xf numFmtId="0" fontId="23" fillId="0" borderId="0" xfId="0" applyFont="1" applyBorder="1" applyAlignment="1">
      <alignment horizontal="center"/>
    </xf>
    <xf numFmtId="0" fontId="23" fillId="0" borderId="0" xfId="0" applyFont="1" applyBorder="1" applyAlignment="1">
      <alignment horizontal="right"/>
    </xf>
    <xf numFmtId="0" fontId="37" fillId="0" borderId="9" xfId="0" applyFont="1" applyFill="1" applyBorder="1"/>
    <xf numFmtId="0" fontId="23" fillId="0" borderId="9" xfId="0" quotePrefix="1" applyFont="1" applyBorder="1"/>
    <xf numFmtId="0" fontId="23" fillId="3" borderId="1" xfId="0" applyFont="1" applyFill="1" applyBorder="1"/>
    <xf numFmtId="0" fontId="37" fillId="0" borderId="0" xfId="0" applyFont="1" applyBorder="1"/>
    <xf numFmtId="0" fontId="23" fillId="0" borderId="9" xfId="0" applyFont="1" applyBorder="1" applyAlignment="1">
      <alignment horizontal="center"/>
    </xf>
    <xf numFmtId="0" fontId="23" fillId="0" borderId="0" xfId="0" quotePrefix="1" applyFont="1" applyBorder="1" applyAlignment="1">
      <alignment horizontal="right"/>
    </xf>
    <xf numFmtId="0" fontId="23" fillId="0" borderId="9" xfId="0" applyFont="1" applyFill="1" applyBorder="1"/>
    <xf numFmtId="0" fontId="23" fillId="0" borderId="6" xfId="0" applyFont="1" applyFill="1" applyBorder="1"/>
    <xf numFmtId="0" fontId="12" fillId="9" borderId="6" xfId="0" applyFont="1" applyFill="1" applyBorder="1" applyAlignment="1">
      <alignment horizontal="right"/>
    </xf>
    <xf numFmtId="0" fontId="39" fillId="0" borderId="9" xfId="0" applyNumberFormat="1" applyFont="1" applyBorder="1"/>
    <xf numFmtId="0" fontId="45" fillId="5" borderId="0" xfId="0" applyFont="1" applyFill="1" applyBorder="1"/>
    <xf numFmtId="0" fontId="41" fillId="5" borderId="0" xfId="0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22" xfId="0" applyFont="1" applyFill="1" applyBorder="1"/>
    <xf numFmtId="0" fontId="5" fillId="11" borderId="1" xfId="0" applyFont="1" applyFill="1" applyBorder="1"/>
    <xf numFmtId="0" fontId="30" fillId="2" borderId="9" xfId="0" applyFont="1" applyFill="1" applyBorder="1"/>
    <xf numFmtId="0" fontId="41" fillId="5" borderId="9" xfId="0" applyFont="1" applyFill="1" applyBorder="1"/>
    <xf numFmtId="0" fontId="11" fillId="5" borderId="0" xfId="0" applyFont="1" applyFill="1" applyBorder="1"/>
    <xf numFmtId="0" fontId="42" fillId="5" borderId="9" xfId="0" applyFont="1" applyFill="1" applyBorder="1"/>
    <xf numFmtId="0" fontId="43" fillId="5" borderId="0" xfId="0" applyFont="1" applyFill="1" applyBorder="1"/>
    <xf numFmtId="0" fontId="44" fillId="5" borderId="0" xfId="0" applyFont="1" applyFill="1" applyBorder="1"/>
    <xf numFmtId="0" fontId="7" fillId="0" borderId="7" xfId="0" applyFont="1" applyBorder="1" applyAlignment="1">
      <alignment horizontal="center"/>
    </xf>
    <xf numFmtId="0" fontId="7" fillId="0" borderId="28" xfId="0" applyFont="1" applyBorder="1"/>
    <xf numFmtId="0" fontId="5" fillId="0" borderId="28" xfId="0" applyFont="1" applyBorder="1"/>
    <xf numFmtId="0" fontId="5" fillId="0" borderId="29" xfId="0" applyFont="1" applyBorder="1"/>
    <xf numFmtId="0" fontId="5" fillId="0" borderId="28" xfId="0" applyFont="1" applyFill="1" applyBorder="1"/>
    <xf numFmtId="0" fontId="5" fillId="0" borderId="30" xfId="0" applyFont="1" applyBorder="1"/>
    <xf numFmtId="0" fontId="5" fillId="0" borderId="30" xfId="0" applyFont="1" applyFill="1" applyBorder="1"/>
    <xf numFmtId="0" fontId="5" fillId="12" borderId="28" xfId="0" applyFont="1" applyFill="1" applyBorder="1"/>
    <xf numFmtId="0" fontId="5" fillId="0" borderId="31" xfId="0" applyFont="1" applyFill="1" applyBorder="1"/>
    <xf numFmtId="0" fontId="5" fillId="0" borderId="32" xfId="0" applyFont="1" applyBorder="1"/>
    <xf numFmtId="0" fontId="5" fillId="0" borderId="33" xfId="0" applyFont="1" applyBorder="1"/>
    <xf numFmtId="0" fontId="22" fillId="5" borderId="10" xfId="0" applyFont="1" applyFill="1" applyBorder="1"/>
    <xf numFmtId="0" fontId="18" fillId="5" borderId="11" xfId="0" applyFont="1" applyFill="1" applyBorder="1"/>
    <xf numFmtId="0" fontId="5" fillId="5" borderId="11" xfId="0" applyFont="1" applyFill="1" applyBorder="1"/>
    <xf numFmtId="0" fontId="7" fillId="0" borderId="11" xfId="0" applyFont="1" applyBorder="1"/>
    <xf numFmtId="0" fontId="40" fillId="0" borderId="6" xfId="0" applyFont="1" applyBorder="1" applyAlignment="1">
      <alignment horizontal="right"/>
    </xf>
    <xf numFmtId="0" fontId="5" fillId="0" borderId="1" xfId="0" applyFont="1" applyBorder="1" applyProtection="1">
      <protection locked="0"/>
    </xf>
    <xf numFmtId="0" fontId="5" fillId="5" borderId="1" xfId="0" applyFont="1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5" fillId="3" borderId="1" xfId="0" applyFont="1" applyFill="1" applyBorder="1" applyAlignment="1">
      <alignment horizontal="center"/>
    </xf>
    <xf numFmtId="15" fontId="5" fillId="3" borderId="1" xfId="0" applyNumberFormat="1" applyFont="1" applyFill="1" applyBorder="1" applyAlignment="1">
      <alignment horizontal="center"/>
    </xf>
    <xf numFmtId="0" fontId="12" fillId="7" borderId="6" xfId="0" applyFont="1" applyFill="1" applyBorder="1" applyAlignment="1">
      <alignment horizontal="right"/>
    </xf>
    <xf numFmtId="0" fontId="5" fillId="3" borderId="34" xfId="0" applyFont="1" applyFill="1" applyBorder="1" applyAlignment="1">
      <alignment horizontal="center"/>
    </xf>
    <xf numFmtId="181" fontId="5" fillId="3" borderId="34" xfId="0" applyNumberFormat="1" applyFont="1" applyFill="1" applyBorder="1" applyAlignment="1">
      <alignment horizontal="center"/>
    </xf>
    <xf numFmtId="181" fontId="5" fillId="3" borderId="7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2" fillId="8" borderId="6" xfId="0" applyFont="1" applyFill="1" applyBorder="1" applyAlignment="1">
      <alignment horizontal="right"/>
    </xf>
    <xf numFmtId="0" fontId="23" fillId="4" borderId="6" xfId="0" applyFont="1" applyFill="1" applyBorder="1"/>
    <xf numFmtId="0" fontId="14" fillId="0" borderId="35" xfId="0" applyNumberFormat="1" applyFont="1" applyBorder="1" applyAlignment="1">
      <alignment horizontal="right"/>
    </xf>
    <xf numFmtId="0" fontId="5" fillId="0" borderId="36" xfId="0" applyFont="1" applyBorder="1"/>
    <xf numFmtId="0" fontId="5" fillId="0" borderId="37" xfId="0" applyFont="1" applyBorder="1"/>
    <xf numFmtId="0" fontId="7" fillId="0" borderId="13" xfId="0" applyFont="1" applyBorder="1"/>
    <xf numFmtId="0" fontId="7" fillId="0" borderId="38" xfId="0" applyFont="1" applyBorder="1"/>
    <xf numFmtId="0" fontId="5" fillId="0" borderId="1" xfId="0" applyFont="1" applyFill="1" applyBorder="1"/>
    <xf numFmtId="0" fontId="5" fillId="0" borderId="39" xfId="0" applyFont="1" applyBorder="1"/>
    <xf numFmtId="0" fontId="5" fillId="0" borderId="13" xfId="0" applyFont="1" applyFill="1" applyBorder="1"/>
    <xf numFmtId="0" fontId="5" fillId="0" borderId="40" xfId="0" applyFont="1" applyFill="1" applyBorder="1"/>
    <xf numFmtId="0" fontId="46" fillId="0" borderId="9" xfId="0" applyFont="1" applyBorder="1"/>
    <xf numFmtId="0" fontId="5" fillId="0" borderId="41" xfId="0" applyFont="1" applyBorder="1"/>
    <xf numFmtId="0" fontId="5" fillId="0" borderId="33" xfId="0" applyFont="1" applyFill="1" applyBorder="1"/>
    <xf numFmtId="0" fontId="5" fillId="0" borderId="42" xfId="0" applyFont="1" applyBorder="1"/>
    <xf numFmtId="0" fontId="48" fillId="0" borderId="9" xfId="0" applyNumberFormat="1" applyFont="1" applyBorder="1"/>
    <xf numFmtId="0" fontId="53" fillId="2" borderId="24" xfId="0" applyFont="1" applyFill="1" applyBorder="1" applyAlignment="1">
      <alignment horizontal="center"/>
    </xf>
    <xf numFmtId="0" fontId="53" fillId="2" borderId="24" xfId="0" applyFont="1" applyFill="1" applyBorder="1"/>
    <xf numFmtId="0" fontId="53" fillId="2" borderId="3" xfId="0" applyFont="1" applyFill="1" applyBorder="1"/>
    <xf numFmtId="0" fontId="53" fillId="2" borderId="13" xfId="0" applyFont="1" applyFill="1" applyBorder="1" applyAlignment="1">
      <alignment horizontal="center"/>
    </xf>
    <xf numFmtId="0" fontId="53" fillId="2" borderId="4" xfId="0" applyFont="1" applyFill="1" applyBorder="1"/>
    <xf numFmtId="0" fontId="53" fillId="2" borderId="4" xfId="0" applyFont="1" applyFill="1" applyBorder="1" applyAlignment="1">
      <alignment horizontal="center"/>
    </xf>
    <xf numFmtId="0" fontId="53" fillId="2" borderId="22" xfId="0" applyFont="1" applyFill="1" applyBorder="1"/>
    <xf numFmtId="0" fontId="51" fillId="2" borderId="8" xfId="0" applyFont="1" applyFill="1" applyBorder="1" applyAlignment="1">
      <alignment horizontal="center"/>
    </xf>
    <xf numFmtId="0" fontId="51" fillId="2" borderId="2" xfId="0" applyFont="1" applyFill="1" applyBorder="1" applyAlignment="1">
      <alignment horizontal="center"/>
    </xf>
    <xf numFmtId="183" fontId="5" fillId="0" borderId="0" xfId="0" applyNumberFormat="1" applyFont="1" applyBorder="1"/>
    <xf numFmtId="14" fontId="5" fillId="3" borderId="1" xfId="0" applyNumberFormat="1" applyFont="1" applyFill="1" applyBorder="1" applyAlignment="1">
      <alignment horizontal="center"/>
    </xf>
    <xf numFmtId="0" fontId="49" fillId="2" borderId="14" xfId="0" applyFont="1" applyFill="1" applyBorder="1"/>
    <xf numFmtId="0" fontId="49" fillId="2" borderId="15" xfId="0" applyFont="1" applyFill="1" applyBorder="1"/>
    <xf numFmtId="0" fontId="50" fillId="2" borderId="9" xfId="0" applyFont="1" applyFill="1" applyBorder="1"/>
    <xf numFmtId="0" fontId="50" fillId="2" borderId="0" xfId="0" applyFont="1" applyFill="1" applyBorder="1"/>
    <xf numFmtId="0" fontId="49" fillId="2" borderId="0" xfId="0" applyFont="1" applyFill="1" applyBorder="1"/>
    <xf numFmtId="0" fontId="0" fillId="0" borderId="9" xfId="0" applyBorder="1"/>
    <xf numFmtId="0" fontId="0" fillId="0" borderId="0" xfId="0" applyBorder="1"/>
    <xf numFmtId="0" fontId="0" fillId="0" borderId="6" xfId="0" applyBorder="1"/>
    <xf numFmtId="0" fontId="56" fillId="2" borderId="9" xfId="0" applyFont="1" applyFill="1" applyBorder="1"/>
    <xf numFmtId="0" fontId="56" fillId="2" borderId="0" xfId="0" applyFont="1" applyFill="1" applyBorder="1"/>
    <xf numFmtId="0" fontId="53" fillId="2" borderId="0" xfId="0" applyFont="1" applyFill="1" applyBorder="1"/>
    <xf numFmtId="0" fontId="0" fillId="5" borderId="9" xfId="0" applyFill="1" applyBorder="1"/>
    <xf numFmtId="0" fontId="0" fillId="5" borderId="0" xfId="0" applyFill="1" applyBorder="1"/>
    <xf numFmtId="0" fontId="0" fillId="5" borderId="6" xfId="0" applyFill="1" applyBorder="1"/>
    <xf numFmtId="0" fontId="53" fillId="2" borderId="31" xfId="0" applyFont="1" applyFill="1" applyBorder="1"/>
    <xf numFmtId="0" fontId="51" fillId="2" borderId="43" xfId="0" applyFont="1" applyFill="1" applyBorder="1" applyAlignment="1">
      <alignment horizontal="center"/>
    </xf>
    <xf numFmtId="0" fontId="53" fillId="2" borderId="33" xfId="0" applyFont="1" applyFill="1" applyBorder="1"/>
    <xf numFmtId="14" fontId="5" fillId="3" borderId="28" xfId="0" applyNumberFormat="1" applyFont="1" applyFill="1" applyBorder="1" applyAlignment="1">
      <alignment horizontal="center"/>
    </xf>
    <xf numFmtId="0" fontId="2" fillId="5" borderId="9" xfId="0" applyFont="1" applyFill="1" applyBorder="1"/>
    <xf numFmtId="0" fontId="2" fillId="5" borderId="0" xfId="0" applyFont="1" applyFill="1" applyBorder="1"/>
    <xf numFmtId="0" fontId="12" fillId="6" borderId="6" xfId="0" applyFont="1" applyFill="1" applyBorder="1" applyAlignment="1">
      <alignment horizontal="right"/>
    </xf>
    <xf numFmtId="0" fontId="49" fillId="2" borderId="6" xfId="0" applyFont="1" applyFill="1" applyBorder="1"/>
    <xf numFmtId="0" fontId="52" fillId="0" borderId="9" xfId="0" applyFont="1" applyBorder="1"/>
    <xf numFmtId="0" fontId="52" fillId="0" borderId="0" xfId="0" applyFont="1" applyBorder="1"/>
    <xf numFmtId="0" fontId="49" fillId="2" borderId="9" xfId="0" applyFont="1" applyFill="1" applyBorder="1"/>
    <xf numFmtId="0" fontId="5" fillId="0" borderId="1" xfId="0" applyFont="1" applyBorder="1" applyAlignment="1"/>
    <xf numFmtId="0" fontId="5" fillId="0" borderId="22" xfId="0" applyFont="1" applyBorder="1" applyAlignment="1"/>
    <xf numFmtId="0" fontId="5" fillId="5" borderId="1" xfId="0" applyFont="1" applyFill="1" applyBorder="1"/>
    <xf numFmtId="0" fontId="0" fillId="0" borderId="0" xfId="0" applyBorder="1" applyAlignment="1">
      <alignment horizontal="left" wrapText="1"/>
    </xf>
    <xf numFmtId="0" fontId="2" fillId="0" borderId="9" xfId="0" applyFont="1" applyBorder="1"/>
    <xf numFmtId="0" fontId="5" fillId="0" borderId="44" xfId="0" applyFont="1" applyBorder="1"/>
    <xf numFmtId="0" fontId="0" fillId="0" borderId="20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Border="1"/>
    <xf numFmtId="0" fontId="52" fillId="0" borderId="20" xfId="0" applyFont="1" applyBorder="1"/>
    <xf numFmtId="0" fontId="52" fillId="5" borderId="0" xfId="0" applyFont="1" applyFill="1" applyBorder="1"/>
    <xf numFmtId="0" fontId="52" fillId="5" borderId="6" xfId="0" applyFont="1" applyFill="1" applyBorder="1"/>
    <xf numFmtId="0" fontId="0" fillId="0" borderId="21" xfId="0" applyFill="1" applyBorder="1"/>
    <xf numFmtId="0" fontId="0" fillId="0" borderId="6" xfId="0" applyFill="1" applyBorder="1"/>
    <xf numFmtId="0" fontId="52" fillId="0" borderId="6" xfId="0" applyFont="1" applyBorder="1"/>
    <xf numFmtId="0" fontId="52" fillId="0" borderId="6" xfId="0" applyFont="1" applyBorder="1" applyAlignment="1">
      <alignment horizontal="center"/>
    </xf>
    <xf numFmtId="0" fontId="5" fillId="0" borderId="13" xfId="0" applyFont="1" applyBorder="1"/>
    <xf numFmtId="0" fontId="5" fillId="0" borderId="38" xfId="0" applyFont="1" applyBorder="1"/>
    <xf numFmtId="0" fontId="5" fillId="0" borderId="2" xfId="0" applyFont="1" applyBorder="1"/>
    <xf numFmtId="0" fontId="5" fillId="0" borderId="22" xfId="0" applyFont="1" applyBorder="1"/>
    <xf numFmtId="0" fontId="5" fillId="0" borderId="23" xfId="0" applyFont="1" applyBorder="1" applyAlignment="1"/>
    <xf numFmtId="0" fontId="5" fillId="0" borderId="24" xfId="0" applyFont="1" applyBorder="1"/>
    <xf numFmtId="0" fontId="52" fillId="3" borderId="13" xfId="0" applyFont="1" applyFill="1" applyBorder="1"/>
    <xf numFmtId="0" fontId="52" fillId="3" borderId="24" xfId="0" applyFont="1" applyFill="1" applyBorder="1"/>
    <xf numFmtId="0" fontId="52" fillId="3" borderId="22" xfId="0" applyFont="1" applyFill="1" applyBorder="1"/>
    <xf numFmtId="0" fontId="0" fillId="3" borderId="13" xfId="0" applyFill="1" applyBorder="1"/>
    <xf numFmtId="0" fontId="52" fillId="3" borderId="2" xfId="0" applyFont="1" applyFill="1" applyBorder="1"/>
    <xf numFmtId="0" fontId="0" fillId="3" borderId="24" xfId="0" applyFill="1" applyBorder="1"/>
    <xf numFmtId="0" fontId="52" fillId="3" borderId="3" xfId="0" applyFont="1" applyFill="1" applyBorder="1"/>
    <xf numFmtId="0" fontId="52" fillId="3" borderId="4" xfId="0" applyFont="1" applyFill="1" applyBorder="1"/>
    <xf numFmtId="0" fontId="52" fillId="0" borderId="21" xfId="0" applyFont="1" applyBorder="1"/>
    <xf numFmtId="0" fontId="5" fillId="0" borderId="13" xfId="0" applyFont="1" applyBorder="1" applyAlignment="1"/>
    <xf numFmtId="0" fontId="5" fillId="0" borderId="2" xfId="0" applyFont="1" applyBorder="1" applyAlignment="1"/>
    <xf numFmtId="0" fontId="5" fillId="0" borderId="4" xfId="0" applyFont="1" applyBorder="1" applyAlignment="1"/>
    <xf numFmtId="0" fontId="5" fillId="0" borderId="21" xfId="0" applyFont="1" applyBorder="1" applyAlignment="1"/>
    <xf numFmtId="0" fontId="5" fillId="0" borderId="24" xfId="0" applyFont="1" applyBorder="1" applyAlignment="1"/>
    <xf numFmtId="0" fontId="5" fillId="0" borderId="1" xfId="0" applyFont="1" applyBorder="1" applyAlignment="1">
      <alignment horizontal="center"/>
    </xf>
    <xf numFmtId="0" fontId="7" fillId="8" borderId="16" xfId="0" applyFont="1" applyFill="1" applyBorder="1"/>
    <xf numFmtId="0" fontId="17" fillId="8" borderId="6" xfId="0" applyFont="1" applyFill="1" applyBorder="1"/>
    <xf numFmtId="0" fontId="12" fillId="8" borderId="0" xfId="0" applyFont="1" applyFill="1" applyBorder="1" applyAlignment="1">
      <alignment horizontal="right"/>
    </xf>
    <xf numFmtId="0" fontId="5" fillId="3" borderId="13" xfId="0" applyFont="1" applyFill="1" applyBorder="1"/>
    <xf numFmtId="0" fontId="5" fillId="3" borderId="22" xfId="0" applyFont="1" applyFill="1" applyBorder="1"/>
    <xf numFmtId="0" fontId="5" fillId="3" borderId="13" xfId="0" applyFont="1" applyFill="1" applyBorder="1" applyAlignment="1"/>
    <xf numFmtId="0" fontId="5" fillId="3" borderId="44" xfId="0" applyFont="1" applyFill="1" applyBorder="1"/>
    <xf numFmtId="0" fontId="5" fillId="3" borderId="24" xfId="0" applyFont="1" applyFill="1" applyBorder="1"/>
    <xf numFmtId="0" fontId="5" fillId="3" borderId="24" xfId="0" applyFont="1" applyFill="1" applyBorder="1" applyAlignment="1"/>
    <xf numFmtId="0" fontId="5" fillId="3" borderId="21" xfId="0" applyFont="1" applyFill="1" applyBorder="1"/>
    <xf numFmtId="0" fontId="5" fillId="3" borderId="6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34" xfId="0" applyFont="1" applyFill="1" applyBorder="1"/>
    <xf numFmtId="0" fontId="52" fillId="3" borderId="19" xfId="0" applyFont="1" applyFill="1" applyBorder="1"/>
    <xf numFmtId="0" fontId="23" fillId="0" borderId="34" xfId="0" applyFont="1" applyBorder="1"/>
    <xf numFmtId="0" fontId="23" fillId="0" borderId="19" xfId="0" applyFont="1" applyBorder="1" applyAlignment="1">
      <alignment horizontal="center"/>
    </xf>
    <xf numFmtId="0" fontId="23" fillId="0" borderId="0" xfId="0" applyFont="1" applyBorder="1" applyAlignment="1">
      <alignment wrapText="1" shrinkToFit="1"/>
    </xf>
    <xf numFmtId="0" fontId="5" fillId="12" borderId="9" xfId="0" applyFont="1" applyFill="1" applyBorder="1"/>
    <xf numFmtId="0" fontId="5" fillId="12" borderId="0" xfId="0" applyFont="1" applyFill="1" applyBorder="1"/>
    <xf numFmtId="0" fontId="5" fillId="12" borderId="6" xfId="0" applyFont="1" applyFill="1" applyBorder="1"/>
    <xf numFmtId="0" fontId="7" fillId="13" borderId="9" xfId="0" applyFont="1" applyFill="1" applyBorder="1"/>
    <xf numFmtId="0" fontId="7" fillId="13" borderId="0" xfId="0" applyFont="1" applyFill="1" applyBorder="1"/>
    <xf numFmtId="0" fontId="5" fillId="13" borderId="0" xfId="0" applyFont="1" applyFill="1" applyBorder="1"/>
    <xf numFmtId="0" fontId="5" fillId="13" borderId="6" xfId="0" applyFont="1" applyFill="1" applyBorder="1"/>
    <xf numFmtId="0" fontId="17" fillId="13" borderId="9" xfId="0" applyFont="1" applyFill="1" applyBorder="1"/>
    <xf numFmtId="0" fontId="13" fillId="13" borderId="0" xfId="0" applyFont="1" applyFill="1" applyBorder="1"/>
    <xf numFmtId="0" fontId="12" fillId="13" borderId="0" xfId="0" applyFont="1" applyFill="1" applyBorder="1"/>
    <xf numFmtId="0" fontId="12" fillId="13" borderId="6" xfId="0" applyFont="1" applyFill="1" applyBorder="1" applyAlignment="1">
      <alignment horizontal="right"/>
    </xf>
    <xf numFmtId="0" fontId="7" fillId="12" borderId="9" xfId="0" applyFont="1" applyFill="1" applyBorder="1"/>
    <xf numFmtId="0" fontId="7" fillId="12" borderId="0" xfId="0" applyFont="1" applyFill="1" applyBorder="1"/>
    <xf numFmtId="0" fontId="9" fillId="5" borderId="0" xfId="0" applyFont="1" applyFill="1" applyBorder="1"/>
    <xf numFmtId="0" fontId="9" fillId="5" borderId="6" xfId="0" applyFont="1" applyFill="1" applyBorder="1"/>
    <xf numFmtId="0" fontId="9" fillId="12" borderId="0" xfId="0" applyFont="1" applyFill="1" applyBorder="1"/>
    <xf numFmtId="0" fontId="9" fillId="12" borderId="6" xfId="0" applyFont="1" applyFill="1" applyBorder="1"/>
    <xf numFmtId="0" fontId="5" fillId="12" borderId="0" xfId="0" applyFont="1" applyFill="1" applyBorder="1" applyAlignment="1">
      <alignment horizontal="center"/>
    </xf>
    <xf numFmtId="0" fontId="5" fillId="12" borderId="4" xfId="0" applyFont="1" applyFill="1" applyBorder="1"/>
    <xf numFmtId="0" fontId="9" fillId="0" borderId="4" xfId="0" applyFont="1" applyBorder="1"/>
    <xf numFmtId="0" fontId="9" fillId="0" borderId="0" xfId="0" applyFont="1" applyBorder="1"/>
    <xf numFmtId="0" fontId="9" fillId="12" borderId="4" xfId="0" applyFont="1" applyFill="1" applyBorder="1"/>
    <xf numFmtId="0" fontId="9" fillId="12" borderId="9" xfId="0" applyFont="1" applyFill="1" applyBorder="1"/>
    <xf numFmtId="0" fontId="5" fillId="12" borderId="0" xfId="0" applyNumberFormat="1" applyFont="1" applyFill="1" applyBorder="1"/>
    <xf numFmtId="0" fontId="5" fillId="12" borderId="0" xfId="0" applyNumberFormat="1" applyFont="1" applyFill="1" applyBorder="1" applyAlignment="1">
      <alignment horizontal="center"/>
    </xf>
    <xf numFmtId="0" fontId="23" fillId="12" borderId="0" xfId="0" applyFont="1" applyFill="1" applyBorder="1"/>
    <xf numFmtId="0" fontId="9" fillId="12" borderId="0" xfId="0" applyFont="1" applyFill="1" applyBorder="1" applyAlignment="1">
      <alignment horizontal="center"/>
    </xf>
    <xf numFmtId="9" fontId="23" fillId="3" borderId="1" xfId="1" applyFont="1" applyFill="1" applyBorder="1" applyAlignment="1">
      <alignment horizontal="center"/>
    </xf>
    <xf numFmtId="0" fontId="5" fillId="12" borderId="10" xfId="0" applyFont="1" applyFill="1" applyBorder="1"/>
    <xf numFmtId="0" fontId="5" fillId="12" borderId="11" xfId="0" applyFont="1" applyFill="1" applyBorder="1"/>
    <xf numFmtId="0" fontId="9" fillId="12" borderId="11" xfId="0" applyFont="1" applyFill="1" applyBorder="1"/>
    <xf numFmtId="0" fontId="5" fillId="12" borderId="12" xfId="0" applyFont="1" applyFill="1" applyBorder="1"/>
    <xf numFmtId="0" fontId="5" fillId="13" borderId="14" xfId="0" applyFont="1" applyFill="1" applyBorder="1"/>
    <xf numFmtId="0" fontId="5" fillId="13" borderId="15" xfId="0" applyFont="1" applyFill="1" applyBorder="1"/>
    <xf numFmtId="0" fontId="9" fillId="13" borderId="15" xfId="0" applyFont="1" applyFill="1" applyBorder="1"/>
    <xf numFmtId="0" fontId="9" fillId="13" borderId="16" xfId="0" applyFont="1" applyFill="1" applyBorder="1"/>
    <xf numFmtId="0" fontId="9" fillId="13" borderId="0" xfId="0" applyFont="1" applyFill="1" applyBorder="1"/>
    <xf numFmtId="0" fontId="9" fillId="13" borderId="6" xfId="0" applyFont="1" applyFill="1" applyBorder="1"/>
    <xf numFmtId="0" fontId="5" fillId="12" borderId="0" xfId="0" applyFont="1" applyFill="1"/>
    <xf numFmtId="0" fontId="5" fillId="5" borderId="15" xfId="0" applyFont="1" applyFill="1" applyBorder="1"/>
    <xf numFmtId="0" fontId="9" fillId="5" borderId="15" xfId="0" applyFont="1" applyFill="1" applyBorder="1"/>
    <xf numFmtId="0" fontId="5" fillId="5" borderId="16" xfId="0" applyFont="1" applyFill="1" applyBorder="1"/>
    <xf numFmtId="0" fontId="9" fillId="5" borderId="11" xfId="0" applyFont="1" applyFill="1" applyBorder="1"/>
    <xf numFmtId="0" fontId="5" fillId="5" borderId="12" xfId="0" applyFont="1" applyFill="1" applyBorder="1"/>
    <xf numFmtId="0" fontId="5" fillId="12" borderId="17" xfId="0" applyFont="1" applyFill="1" applyBorder="1"/>
    <xf numFmtId="0" fontId="5" fillId="12" borderId="8" xfId="0" applyFont="1" applyFill="1" applyBorder="1"/>
    <xf numFmtId="0" fontId="9" fillId="12" borderId="8" xfId="0" applyFont="1" applyFill="1" applyBorder="1"/>
    <xf numFmtId="0" fontId="7" fillId="12" borderId="26" xfId="0" applyFont="1" applyFill="1" applyBorder="1"/>
    <xf numFmtId="0" fontId="47" fillId="12" borderId="9" xfId="0" applyFont="1" applyFill="1" applyBorder="1"/>
    <xf numFmtId="0" fontId="47" fillId="12" borderId="0" xfId="0" applyFont="1" applyFill="1" applyBorder="1"/>
    <xf numFmtId="0" fontId="7" fillId="12" borderId="25" xfId="0" applyFont="1" applyFill="1" applyBorder="1"/>
    <xf numFmtId="0" fontId="5" fillId="12" borderId="5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/>
    </xf>
    <xf numFmtId="0" fontId="11" fillId="12" borderId="0" xfId="0" applyFont="1" applyFill="1" applyBorder="1" applyAlignment="1">
      <alignment horizontal="center"/>
    </xf>
    <xf numFmtId="0" fontId="5" fillId="12" borderId="25" xfId="0" applyFont="1" applyFill="1" applyBorder="1"/>
    <xf numFmtId="0" fontId="9" fillId="12" borderId="5" xfId="0" applyFont="1" applyFill="1" applyBorder="1"/>
    <xf numFmtId="0" fontId="5" fillId="12" borderId="5" xfId="0" applyFont="1" applyFill="1" applyBorder="1"/>
    <xf numFmtId="0" fontId="9" fillId="0" borderId="5" xfId="0" applyFont="1" applyBorder="1"/>
    <xf numFmtId="0" fontId="5" fillId="12" borderId="18" xfId="0" applyFont="1" applyFill="1" applyBorder="1"/>
    <xf numFmtId="0" fontId="5" fillId="12" borderId="20" xfId="0" applyFont="1" applyFill="1" applyBorder="1"/>
    <xf numFmtId="0" fontId="9" fillId="12" borderId="20" xfId="0" applyFont="1" applyFill="1" applyBorder="1"/>
    <xf numFmtId="0" fontId="9" fillId="12" borderId="23" xfId="0" applyFont="1" applyFill="1" applyBorder="1"/>
    <xf numFmtId="0" fontId="9" fillId="12" borderId="3" xfId="0" applyFont="1" applyFill="1" applyBorder="1"/>
    <xf numFmtId="0" fontId="5" fillId="12" borderId="27" xfId="0" applyFont="1" applyFill="1" applyBorder="1"/>
    <xf numFmtId="0" fontId="14" fillId="12" borderId="9" xfId="0" applyFont="1" applyFill="1" applyBorder="1"/>
    <xf numFmtId="0" fontId="14" fillId="12" borderId="0" xfId="0" applyFont="1" applyFill="1" applyBorder="1"/>
    <xf numFmtId="0" fontId="2" fillId="0" borderId="9" xfId="0" quotePrefix="1" applyFont="1" applyBorder="1"/>
    <xf numFmtId="0" fontId="57" fillId="0" borderId="9" xfId="0" applyFont="1" applyBorder="1"/>
    <xf numFmtId="0" fontId="7" fillId="0" borderId="9" xfId="0" quotePrefix="1" applyFont="1" applyBorder="1"/>
    <xf numFmtId="0" fontId="0" fillId="2" borderId="16" xfId="0" applyFill="1" applyBorder="1"/>
    <xf numFmtId="0" fontId="51" fillId="2" borderId="6" xfId="0" applyFont="1" applyFill="1" applyBorder="1"/>
    <xf numFmtId="0" fontId="53" fillId="2" borderId="6" xfId="0" applyFont="1" applyFill="1" applyBorder="1"/>
    <xf numFmtId="0" fontId="52" fillId="5" borderId="9" xfId="0" applyFont="1" applyFill="1" applyBorder="1"/>
    <xf numFmtId="0" fontId="52" fillId="0" borderId="9" xfId="0" applyFont="1" applyFill="1" applyBorder="1"/>
    <xf numFmtId="0" fontId="2" fillId="0" borderId="6" xfId="0" applyFont="1" applyFill="1" applyBorder="1"/>
    <xf numFmtId="0" fontId="2" fillId="0" borderId="6" xfId="0" applyFont="1" applyBorder="1"/>
    <xf numFmtId="0" fontId="7" fillId="5" borderId="9" xfId="0" applyFont="1" applyFill="1" applyBorder="1" applyAlignment="1">
      <alignment horizontal="right"/>
    </xf>
    <xf numFmtId="0" fontId="7" fillId="5" borderId="9" xfId="0" applyFont="1" applyFill="1" applyBorder="1" applyAlignment="1"/>
    <xf numFmtId="0" fontId="0" fillId="0" borderId="18" xfId="0" applyFill="1" applyBorder="1"/>
    <xf numFmtId="0" fontId="2" fillId="0" borderId="9" xfId="0" applyFont="1" applyFill="1" applyBorder="1"/>
    <xf numFmtId="0" fontId="0" fillId="0" borderId="9" xfId="0" applyFill="1" applyBorder="1"/>
    <xf numFmtId="0" fontId="52" fillId="3" borderId="43" xfId="0" applyFont="1" applyFill="1" applyBorder="1"/>
    <xf numFmtId="0" fontId="52" fillId="3" borderId="33" xfId="0" applyFont="1" applyFill="1" applyBorder="1"/>
    <xf numFmtId="0" fontId="52" fillId="3" borderId="31" xfId="0" applyFont="1" applyFill="1" applyBorder="1"/>
    <xf numFmtId="0" fontId="5" fillId="0" borderId="43" xfId="0" applyFont="1" applyBorder="1"/>
    <xf numFmtId="0" fontId="5" fillId="0" borderId="31" xfId="0" applyFont="1" applyBorder="1"/>
    <xf numFmtId="0" fontId="52" fillId="0" borderId="18" xfId="0" applyFont="1" applyBorder="1"/>
    <xf numFmtId="0" fontId="52" fillId="0" borderId="10" xfId="0" applyFont="1" applyBorder="1"/>
    <xf numFmtId="0" fontId="52" fillId="0" borderId="11" xfId="0" applyFont="1" applyBorder="1"/>
    <xf numFmtId="0" fontId="52" fillId="0" borderId="12" xfId="0" applyFont="1" applyBorder="1"/>
    <xf numFmtId="0" fontId="5" fillId="3" borderId="43" xfId="0" applyFont="1" applyFill="1" applyBorder="1"/>
    <xf numFmtId="0" fontId="5" fillId="3" borderId="0" xfId="0" applyFont="1" applyFill="1" applyBorder="1"/>
    <xf numFmtId="0" fontId="5" fillId="3" borderId="33" xfId="0" applyFont="1" applyFill="1" applyBorder="1"/>
    <xf numFmtId="0" fontId="5" fillId="3" borderId="31" xfId="0" applyFont="1" applyFill="1" applyBorder="1"/>
    <xf numFmtId="0" fontId="7" fillId="0" borderId="9" xfId="0" applyFont="1" applyBorder="1" applyAlignment="1">
      <alignment horizontal="right"/>
    </xf>
    <xf numFmtId="0" fontId="7" fillId="0" borderId="9" xfId="0" applyFont="1" applyBorder="1" applyAlignment="1">
      <alignment horizontal="center"/>
    </xf>
    <xf numFmtId="0" fontId="5" fillId="0" borderId="1" xfId="0" applyNumberFormat="1" applyFont="1" applyBorder="1"/>
    <xf numFmtId="0" fontId="15" fillId="5" borderId="14" xfId="0" applyFont="1" applyFill="1" applyBorder="1"/>
    <xf numFmtId="0" fontId="15" fillId="5" borderId="10" xfId="0" applyFont="1" applyFill="1" applyBorder="1"/>
    <xf numFmtId="0" fontId="27" fillId="5" borderId="9" xfId="0" applyFont="1" applyFill="1" applyBorder="1"/>
    <xf numFmtId="0" fontId="5" fillId="0" borderId="13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0" borderId="24" xfId="0" applyFont="1" applyBorder="1" applyAlignment="1">
      <alignment wrapText="1"/>
    </xf>
    <xf numFmtId="0" fontId="58" fillId="0" borderId="9" xfId="0" applyFont="1" applyBorder="1"/>
    <xf numFmtId="0" fontId="0" fillId="12" borderId="9" xfId="0" applyFill="1" applyBorder="1"/>
    <xf numFmtId="0" fontId="0" fillId="12" borderId="0" xfId="0" applyFill="1" applyBorder="1"/>
    <xf numFmtId="0" fontId="0" fillId="12" borderId="6" xfId="0" applyFill="1" applyBorder="1"/>
    <xf numFmtId="0" fontId="0" fillId="12" borderId="0" xfId="0" applyFill="1"/>
    <xf numFmtId="0" fontId="51" fillId="2" borderId="19" xfId="0" applyFont="1" applyFill="1" applyBorder="1" applyAlignment="1">
      <alignment horizontal="center"/>
    </xf>
    <xf numFmtId="0" fontId="0" fillId="4" borderId="0" xfId="0" applyFill="1"/>
    <xf numFmtId="0" fontId="55" fillId="12" borderId="9" xfId="0" applyFont="1" applyFill="1" applyBorder="1"/>
    <xf numFmtId="0" fontId="55" fillId="12" borderId="0" xfId="0" applyFont="1" applyFill="1" applyBorder="1"/>
    <xf numFmtId="0" fontId="54" fillId="12" borderId="9" xfId="0" applyFont="1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0" borderId="0" xfId="0" applyFill="1"/>
    <xf numFmtId="0" fontId="52" fillId="4" borderId="0" xfId="0" applyFont="1" applyFill="1" applyBorder="1"/>
    <xf numFmtId="0" fontId="0" fillId="4" borderId="0" xfId="0" applyFill="1" applyBorder="1"/>
    <xf numFmtId="0" fontId="5" fillId="3" borderId="28" xfId="0" applyFont="1" applyFill="1" applyBorder="1"/>
    <xf numFmtId="0" fontId="13" fillId="2" borderId="28" xfId="0" applyFont="1" applyFill="1" applyBorder="1" applyAlignment="1">
      <alignment horizontal="center" wrapText="1"/>
    </xf>
    <xf numFmtId="15" fontId="23" fillId="3" borderId="7" xfId="0" applyNumberFormat="1" applyFont="1" applyFill="1" applyBorder="1" applyAlignment="1" applyProtection="1">
      <alignment horizontal="left"/>
      <protection locked="0"/>
    </xf>
    <xf numFmtId="14" fontId="52" fillId="3" borderId="33" xfId="0" applyNumberFormat="1" applyFont="1" applyFill="1" applyBorder="1"/>
    <xf numFmtId="14" fontId="9" fillId="12" borderId="0" xfId="0" applyNumberFormat="1" applyFont="1" applyFill="1" applyBorder="1"/>
    <xf numFmtId="0" fontId="23" fillId="0" borderId="22" xfId="0" applyFont="1" applyBorder="1" applyAlignment="1">
      <alignment horizontal="center"/>
    </xf>
    <xf numFmtId="181" fontId="5" fillId="3" borderId="1" xfId="0" applyNumberFormat="1" applyFont="1" applyFill="1" applyBorder="1" applyAlignment="1">
      <alignment horizontal="center" wrapText="1"/>
    </xf>
    <xf numFmtId="181" fontId="5" fillId="3" borderId="19" xfId="0" applyNumberFormat="1" applyFont="1" applyFill="1" applyBorder="1" applyAlignment="1">
      <alignment horizontal="center" wrapText="1"/>
    </xf>
    <xf numFmtId="0" fontId="5" fillId="3" borderId="28" xfId="0" applyNumberFormat="1" applyFont="1" applyFill="1" applyBorder="1" applyAlignment="1">
      <alignment horizontal="center"/>
    </xf>
    <xf numFmtId="4" fontId="5" fillId="3" borderId="1" xfId="0" applyNumberFormat="1" applyFont="1" applyFill="1" applyBorder="1" applyAlignment="1">
      <alignment horizontal="center"/>
    </xf>
    <xf numFmtId="4" fontId="23" fillId="3" borderId="1" xfId="0" applyNumberFormat="1" applyFont="1" applyFill="1" applyBorder="1" applyAlignment="1">
      <alignment horizontal="left"/>
    </xf>
    <xf numFmtId="4" fontId="23" fillId="3" borderId="1" xfId="0" applyNumberFormat="1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15" fontId="5" fillId="3" borderId="1" xfId="0" applyNumberFormat="1" applyFont="1" applyFill="1" applyBorder="1" applyAlignment="1">
      <alignment horizontal="left"/>
    </xf>
    <xf numFmtId="181" fontId="5" fillId="3" borderId="1" xfId="0" applyNumberFormat="1" applyFont="1" applyFill="1" applyBorder="1" applyAlignment="1">
      <alignment horizontal="left"/>
    </xf>
    <xf numFmtId="4" fontId="5" fillId="3" borderId="1" xfId="0" applyNumberFormat="1" applyFont="1" applyFill="1" applyBorder="1" applyAlignment="1">
      <alignment horizontal="left"/>
    </xf>
    <xf numFmtId="0" fontId="4" fillId="14" borderId="14" xfId="0" applyNumberFormat="1" applyFont="1" applyFill="1" applyBorder="1" applyAlignment="1">
      <alignment horizontal="left"/>
    </xf>
    <xf numFmtId="0" fontId="4" fillId="14" borderId="15" xfId="0" applyNumberFormat="1" applyFont="1" applyFill="1" applyBorder="1" applyAlignment="1">
      <alignment horizontal="left"/>
    </xf>
    <xf numFmtId="0" fontId="4" fillId="14" borderId="16" xfId="0" applyNumberFormat="1" applyFont="1" applyFill="1" applyBorder="1" applyAlignment="1">
      <alignment horizontal="left"/>
    </xf>
    <xf numFmtId="0" fontId="10" fillId="5" borderId="9" xfId="0" applyNumberFormat="1" applyFont="1" applyFill="1" applyBorder="1" applyAlignment="1">
      <alignment horizontal="left"/>
    </xf>
    <xf numFmtId="0" fontId="10" fillId="5" borderId="0" xfId="0" applyNumberFormat="1" applyFont="1" applyFill="1" applyBorder="1" applyAlignment="1">
      <alignment horizontal="left"/>
    </xf>
    <xf numFmtId="0" fontId="10" fillId="5" borderId="6" xfId="0" applyNumberFormat="1" applyFont="1" applyFill="1" applyBorder="1" applyAlignment="1">
      <alignment horizontal="left"/>
    </xf>
    <xf numFmtId="0" fontId="5" fillId="3" borderId="34" xfId="0" applyNumberFormat="1" applyFont="1" applyFill="1" applyBorder="1" applyAlignment="1">
      <alignment horizontal="left" wrapText="1"/>
    </xf>
    <xf numFmtId="0" fontId="5" fillId="0" borderId="45" xfId="0" applyFont="1" applyBorder="1" applyAlignment="1">
      <alignment horizontal="left" wrapText="1"/>
    </xf>
    <xf numFmtId="0" fontId="5" fillId="0" borderId="19" xfId="0" applyFont="1" applyBorder="1" applyAlignment="1">
      <alignment horizontal="left" wrapText="1"/>
    </xf>
    <xf numFmtId="0" fontId="5" fillId="3" borderId="34" xfId="0" applyFont="1" applyFill="1" applyBorder="1" applyAlignment="1" applyProtection="1">
      <alignment horizontal="left" wrapText="1"/>
      <protection locked="0"/>
    </xf>
    <xf numFmtId="0" fontId="5" fillId="3" borderId="45" xfId="0" applyFont="1" applyFill="1" applyBorder="1" applyAlignment="1" applyProtection="1">
      <alignment horizontal="left" wrapText="1"/>
      <protection locked="0"/>
    </xf>
    <xf numFmtId="0" fontId="5" fillId="3" borderId="19" xfId="0" applyFont="1" applyFill="1" applyBorder="1" applyAlignment="1" applyProtection="1">
      <alignment horizontal="left" wrapText="1"/>
      <protection locked="0"/>
    </xf>
    <xf numFmtId="15" fontId="5" fillId="3" borderId="34" xfId="0" applyNumberFormat="1" applyFont="1" applyFill="1" applyBorder="1" applyAlignment="1" applyProtection="1">
      <alignment horizontal="left" wrapText="1"/>
      <protection locked="0"/>
    </xf>
    <xf numFmtId="15" fontId="5" fillId="3" borderId="45" xfId="0" applyNumberFormat="1" applyFont="1" applyFill="1" applyBorder="1" applyAlignment="1" applyProtection="1">
      <alignment horizontal="left" wrapText="1"/>
      <protection locked="0"/>
    </xf>
    <xf numFmtId="0" fontId="0" fillId="0" borderId="45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17" fillId="2" borderId="9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5" fillId="3" borderId="34" xfId="0" applyNumberFormat="1" applyFont="1" applyFill="1" applyBorder="1" applyAlignment="1" applyProtection="1">
      <alignment horizontal="left" wrapText="1"/>
      <protection locked="0"/>
    </xf>
    <xf numFmtId="15" fontId="5" fillId="3" borderId="19" xfId="0" applyNumberFormat="1" applyFont="1" applyFill="1" applyBorder="1" applyAlignment="1" applyProtection="1">
      <alignment horizontal="left" wrapText="1"/>
      <protection locked="0"/>
    </xf>
    <xf numFmtId="181" fontId="5" fillId="3" borderId="34" xfId="0" applyNumberFormat="1" applyFont="1" applyFill="1" applyBorder="1" applyAlignment="1" applyProtection="1">
      <alignment horizontal="left" wrapText="1"/>
      <protection locked="0"/>
    </xf>
    <xf numFmtId="181" fontId="0" fillId="0" borderId="45" xfId="0" applyNumberFormat="1" applyBorder="1" applyAlignment="1" applyProtection="1">
      <alignment wrapText="1"/>
      <protection locked="0"/>
    </xf>
    <xf numFmtId="181" fontId="0" fillId="0" borderId="19" xfId="0" applyNumberFormat="1" applyBorder="1" applyAlignment="1" applyProtection="1">
      <alignment wrapText="1"/>
      <protection locked="0"/>
    </xf>
    <xf numFmtId="0" fontId="5" fillId="3" borderId="34" xfId="0" applyNumberFormat="1" applyFont="1" applyFill="1" applyBorder="1" applyAlignment="1" applyProtection="1">
      <alignment wrapText="1"/>
      <protection locked="0"/>
    </xf>
    <xf numFmtId="0" fontId="5" fillId="3" borderId="45" xfId="0" applyFont="1" applyFill="1" applyBorder="1" applyAlignment="1" applyProtection="1">
      <alignment wrapText="1"/>
      <protection locked="0"/>
    </xf>
    <xf numFmtId="0" fontId="5" fillId="3" borderId="19" xfId="0" applyFont="1" applyFill="1" applyBorder="1" applyAlignment="1" applyProtection="1">
      <alignment wrapText="1"/>
      <protection locked="0"/>
    </xf>
    <xf numFmtId="181" fontId="5" fillId="3" borderId="45" xfId="0" applyNumberFormat="1" applyFont="1" applyFill="1" applyBorder="1" applyAlignment="1" applyProtection="1">
      <alignment horizontal="left" wrapText="1"/>
      <protection locked="0"/>
    </xf>
    <xf numFmtId="0" fontId="0" fillId="0" borderId="19" xfId="0" applyBorder="1" applyAlignment="1" applyProtection="1">
      <alignment wrapText="1"/>
      <protection locked="0"/>
    </xf>
    <xf numFmtId="0" fontId="5" fillId="3" borderId="34" xfId="0" applyNumberFormat="1" applyFont="1" applyFill="1" applyBorder="1" applyAlignment="1" applyProtection="1">
      <alignment horizontal="center" wrapText="1"/>
      <protection locked="0"/>
    </xf>
    <xf numFmtId="0" fontId="5" fillId="3" borderId="45" xfId="0" applyFont="1" applyFill="1" applyBorder="1" applyAlignment="1" applyProtection="1">
      <alignment horizontal="center" wrapText="1"/>
      <protection locked="0"/>
    </xf>
    <xf numFmtId="0" fontId="5" fillId="3" borderId="19" xfId="0" applyFont="1" applyFill="1" applyBorder="1" applyAlignment="1" applyProtection="1">
      <alignment horizontal="center" wrapText="1"/>
      <protection locked="0"/>
    </xf>
    <xf numFmtId="0" fontId="5" fillId="3" borderId="34" xfId="0" applyFont="1" applyFill="1" applyBorder="1" applyAlignment="1" applyProtection="1">
      <alignment horizontal="center"/>
      <protection locked="0"/>
    </xf>
    <xf numFmtId="0" fontId="5" fillId="3" borderId="45" xfId="0" applyFont="1" applyFill="1" applyBorder="1" applyAlignment="1" applyProtection="1">
      <alignment horizontal="center"/>
      <protection locked="0"/>
    </xf>
    <xf numFmtId="0" fontId="5" fillId="3" borderId="19" xfId="0" applyFont="1" applyFill="1" applyBorder="1" applyAlignment="1" applyProtection="1">
      <alignment horizontal="center"/>
      <protection locked="0"/>
    </xf>
    <xf numFmtId="0" fontId="7" fillId="0" borderId="6" xfId="0" applyFont="1" applyBorder="1" applyAlignment="1">
      <alignment textRotation="90"/>
    </xf>
    <xf numFmtId="0" fontId="5" fillId="0" borderId="6" xfId="0" applyFont="1" applyBorder="1" applyAlignment="1"/>
    <xf numFmtId="0" fontId="7" fillId="0" borderId="0" xfId="0" applyFont="1" applyFill="1" applyBorder="1" applyAlignment="1">
      <alignment textRotation="90"/>
    </xf>
    <xf numFmtId="0" fontId="5" fillId="0" borderId="0" xfId="0" applyFont="1" applyBorder="1" applyAlignment="1"/>
    <xf numFmtId="0" fontId="5" fillId="0" borderId="20" xfId="0" applyFont="1" applyBorder="1" applyAlignment="1"/>
    <xf numFmtId="0" fontId="5" fillId="3" borderId="46" xfId="0" applyFont="1" applyFill="1" applyBorder="1" applyAlignment="1">
      <alignment horizontal="left" vertical="top" wrapText="1"/>
    </xf>
    <xf numFmtId="0" fontId="5" fillId="3" borderId="45" xfId="0" applyFont="1" applyFill="1" applyBorder="1" applyAlignment="1">
      <alignment horizontal="left" vertical="top" wrapText="1"/>
    </xf>
    <xf numFmtId="0" fontId="5" fillId="3" borderId="47" xfId="0" applyFont="1" applyFill="1" applyBorder="1" applyAlignment="1">
      <alignment horizontal="left" vertical="top" wrapText="1"/>
    </xf>
    <xf numFmtId="0" fontId="5" fillId="3" borderId="46" xfId="0" applyFont="1" applyFill="1" applyBorder="1" applyAlignment="1">
      <alignment horizontal="left" wrapText="1"/>
    </xf>
    <xf numFmtId="0" fontId="5" fillId="3" borderId="45" xfId="0" applyFont="1" applyFill="1" applyBorder="1" applyAlignment="1">
      <alignment horizontal="left" wrapText="1"/>
    </xf>
    <xf numFmtId="0" fontId="5" fillId="3" borderId="47" xfId="0" applyFont="1" applyFill="1" applyBorder="1" applyAlignment="1">
      <alignment horizontal="left" wrapText="1"/>
    </xf>
    <xf numFmtId="0" fontId="5" fillId="3" borderId="34" xfId="0" applyFont="1" applyFill="1" applyBorder="1" applyAlignment="1">
      <alignment horizontal="center" wrapText="1"/>
    </xf>
    <xf numFmtId="0" fontId="0" fillId="3" borderId="19" xfId="0" applyFill="1" applyBorder="1" applyAlignment="1">
      <alignment horizontal="center" wrapText="1"/>
    </xf>
    <xf numFmtId="0" fontId="12" fillId="2" borderId="23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1" xfId="0" applyBorder="1" applyAlignment="1"/>
    <xf numFmtId="0" fontId="5" fillId="3" borderId="46" xfId="0" applyFont="1" applyFill="1" applyBorder="1" applyAlignment="1">
      <alignment wrapText="1"/>
    </xf>
    <xf numFmtId="0" fontId="59" fillId="3" borderId="45" xfId="0" applyFont="1" applyFill="1" applyBorder="1" applyAlignment="1">
      <alignment wrapText="1"/>
    </xf>
    <xf numFmtId="0" fontId="59" fillId="3" borderId="47" xfId="0" applyFont="1" applyFill="1" applyBorder="1" applyAlignment="1">
      <alignment wrapText="1"/>
    </xf>
    <xf numFmtId="0" fontId="7" fillId="5" borderId="9" xfId="0" applyFont="1" applyFill="1" applyBorder="1" applyAlignment="1">
      <alignment wrapText="1" shrinkToFit="1"/>
    </xf>
    <xf numFmtId="0" fontId="5" fillId="0" borderId="0" xfId="0" applyFont="1" applyBorder="1" applyAlignment="1">
      <alignment wrapText="1" shrinkToFit="1"/>
    </xf>
    <xf numFmtId="0" fontId="5" fillId="0" borderId="6" xfId="0" applyFont="1" applyBorder="1" applyAlignment="1">
      <alignment wrapText="1" shrinkToFit="1"/>
    </xf>
    <xf numFmtId="0" fontId="59" fillId="3" borderId="45" xfId="0" applyFont="1" applyFill="1" applyBorder="1" applyAlignment="1">
      <alignment horizontal="left" wrapText="1"/>
    </xf>
    <xf numFmtId="0" fontId="59" fillId="3" borderId="47" xfId="0" applyFont="1" applyFill="1" applyBorder="1" applyAlignment="1">
      <alignment horizontal="left" wrapText="1"/>
    </xf>
    <xf numFmtId="4" fontId="5" fillId="3" borderId="34" xfId="0" applyNumberFormat="1" applyFont="1" applyFill="1" applyBorder="1" applyAlignment="1">
      <alignment horizontal="center" wrapText="1"/>
    </xf>
    <xf numFmtId="4" fontId="0" fillId="0" borderId="19" xfId="0" applyNumberFormat="1" applyBorder="1" applyAlignment="1">
      <alignment horizontal="center" wrapText="1"/>
    </xf>
    <xf numFmtId="0" fontId="13" fillId="2" borderId="38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181" fontId="7" fillId="3" borderId="34" xfId="0" applyNumberFormat="1" applyFont="1" applyFill="1" applyBorder="1" applyAlignment="1">
      <alignment horizontal="center" wrapText="1"/>
    </xf>
    <xf numFmtId="181" fontId="7" fillId="3" borderId="19" xfId="0" applyNumberFormat="1" applyFont="1" applyFill="1" applyBorder="1" applyAlignment="1">
      <alignment horizontal="center" wrapText="1"/>
    </xf>
    <xf numFmtId="0" fontId="13" fillId="2" borderId="34" xfId="0" applyFont="1" applyFill="1" applyBorder="1" applyAlignment="1">
      <alignment horizontal="center" wrapText="1"/>
    </xf>
    <xf numFmtId="0" fontId="13" fillId="2" borderId="19" xfId="0" applyFont="1" applyFill="1" applyBorder="1" applyAlignment="1">
      <alignment horizontal="center" wrapText="1"/>
    </xf>
    <xf numFmtId="181" fontId="5" fillId="3" borderId="34" xfId="0" applyNumberFormat="1" applyFont="1" applyFill="1" applyBorder="1" applyAlignment="1">
      <alignment horizontal="center" wrapText="1"/>
    </xf>
    <xf numFmtId="181" fontId="5" fillId="3" borderId="19" xfId="0" applyNumberFormat="1" applyFont="1" applyFill="1" applyBorder="1" applyAlignment="1">
      <alignment horizontal="center" wrapText="1"/>
    </xf>
    <xf numFmtId="0" fontId="0" fillId="0" borderId="45" xfId="0" applyBorder="1" applyAlignment="1">
      <alignment wrapText="1"/>
    </xf>
    <xf numFmtId="0" fontId="0" fillId="0" borderId="47" xfId="0" applyBorder="1" applyAlignment="1">
      <alignment wrapText="1"/>
    </xf>
    <xf numFmtId="0" fontId="5" fillId="3" borderId="34" xfId="0" applyFont="1" applyFill="1" applyBorder="1" applyAlignment="1">
      <alignment horizontal="left"/>
    </xf>
    <xf numFmtId="0" fontId="5" fillId="3" borderId="45" xfId="0" applyFont="1" applyFill="1" applyBorder="1" applyAlignment="1">
      <alignment horizontal="left"/>
    </xf>
    <xf numFmtId="0" fontId="13" fillId="2" borderId="13" xfId="0" applyFont="1" applyFill="1" applyBorder="1" applyAlignment="1">
      <alignment horizontal="center" wrapText="1"/>
    </xf>
    <xf numFmtId="0" fontId="5" fillId="0" borderId="24" xfId="0" applyFont="1" applyBorder="1" applyAlignment="1">
      <alignment horizontal="center" wrapText="1"/>
    </xf>
    <xf numFmtId="0" fontId="13" fillId="2" borderId="26" xfId="0" applyFont="1" applyFill="1" applyBorder="1" applyAlignment="1">
      <alignment horizontal="center" wrapText="1"/>
    </xf>
    <xf numFmtId="0" fontId="5" fillId="0" borderId="27" xfId="0" applyFont="1" applyBorder="1" applyAlignment="1">
      <alignment horizontal="center" wrapText="1"/>
    </xf>
    <xf numFmtId="0" fontId="13" fillId="2" borderId="2" xfId="0" applyFont="1" applyFill="1" applyBorder="1" applyAlignment="1">
      <alignment horizontal="center" wrapText="1"/>
    </xf>
    <xf numFmtId="0" fontId="5" fillId="0" borderId="2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3" borderId="46" xfId="0" applyFont="1" applyFill="1" applyBorder="1" applyAlignment="1">
      <alignment horizontal="left"/>
    </xf>
    <xf numFmtId="0" fontId="5" fillId="3" borderId="19" xfId="0" applyFont="1" applyFill="1" applyBorder="1" applyAlignment="1">
      <alignment horizontal="left"/>
    </xf>
    <xf numFmtId="0" fontId="13" fillId="2" borderId="17" xfId="0" applyFont="1" applyFill="1" applyBorder="1" applyAlignment="1">
      <alignment horizontal="center" wrapText="1"/>
    </xf>
    <xf numFmtId="0" fontId="13" fillId="2" borderId="8" xfId="0" applyFont="1" applyFill="1" applyBorder="1" applyAlignment="1">
      <alignment horizontal="center" wrapText="1"/>
    </xf>
    <xf numFmtId="0" fontId="5" fillId="3" borderId="45" xfId="0" applyFont="1" applyFill="1" applyBorder="1" applyAlignment="1">
      <alignment wrapText="1"/>
    </xf>
    <xf numFmtId="181" fontId="5" fillId="3" borderId="1" xfId="0" applyNumberFormat="1" applyFont="1" applyFill="1" applyBorder="1" applyAlignment="1">
      <alignment horizontal="center"/>
    </xf>
    <xf numFmtId="15" fontId="5" fillId="3" borderId="1" xfId="0" applyNumberFormat="1" applyFont="1" applyFill="1" applyBorder="1" applyAlignment="1">
      <alignment horizontal="center"/>
    </xf>
    <xf numFmtId="0" fontId="13" fillId="10" borderId="5" xfId="0" applyFont="1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5" fillId="3" borderId="28" xfId="0" applyFont="1" applyFill="1" applyBorder="1" applyAlignment="1"/>
    <xf numFmtId="0" fontId="5" fillId="0" borderId="1" xfId="0" applyFont="1" applyBorder="1" applyAlignment="1"/>
    <xf numFmtId="0" fontId="5" fillId="3" borderId="46" xfId="0" applyFont="1" applyFill="1" applyBorder="1" applyAlignment="1"/>
    <xf numFmtId="0" fontId="5" fillId="0" borderId="45" xfId="0" applyFont="1" applyBorder="1" applyAlignment="1"/>
    <xf numFmtId="0" fontId="5" fillId="0" borderId="19" xfId="0" applyFont="1" applyBorder="1" applyAlignment="1"/>
    <xf numFmtId="15" fontId="5" fillId="3" borderId="34" xfId="0" applyNumberFormat="1" applyFont="1" applyFill="1" applyBorder="1" applyAlignment="1">
      <alignment horizontal="center"/>
    </xf>
    <xf numFmtId="15" fontId="0" fillId="0" borderId="19" xfId="0" applyNumberFormat="1" applyBorder="1" applyAlignment="1">
      <alignment horizontal="center"/>
    </xf>
    <xf numFmtId="0" fontId="13" fillId="10" borderId="17" xfId="0" applyFont="1" applyFill="1" applyBorder="1" applyAlignment="1">
      <alignment horizontal="center"/>
    </xf>
    <xf numFmtId="0" fontId="13" fillId="10" borderId="8" xfId="0" applyFont="1" applyFill="1" applyBorder="1" applyAlignment="1">
      <alignment horizontal="center"/>
    </xf>
    <xf numFmtId="0" fontId="13" fillId="10" borderId="2" xfId="0" applyFont="1" applyFill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0" fontId="13" fillId="10" borderId="9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  <xf numFmtId="0" fontId="13" fillId="10" borderId="5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10" borderId="3" xfId="0" applyFont="1" applyFill="1" applyBorder="1" applyAlignment="1">
      <alignment horizontal="center"/>
    </xf>
    <xf numFmtId="0" fontId="13" fillId="10" borderId="23" xfId="0" applyFont="1" applyFill="1" applyBorder="1" applyAlignment="1">
      <alignment horizontal="center"/>
    </xf>
    <xf numFmtId="0" fontId="0" fillId="0" borderId="19" xfId="0" applyBorder="1" applyAlignment="1">
      <alignment wrapText="1"/>
    </xf>
    <xf numFmtId="181" fontId="5" fillId="3" borderId="38" xfId="0" applyNumberFormat="1" applyFont="1" applyFill="1" applyBorder="1" applyAlignment="1">
      <alignment horizontal="center" wrapText="1"/>
    </xf>
    <xf numFmtId="181" fontId="5" fillId="0" borderId="2" xfId="0" applyNumberFormat="1" applyFont="1" applyBorder="1" applyAlignment="1">
      <alignment horizontal="center" wrapText="1"/>
    </xf>
    <xf numFmtId="181" fontId="5" fillId="0" borderId="23" xfId="0" applyNumberFormat="1" applyFont="1" applyBorder="1" applyAlignment="1">
      <alignment horizontal="center" wrapText="1"/>
    </xf>
    <xf numFmtId="181" fontId="5" fillId="0" borderId="3" xfId="0" applyNumberFormat="1" applyFont="1" applyBorder="1" applyAlignment="1">
      <alignment horizontal="center" wrapText="1"/>
    </xf>
    <xf numFmtId="0" fontId="13" fillId="2" borderId="17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0" fillId="0" borderId="24" xfId="0" applyBorder="1"/>
    <xf numFmtId="0" fontId="13" fillId="2" borderId="38" xfId="0" applyFont="1" applyFill="1" applyBorder="1" applyAlignment="1">
      <alignment wrapText="1"/>
    </xf>
    <xf numFmtId="0" fontId="5" fillId="0" borderId="23" xfId="0" applyFont="1" applyBorder="1" applyAlignment="1">
      <alignment horizontal="center" wrapText="1"/>
    </xf>
    <xf numFmtId="0" fontId="5" fillId="3" borderId="38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23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0" borderId="22" xfId="0" applyFont="1" applyBorder="1" applyAlignment="1"/>
    <xf numFmtId="0" fontId="5" fillId="3" borderId="13" xfId="0" applyFont="1" applyFill="1" applyBorder="1" applyAlignment="1">
      <alignment horizontal="center" wrapText="1"/>
    </xf>
    <xf numFmtId="0" fontId="5" fillId="3" borderId="24" xfId="0" applyFont="1" applyFill="1" applyBorder="1" applyAlignment="1">
      <alignment horizontal="center" wrapText="1"/>
    </xf>
    <xf numFmtId="181" fontId="5" fillId="3" borderId="13" xfId="0" applyNumberFormat="1" applyFont="1" applyFill="1" applyBorder="1" applyAlignment="1">
      <alignment horizontal="center"/>
    </xf>
    <xf numFmtId="181" fontId="5" fillId="3" borderId="24" xfId="0" applyNumberFormat="1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5" fillId="3" borderId="34" xfId="0" applyFont="1" applyFill="1" applyBorder="1" applyAlignment="1"/>
    <xf numFmtId="0" fontId="0" fillId="0" borderId="19" xfId="0" applyBorder="1" applyAlignment="1"/>
    <xf numFmtId="0" fontId="5" fillId="0" borderId="23" xfId="0" applyFont="1" applyBorder="1" applyAlignment="1"/>
    <xf numFmtId="0" fontId="5" fillId="0" borderId="3" xfId="0" applyFont="1" applyBorder="1" applyAlignment="1"/>
    <xf numFmtId="0" fontId="0" fillId="3" borderId="38" xfId="0" applyFill="1" applyBorder="1" applyAlignment="1"/>
    <xf numFmtId="0" fontId="0" fillId="3" borderId="2" xfId="0" applyFill="1" applyBorder="1" applyAlignment="1"/>
    <xf numFmtId="0" fontId="0" fillId="3" borderId="23" xfId="0" applyFill="1" applyBorder="1" applyAlignment="1"/>
    <xf numFmtId="0" fontId="0" fillId="3" borderId="3" xfId="0" applyFill="1" applyBorder="1" applyAlignment="1"/>
    <xf numFmtId="0" fontId="5" fillId="0" borderId="3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3" fillId="3" borderId="34" xfId="0" applyFont="1" applyFill="1" applyBorder="1" applyAlignment="1">
      <alignment wrapText="1"/>
    </xf>
    <xf numFmtId="0" fontId="23" fillId="0" borderId="45" xfId="0" applyFont="1" applyBorder="1" applyAlignment="1">
      <alignment wrapText="1"/>
    </xf>
    <xf numFmtId="0" fontId="23" fillId="0" borderId="19" xfId="0" applyFont="1" applyBorder="1" applyAlignment="1">
      <alignment wrapText="1"/>
    </xf>
    <xf numFmtId="0" fontId="23" fillId="3" borderId="46" xfId="0" applyFont="1" applyFill="1" applyBorder="1" applyAlignment="1">
      <alignment wrapText="1"/>
    </xf>
    <xf numFmtId="0" fontId="23" fillId="3" borderId="45" xfId="0" applyFont="1" applyFill="1" applyBorder="1" applyAlignment="1">
      <alignment wrapText="1"/>
    </xf>
    <xf numFmtId="0" fontId="38" fillId="0" borderId="45" xfId="0" applyFont="1" applyBorder="1" applyAlignment="1">
      <alignment wrapText="1"/>
    </xf>
    <xf numFmtId="0" fontId="38" fillId="0" borderId="47" xfId="0" applyFont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9" fillId="12" borderId="0" xfId="0" applyFont="1" applyFill="1" applyBorder="1" applyAlignment="1">
      <alignment horizontal="center"/>
    </xf>
    <xf numFmtId="0" fontId="23" fillId="3" borderId="23" xfId="0" applyFont="1" applyFill="1" applyBorder="1" applyAlignment="1">
      <alignment horizontal="left" wrapText="1"/>
    </xf>
    <xf numFmtId="0" fontId="23" fillId="3" borderId="20" xfId="0" applyFont="1" applyFill="1" applyBorder="1" applyAlignment="1">
      <alignment horizontal="left" wrapText="1"/>
    </xf>
    <xf numFmtId="0" fontId="23" fillId="3" borderId="3" xfId="0" applyFont="1" applyFill="1" applyBorder="1" applyAlignment="1">
      <alignment horizontal="left" wrapText="1"/>
    </xf>
    <xf numFmtId="0" fontId="23" fillId="3" borderId="34" xfId="0" applyFont="1" applyFill="1" applyBorder="1" applyAlignment="1">
      <alignment horizontal="left" wrapText="1"/>
    </xf>
    <xf numFmtId="0" fontId="38" fillId="0" borderId="45" xfId="0" applyFont="1" applyBorder="1" applyAlignment="1">
      <alignment horizontal="left" wrapText="1"/>
    </xf>
    <xf numFmtId="0" fontId="38" fillId="0" borderId="19" xfId="0" applyFont="1" applyBorder="1" applyAlignment="1">
      <alignment horizontal="left" wrapText="1"/>
    </xf>
    <xf numFmtId="0" fontId="23" fillId="3" borderId="45" xfId="0" applyFont="1" applyFill="1" applyBorder="1" applyAlignment="1">
      <alignment horizontal="left" wrapText="1"/>
    </xf>
    <xf numFmtId="0" fontId="23" fillId="3" borderId="19" xfId="0" applyFont="1" applyFill="1" applyBorder="1" applyAlignment="1">
      <alignment horizontal="left" wrapText="1"/>
    </xf>
    <xf numFmtId="0" fontId="12" fillId="2" borderId="14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15" fillId="12" borderId="0" xfId="0" applyFont="1" applyFill="1" applyBorder="1" applyAlignment="1">
      <alignment horizontal="center"/>
    </xf>
    <xf numFmtId="0" fontId="15" fillId="12" borderId="4" xfId="0" applyFont="1" applyFill="1" applyBorder="1" applyAlignment="1">
      <alignment horizontal="center"/>
    </xf>
    <xf numFmtId="0" fontId="15" fillId="12" borderId="6" xfId="0" applyFont="1" applyFill="1" applyBorder="1" applyAlignment="1">
      <alignment horizontal="center"/>
    </xf>
    <xf numFmtId="15" fontId="23" fillId="3" borderId="34" xfId="0" applyNumberFormat="1" applyFont="1" applyFill="1" applyBorder="1" applyAlignment="1">
      <alignment horizontal="center"/>
    </xf>
    <xf numFmtId="181" fontId="23" fillId="3" borderId="34" xfId="0" applyNumberFormat="1" applyFont="1" applyFill="1" applyBorder="1" applyAlignment="1">
      <alignment horizontal="center" wrapText="1"/>
    </xf>
    <xf numFmtId="181" fontId="38" fillId="0" borderId="45" xfId="0" applyNumberFormat="1" applyFont="1" applyBorder="1" applyAlignment="1">
      <alignment horizontal="center" wrapText="1"/>
    </xf>
    <xf numFmtId="181" fontId="38" fillId="0" borderId="19" xfId="0" applyNumberFormat="1" applyFont="1" applyBorder="1" applyAlignment="1">
      <alignment horizontal="center" wrapText="1"/>
    </xf>
    <xf numFmtId="0" fontId="5" fillId="12" borderId="5" xfId="0" applyFont="1" applyFill="1" applyBorder="1" applyAlignment="1">
      <alignment horizontal="center"/>
    </xf>
    <xf numFmtId="0" fontId="5" fillId="12" borderId="0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/>
    </xf>
    <xf numFmtId="0" fontId="11" fillId="12" borderId="0" xfId="0" applyFont="1" applyFill="1" applyBorder="1" applyAlignment="1">
      <alignment horizontal="center"/>
    </xf>
    <xf numFmtId="0" fontId="11" fillId="12" borderId="4" xfId="0" applyFont="1" applyFill="1" applyBorder="1" applyAlignment="1">
      <alignment horizontal="center"/>
    </xf>
    <xf numFmtId="0" fontId="47" fillId="12" borderId="9" xfId="0" applyFont="1" applyFill="1" applyBorder="1" applyAlignment="1">
      <alignment horizontal="left"/>
    </xf>
    <xf numFmtId="0" fontId="47" fillId="12" borderId="0" xfId="0" applyFont="1" applyFill="1" applyBorder="1" applyAlignment="1">
      <alignment horizontal="left"/>
    </xf>
    <xf numFmtId="0" fontId="47" fillId="12" borderId="4" xfId="0" applyFont="1" applyFill="1" applyBorder="1" applyAlignment="1">
      <alignment horizontal="left"/>
    </xf>
    <xf numFmtId="0" fontId="7" fillId="12" borderId="38" xfId="0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7" fillId="12" borderId="5" xfId="0" applyFont="1" applyFill="1" applyBorder="1" applyAlignment="1">
      <alignment horizontal="center"/>
    </xf>
    <xf numFmtId="0" fontId="7" fillId="12" borderId="0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41" fillId="12" borderId="5" xfId="0" applyFont="1" applyFill="1" applyBorder="1" applyAlignment="1">
      <alignment horizontal="center"/>
    </xf>
    <xf numFmtId="0" fontId="41" fillId="12" borderId="0" xfId="0" applyFont="1" applyFill="1" applyBorder="1" applyAlignment="1">
      <alignment horizontal="center"/>
    </xf>
    <xf numFmtId="0" fontId="41" fillId="12" borderId="4" xfId="0" applyFont="1" applyFill="1" applyBorder="1" applyAlignment="1">
      <alignment horizontal="center"/>
    </xf>
    <xf numFmtId="0" fontId="38" fillId="3" borderId="45" xfId="0" applyFont="1" applyFill="1" applyBorder="1" applyAlignment="1">
      <alignment wrapText="1"/>
    </xf>
    <xf numFmtId="0" fontId="38" fillId="3" borderId="47" xfId="0" applyFont="1" applyFill="1" applyBorder="1" applyAlignment="1">
      <alignment wrapText="1"/>
    </xf>
    <xf numFmtId="181" fontId="23" fillId="3" borderId="34" xfId="0" applyNumberFormat="1" applyFont="1" applyFill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19" xfId="0" applyBorder="1" applyAlignment="1">
      <alignment horizontal="left"/>
    </xf>
    <xf numFmtId="0" fontId="23" fillId="3" borderId="34" xfId="0" applyNumberFormat="1" applyFont="1" applyFill="1" applyBorder="1" applyAlignment="1">
      <alignment horizontal="center" wrapText="1"/>
    </xf>
    <xf numFmtId="0" fontId="23" fillId="3" borderId="19" xfId="0" applyNumberFormat="1" applyFont="1" applyFill="1" applyBorder="1" applyAlignment="1">
      <alignment horizontal="center" wrapText="1"/>
    </xf>
    <xf numFmtId="15" fontId="23" fillId="3" borderId="34" xfId="0" applyNumberFormat="1" applyFont="1" applyFill="1" applyBorder="1" applyAlignment="1">
      <alignment horizontal="center" wrapText="1"/>
    </xf>
    <xf numFmtId="15" fontId="23" fillId="3" borderId="19" xfId="0" applyNumberFormat="1" applyFont="1" applyFill="1" applyBorder="1" applyAlignment="1">
      <alignment horizontal="center" wrapText="1"/>
    </xf>
    <xf numFmtId="0" fontId="23" fillId="3" borderId="34" xfId="0" applyFont="1" applyFill="1" applyBorder="1" applyAlignment="1">
      <alignment wrapText="1" shrinkToFit="1"/>
    </xf>
    <xf numFmtId="0" fontId="23" fillId="0" borderId="45" xfId="0" applyFont="1" applyBorder="1" applyAlignment="1">
      <alignment wrapText="1" shrinkToFit="1"/>
    </xf>
    <xf numFmtId="0" fontId="23" fillId="0" borderId="19" xfId="0" applyFont="1" applyBorder="1" applyAlignment="1">
      <alignment wrapText="1" shrinkToFi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GBox" noThreeD="1"/>
</file>

<file path=xl/ctrlProps/ctrlProp103.xml><?xml version="1.0" encoding="utf-8"?>
<formControlPr xmlns="http://schemas.microsoft.com/office/spreadsheetml/2009/9/main" objectType="Radio" checked="Checked" firstButton="1" lockText="1" noThreeD="1"/>
</file>

<file path=xl/ctrlProps/ctrlProp104.xml><?xml version="1.0" encoding="utf-8"?>
<formControlPr xmlns="http://schemas.microsoft.com/office/spreadsheetml/2009/9/main" objectType="Radio" lockText="1" noThreeD="1"/>
</file>

<file path=xl/ctrlProps/ctrlProp105.xml><?xml version="1.0" encoding="utf-8"?>
<formControlPr xmlns="http://schemas.microsoft.com/office/spreadsheetml/2009/9/main" objectType="GBox" noThreeD="1"/>
</file>

<file path=xl/ctrlProps/ctrlProp106.xml><?xml version="1.0" encoding="utf-8"?>
<formControlPr xmlns="http://schemas.microsoft.com/office/spreadsheetml/2009/9/main" objectType="Radio" checked="Checked" firstButton="1" lockText="1" noThreeD="1"/>
</file>

<file path=xl/ctrlProps/ctrlProp107.xml><?xml version="1.0" encoding="utf-8"?>
<formControlPr xmlns="http://schemas.microsoft.com/office/spreadsheetml/2009/9/main" objectType="Radio" lockText="1" noThreeD="1"/>
</file>

<file path=xl/ctrlProps/ctrlProp108.xml><?xml version="1.0" encoding="utf-8"?>
<formControlPr xmlns="http://schemas.microsoft.com/office/spreadsheetml/2009/9/main" objectType="GBox" noThreeD="1"/>
</file>

<file path=xl/ctrlProps/ctrlProp109.xml><?xml version="1.0" encoding="utf-8"?>
<formControlPr xmlns="http://schemas.microsoft.com/office/spreadsheetml/2009/9/main" objectType="Radio" checked="Checked" firstButton="1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Radio" lockText="1" noThreeD="1"/>
</file>

<file path=xl/ctrlProps/ctrlProp111.xml><?xml version="1.0" encoding="utf-8"?>
<formControlPr xmlns="http://schemas.microsoft.com/office/spreadsheetml/2009/9/main" objectType="GBox" noThreeD="1"/>
</file>

<file path=xl/ctrlProps/ctrlProp112.xml><?xml version="1.0" encoding="utf-8"?>
<formControlPr xmlns="http://schemas.microsoft.com/office/spreadsheetml/2009/9/main" objectType="Radio" checked="Checked" firstButton="1" lockText="1" noThreeD="1"/>
</file>

<file path=xl/ctrlProps/ctrlProp113.xml><?xml version="1.0" encoding="utf-8"?>
<formControlPr xmlns="http://schemas.microsoft.com/office/spreadsheetml/2009/9/main" objectType="Radio" lockText="1" noThreeD="1"/>
</file>

<file path=xl/ctrlProps/ctrlProp114.xml><?xml version="1.0" encoding="utf-8"?>
<formControlPr xmlns="http://schemas.microsoft.com/office/spreadsheetml/2009/9/main" objectType="GBox" noThreeD="1"/>
</file>

<file path=xl/ctrlProps/ctrlProp115.xml><?xml version="1.0" encoding="utf-8"?>
<formControlPr xmlns="http://schemas.microsoft.com/office/spreadsheetml/2009/9/main" objectType="Radio" checked="Checked" firstButton="1" lockText="1" noThreeD="1"/>
</file>

<file path=xl/ctrlProps/ctrlProp116.xml><?xml version="1.0" encoding="utf-8"?>
<formControlPr xmlns="http://schemas.microsoft.com/office/spreadsheetml/2009/9/main" objectType="Radio" lockText="1" noThreeD="1"/>
</file>

<file path=xl/ctrlProps/ctrlProp117.xml><?xml version="1.0" encoding="utf-8"?>
<formControlPr xmlns="http://schemas.microsoft.com/office/spreadsheetml/2009/9/main" objectType="GBox" noThreeD="1"/>
</file>

<file path=xl/ctrlProps/ctrlProp118.xml><?xml version="1.0" encoding="utf-8"?>
<formControlPr xmlns="http://schemas.microsoft.com/office/spreadsheetml/2009/9/main" objectType="Radio" checked="Checked" firstButton="1" lockText="1" noThreeD="1"/>
</file>

<file path=xl/ctrlProps/ctrlProp119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GBox" noThreeD="1"/>
</file>

<file path=xl/ctrlProps/ctrlProp121.xml><?xml version="1.0" encoding="utf-8"?>
<formControlPr xmlns="http://schemas.microsoft.com/office/spreadsheetml/2009/9/main" objectType="Radio" checked="Checked" firstButton="1" lockText="1" noThreeD="1"/>
</file>

<file path=xl/ctrlProps/ctrlProp122.xml><?xml version="1.0" encoding="utf-8"?>
<formControlPr xmlns="http://schemas.microsoft.com/office/spreadsheetml/2009/9/main" objectType="Radio" lockText="1" noThreeD="1"/>
</file>

<file path=xl/ctrlProps/ctrlProp123.xml><?xml version="1.0" encoding="utf-8"?>
<formControlPr xmlns="http://schemas.microsoft.com/office/spreadsheetml/2009/9/main" objectType="GBox" noThreeD="1"/>
</file>

<file path=xl/ctrlProps/ctrlProp124.xml><?xml version="1.0" encoding="utf-8"?>
<formControlPr xmlns="http://schemas.microsoft.com/office/spreadsheetml/2009/9/main" objectType="Radio" firstButton="1" lockText="1" noThreeD="1"/>
</file>

<file path=xl/ctrlProps/ctrlProp125.xml><?xml version="1.0" encoding="utf-8"?>
<formControlPr xmlns="http://schemas.microsoft.com/office/spreadsheetml/2009/9/main" objectType="GBox" noThreeD="1"/>
</file>

<file path=xl/ctrlProps/ctrlProp126.xml><?xml version="1.0" encoding="utf-8"?>
<formControlPr xmlns="http://schemas.microsoft.com/office/spreadsheetml/2009/9/main" objectType="Radio" checked="Checked" firstButton="1" lockText="1" noThreeD="1"/>
</file>

<file path=xl/ctrlProps/ctrlProp127.xml><?xml version="1.0" encoding="utf-8"?>
<formControlPr xmlns="http://schemas.microsoft.com/office/spreadsheetml/2009/9/main" objectType="Radio" lockText="1" noThreeD="1"/>
</file>

<file path=xl/ctrlProps/ctrlProp128.xml><?xml version="1.0" encoding="utf-8"?>
<formControlPr xmlns="http://schemas.microsoft.com/office/spreadsheetml/2009/9/main" objectType="GBox" noThreeD="1"/>
</file>

<file path=xl/ctrlProps/ctrlProp129.xml><?xml version="1.0" encoding="utf-8"?>
<formControlPr xmlns="http://schemas.microsoft.com/office/spreadsheetml/2009/9/main" objectType="Radio" checked="Checked" firstButton="1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Radio" lockText="1" noThreeD="1"/>
</file>

<file path=xl/ctrlProps/ctrlProp131.xml><?xml version="1.0" encoding="utf-8"?>
<formControlPr xmlns="http://schemas.microsoft.com/office/spreadsheetml/2009/9/main" objectType="GBox" noThreeD="1"/>
</file>

<file path=xl/ctrlProps/ctrlProp132.xml><?xml version="1.0" encoding="utf-8"?>
<formControlPr xmlns="http://schemas.microsoft.com/office/spreadsheetml/2009/9/main" objectType="Radio" checked="Checked" firstButton="1" lockText="1" noThreeD="1"/>
</file>

<file path=xl/ctrlProps/ctrlProp133.xml><?xml version="1.0" encoding="utf-8"?>
<formControlPr xmlns="http://schemas.microsoft.com/office/spreadsheetml/2009/9/main" objectType="Radio" lockText="1" noThreeD="1"/>
</file>

<file path=xl/ctrlProps/ctrlProp134.xml><?xml version="1.0" encoding="utf-8"?>
<formControlPr xmlns="http://schemas.microsoft.com/office/spreadsheetml/2009/9/main" objectType="GBox" noThreeD="1"/>
</file>

<file path=xl/ctrlProps/ctrlProp135.xml><?xml version="1.0" encoding="utf-8"?>
<formControlPr xmlns="http://schemas.microsoft.com/office/spreadsheetml/2009/9/main" objectType="Radio" checked="Checked" firstButton="1" lockText="1" noThreeD="1"/>
</file>

<file path=xl/ctrlProps/ctrlProp136.xml><?xml version="1.0" encoding="utf-8"?>
<formControlPr xmlns="http://schemas.microsoft.com/office/spreadsheetml/2009/9/main" objectType="Radio" lockText="1" noThreeD="1"/>
</file>

<file path=xl/ctrlProps/ctrlProp137.xml><?xml version="1.0" encoding="utf-8"?>
<formControlPr xmlns="http://schemas.microsoft.com/office/spreadsheetml/2009/9/main" objectType="Radio" checked="Checked" lockText="1" noThreeD="1"/>
</file>

<file path=xl/ctrlProps/ctrlProp138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GBox" noThreeD="1"/>
</file>

<file path=xl/ctrlProps/ctrlProp141.xml><?xml version="1.0" encoding="utf-8"?>
<formControlPr xmlns="http://schemas.microsoft.com/office/spreadsheetml/2009/9/main" objectType="GBox" noThreeD="1"/>
</file>

<file path=xl/ctrlProps/ctrlProp142.xml><?xml version="1.0" encoding="utf-8"?>
<formControlPr xmlns="http://schemas.microsoft.com/office/spreadsheetml/2009/9/main" objectType="GBox" noThreeD="1"/>
</file>

<file path=xl/ctrlProps/ctrlProp143.xml><?xml version="1.0" encoding="utf-8"?>
<formControlPr xmlns="http://schemas.microsoft.com/office/spreadsheetml/2009/9/main" objectType="Radio" checked="Checked" firstButton="1" lockText="1" noThreeD="1"/>
</file>

<file path=xl/ctrlProps/ctrlProp144.xml><?xml version="1.0" encoding="utf-8"?>
<formControlPr xmlns="http://schemas.microsoft.com/office/spreadsheetml/2009/9/main" objectType="Radio" lockText="1" noThreeD="1"/>
</file>

<file path=xl/ctrlProps/ctrlProp145.xml><?xml version="1.0" encoding="utf-8"?>
<formControlPr xmlns="http://schemas.microsoft.com/office/spreadsheetml/2009/9/main" objectType="GBox" noThreeD="1"/>
</file>

<file path=xl/ctrlProps/ctrlProp146.xml><?xml version="1.0" encoding="utf-8"?>
<formControlPr xmlns="http://schemas.microsoft.com/office/spreadsheetml/2009/9/main" objectType="Radio" firstButton="1" lockText="1" noThreeD="1"/>
</file>

<file path=xl/ctrlProps/ctrlProp147.xml><?xml version="1.0" encoding="utf-8"?>
<formControlPr xmlns="http://schemas.microsoft.com/office/spreadsheetml/2009/9/main" objectType="GBox" noThreeD="1"/>
</file>

<file path=xl/ctrlProps/ctrlProp148.xml><?xml version="1.0" encoding="utf-8"?>
<formControlPr xmlns="http://schemas.microsoft.com/office/spreadsheetml/2009/9/main" objectType="Radio" checked="Checked" firstButton="1" lockText="1" noThreeD="1"/>
</file>

<file path=xl/ctrlProps/ctrlProp149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Button" lockText="1"/>
</file>

<file path=xl/ctrlProps/ctrlProp150.xml><?xml version="1.0" encoding="utf-8"?>
<formControlPr xmlns="http://schemas.microsoft.com/office/spreadsheetml/2009/9/main" objectType="Radio" checked="Checked" lockText="1" noThreeD="1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GBox" noThreeD="1"/>
</file>

<file path=xl/ctrlProps/ctrlProp153.xml><?xml version="1.0" encoding="utf-8"?>
<formControlPr xmlns="http://schemas.microsoft.com/office/spreadsheetml/2009/9/main" objectType="Radio" checked="Checked" firstButton="1" lockText="1" noThreeD="1"/>
</file>

<file path=xl/ctrlProps/ctrlProp154.xml><?xml version="1.0" encoding="utf-8"?>
<formControlPr xmlns="http://schemas.microsoft.com/office/spreadsheetml/2009/9/main" objectType="Radio" lockText="1" noThreeD="1"/>
</file>

<file path=xl/ctrlProps/ctrlProp155.xml><?xml version="1.0" encoding="utf-8"?>
<formControlPr xmlns="http://schemas.microsoft.com/office/spreadsheetml/2009/9/main" objectType="GBox" noThreeD="1"/>
</file>

<file path=xl/ctrlProps/ctrlProp156.xml><?xml version="1.0" encoding="utf-8"?>
<formControlPr xmlns="http://schemas.microsoft.com/office/spreadsheetml/2009/9/main" objectType="Radio" checked="Checked" firstButton="1" lockText="1" noThreeD="1"/>
</file>

<file path=xl/ctrlProps/ctrlProp157.xml><?xml version="1.0" encoding="utf-8"?>
<formControlPr xmlns="http://schemas.microsoft.com/office/spreadsheetml/2009/9/main" objectType="Radio" lockText="1" noThreeD="1"/>
</file>

<file path=xl/ctrlProps/ctrlProp158.xml><?xml version="1.0" encoding="utf-8"?>
<formControlPr xmlns="http://schemas.microsoft.com/office/spreadsheetml/2009/9/main" objectType="GBox" noThreeD="1"/>
</file>

<file path=xl/ctrlProps/ctrlProp159.xml><?xml version="1.0" encoding="utf-8"?>
<formControlPr xmlns="http://schemas.microsoft.com/office/spreadsheetml/2009/9/main" objectType="Radio" checked="Checked" firstButton="1" lockText="1" noThreeD="1"/>
</file>

<file path=xl/ctrlProps/ctrlProp16.xml><?xml version="1.0" encoding="utf-8"?>
<formControlPr xmlns="http://schemas.microsoft.com/office/spreadsheetml/2009/9/main" objectType="GBox" noThreeD="1"/>
</file>

<file path=xl/ctrlProps/ctrlProp160.xml><?xml version="1.0" encoding="utf-8"?>
<formControlPr xmlns="http://schemas.microsoft.com/office/spreadsheetml/2009/9/main" objectType="Radio" lockText="1" noThreeD="1"/>
</file>

<file path=xl/ctrlProps/ctrlProp161.xml><?xml version="1.0" encoding="utf-8"?>
<formControlPr xmlns="http://schemas.microsoft.com/office/spreadsheetml/2009/9/main" objectType="GBox" noThreeD="1"/>
</file>

<file path=xl/ctrlProps/ctrlProp162.xml><?xml version="1.0" encoding="utf-8"?>
<formControlPr xmlns="http://schemas.microsoft.com/office/spreadsheetml/2009/9/main" objectType="Radio" checked="Checked" firstButton="1" lockText="1" noThreeD="1"/>
</file>

<file path=xl/ctrlProps/ctrlProp163.xml><?xml version="1.0" encoding="utf-8"?>
<formControlPr xmlns="http://schemas.microsoft.com/office/spreadsheetml/2009/9/main" objectType="Radio" lockText="1" noThreeD="1"/>
</file>

<file path=xl/ctrlProps/ctrlProp164.xml><?xml version="1.0" encoding="utf-8"?>
<formControlPr xmlns="http://schemas.microsoft.com/office/spreadsheetml/2009/9/main" objectType="GBox" noThreeD="1"/>
</file>

<file path=xl/ctrlProps/ctrlProp165.xml><?xml version="1.0" encoding="utf-8"?>
<formControlPr xmlns="http://schemas.microsoft.com/office/spreadsheetml/2009/9/main" objectType="Radio" checked="Checked" firstButton="1" lockText="1" noThreeD="1"/>
</file>

<file path=xl/ctrlProps/ctrlProp166.xml><?xml version="1.0" encoding="utf-8"?>
<formControlPr xmlns="http://schemas.microsoft.com/office/spreadsheetml/2009/9/main" objectType="Radio" lockText="1" noThreeD="1"/>
</file>

<file path=xl/ctrlProps/ctrlProp167.xml><?xml version="1.0" encoding="utf-8"?>
<formControlPr xmlns="http://schemas.microsoft.com/office/spreadsheetml/2009/9/main" objectType="GBox" noThreeD="1"/>
</file>

<file path=xl/ctrlProps/ctrlProp168.xml><?xml version="1.0" encoding="utf-8"?>
<formControlPr xmlns="http://schemas.microsoft.com/office/spreadsheetml/2009/9/main" objectType="Radio" checked="Checked" firstButton="1" lockText="1" noThreeD="1"/>
</file>

<file path=xl/ctrlProps/ctrlProp169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firstButton="1" lockText="1" noThreeD="1"/>
</file>

<file path=xl/ctrlProps/ctrlProp170.xml><?xml version="1.0" encoding="utf-8"?>
<formControlPr xmlns="http://schemas.microsoft.com/office/spreadsheetml/2009/9/main" objectType="GBox" noThreeD="1"/>
</file>

<file path=xl/ctrlProps/ctrlProp171.xml><?xml version="1.0" encoding="utf-8"?>
<formControlPr xmlns="http://schemas.microsoft.com/office/spreadsheetml/2009/9/main" objectType="Radio" checked="Checked" firstButton="1" lockText="1" noThreeD="1"/>
</file>

<file path=xl/ctrlProps/ctrlProp172.xml><?xml version="1.0" encoding="utf-8"?>
<formControlPr xmlns="http://schemas.microsoft.com/office/spreadsheetml/2009/9/main" objectType="Radio" lockText="1" noThreeD="1"/>
</file>

<file path=xl/ctrlProps/ctrlProp173.xml><?xml version="1.0" encoding="utf-8"?>
<formControlPr xmlns="http://schemas.microsoft.com/office/spreadsheetml/2009/9/main" objectType="GBox" noThreeD="1"/>
</file>

<file path=xl/ctrlProps/ctrlProp174.xml><?xml version="1.0" encoding="utf-8"?>
<formControlPr xmlns="http://schemas.microsoft.com/office/spreadsheetml/2009/9/main" objectType="Radio" checked="Checked" firstButton="1" lockText="1" noThreeD="1"/>
</file>

<file path=xl/ctrlProps/ctrlProp175.xml><?xml version="1.0" encoding="utf-8"?>
<formControlPr xmlns="http://schemas.microsoft.com/office/spreadsheetml/2009/9/main" objectType="Radio" lockText="1" noThreeD="1"/>
</file>

<file path=xl/ctrlProps/ctrlProp176.xml><?xml version="1.0" encoding="utf-8"?>
<formControlPr xmlns="http://schemas.microsoft.com/office/spreadsheetml/2009/9/main" objectType="GBox" noThreeD="1"/>
</file>

<file path=xl/ctrlProps/ctrlProp177.xml><?xml version="1.0" encoding="utf-8"?>
<formControlPr xmlns="http://schemas.microsoft.com/office/spreadsheetml/2009/9/main" objectType="Radio" checked="Checked" firstButton="1" lockText="1" noThreeD="1"/>
</file>

<file path=xl/ctrlProps/ctrlProp178.xml><?xml version="1.0" encoding="utf-8"?>
<formControlPr xmlns="http://schemas.microsoft.com/office/spreadsheetml/2009/9/main" objectType="Radio" lockText="1" noThreeD="1"/>
</file>

<file path=xl/ctrlProps/ctrlProp179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Radio" lockText="1" noThreeD="1"/>
</file>

<file path=xl/ctrlProps/ctrlProp180.xml><?xml version="1.0" encoding="utf-8"?>
<formControlPr xmlns="http://schemas.microsoft.com/office/spreadsheetml/2009/9/main" objectType="Radio" checked="Checked" firstButton="1" lockText="1" noThreeD="1"/>
</file>

<file path=xl/ctrlProps/ctrlProp181.xml><?xml version="1.0" encoding="utf-8"?>
<formControlPr xmlns="http://schemas.microsoft.com/office/spreadsheetml/2009/9/main" objectType="Radio" lockText="1" noThreeD="1"/>
</file>

<file path=xl/ctrlProps/ctrlProp182.xml><?xml version="1.0" encoding="utf-8"?>
<formControlPr xmlns="http://schemas.microsoft.com/office/spreadsheetml/2009/9/main" objectType="Button" lockText="1"/>
</file>

<file path=xl/ctrlProps/ctrlProp183.xml><?xml version="1.0" encoding="utf-8"?>
<formControlPr xmlns="http://schemas.microsoft.com/office/spreadsheetml/2009/9/main" objectType="Button" lockText="1"/>
</file>

<file path=xl/ctrlProps/ctrlProp184.xml><?xml version="1.0" encoding="utf-8"?>
<formControlPr xmlns="http://schemas.microsoft.com/office/spreadsheetml/2009/9/main" objectType="Button" lockText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GBox" noThreeD="1"/>
</file>

<file path=xl/ctrlProps/ctrlProp190.xml><?xml version="1.0" encoding="utf-8"?>
<formControlPr xmlns="http://schemas.microsoft.com/office/spreadsheetml/2009/9/main" objectType="Button" lockText="1"/>
</file>

<file path=xl/ctrlProps/ctrlProp191.xml><?xml version="1.0" encoding="utf-8"?>
<formControlPr xmlns="http://schemas.microsoft.com/office/spreadsheetml/2009/9/main" objectType="Button" lockText="1"/>
</file>

<file path=xl/ctrlProps/ctrlProp192.xml><?xml version="1.0" encoding="utf-8"?>
<formControlPr xmlns="http://schemas.microsoft.com/office/spreadsheetml/2009/9/main" objectType="Button" lockText="1"/>
</file>

<file path=xl/ctrlProps/ctrlProp193.xml><?xml version="1.0" encoding="utf-8"?>
<formControlPr xmlns="http://schemas.microsoft.com/office/spreadsheetml/2009/9/main" objectType="GBox" noThreeD="1"/>
</file>

<file path=xl/ctrlProps/ctrlProp194.xml><?xml version="1.0" encoding="utf-8"?>
<formControlPr xmlns="http://schemas.microsoft.com/office/spreadsheetml/2009/9/main" objectType="Radio" checked="Checked" firstButton="1" lockText="1" noThreeD="1"/>
</file>

<file path=xl/ctrlProps/ctrlProp195.xml><?xml version="1.0" encoding="utf-8"?>
<formControlPr xmlns="http://schemas.microsoft.com/office/spreadsheetml/2009/9/main" objectType="Radio" lockText="1" noThreeD="1"/>
</file>

<file path=xl/ctrlProps/ctrlProp196.xml><?xml version="1.0" encoding="utf-8"?>
<formControlPr xmlns="http://schemas.microsoft.com/office/spreadsheetml/2009/9/main" objectType="GBox" noThreeD="1"/>
</file>

<file path=xl/ctrlProps/ctrlProp197.xml><?xml version="1.0" encoding="utf-8"?>
<formControlPr xmlns="http://schemas.microsoft.com/office/spreadsheetml/2009/9/main" objectType="Radio" checked="Checked" firstButton="1" lockText="1" noThreeD="1"/>
</file>

<file path=xl/ctrlProps/ctrlProp198.xml><?xml version="1.0" encoding="utf-8"?>
<formControlPr xmlns="http://schemas.microsoft.com/office/spreadsheetml/2009/9/main" objectType="Radio" lockText="1" noThreeD="1"/>
</file>

<file path=xl/ctrlProps/ctrlProp19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Radio" checked="Checked" firstButton="1" lockText="1" noThreeD="1"/>
</file>

<file path=xl/ctrlProps/ctrlProp200.xml><?xml version="1.0" encoding="utf-8"?>
<formControlPr xmlns="http://schemas.microsoft.com/office/spreadsheetml/2009/9/main" objectType="Radio" checked="Checked" firstButton="1" lockText="1" noThreeD="1"/>
</file>

<file path=xl/ctrlProps/ctrlProp201.xml><?xml version="1.0" encoding="utf-8"?>
<formControlPr xmlns="http://schemas.microsoft.com/office/spreadsheetml/2009/9/main" objectType="Radio" lockText="1" noThreeD="1"/>
</file>

<file path=xl/ctrlProps/ctrlProp202.xml><?xml version="1.0" encoding="utf-8"?>
<formControlPr xmlns="http://schemas.microsoft.com/office/spreadsheetml/2009/9/main" objectType="GBox" noThreeD="1"/>
</file>

<file path=xl/ctrlProps/ctrlProp203.xml><?xml version="1.0" encoding="utf-8"?>
<formControlPr xmlns="http://schemas.microsoft.com/office/spreadsheetml/2009/9/main" objectType="Radio" checked="Checked" firstButton="1" lockText="1" noThreeD="1"/>
</file>

<file path=xl/ctrlProps/ctrlProp204.xml><?xml version="1.0" encoding="utf-8"?>
<formControlPr xmlns="http://schemas.microsoft.com/office/spreadsheetml/2009/9/main" objectType="Radio" lockText="1" noThreeD="1"/>
</file>

<file path=xl/ctrlProps/ctrlProp205.xml><?xml version="1.0" encoding="utf-8"?>
<formControlPr xmlns="http://schemas.microsoft.com/office/spreadsheetml/2009/9/main" objectType="GBox" noThreeD="1"/>
</file>

<file path=xl/ctrlProps/ctrlProp206.xml><?xml version="1.0" encoding="utf-8"?>
<formControlPr xmlns="http://schemas.microsoft.com/office/spreadsheetml/2009/9/main" objectType="Radio" checked="Checked" firstButton="1" lockText="1" noThreeD="1"/>
</file>

<file path=xl/ctrlProps/ctrlProp207.xml><?xml version="1.0" encoding="utf-8"?>
<formControlPr xmlns="http://schemas.microsoft.com/office/spreadsheetml/2009/9/main" objectType="Radio" lockText="1" noThreeD="1"/>
</file>

<file path=xl/ctrlProps/ctrlProp208.xml><?xml version="1.0" encoding="utf-8"?>
<formControlPr xmlns="http://schemas.microsoft.com/office/spreadsheetml/2009/9/main" objectType="GBox" noThreeD="1"/>
</file>

<file path=xl/ctrlProps/ctrlProp209.xml><?xml version="1.0" encoding="utf-8"?>
<formControlPr xmlns="http://schemas.microsoft.com/office/spreadsheetml/2009/9/main" objectType="Radio" checked="Checked" firstButton="1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10.xml><?xml version="1.0" encoding="utf-8"?>
<formControlPr xmlns="http://schemas.microsoft.com/office/spreadsheetml/2009/9/main" objectType="Radio" lockText="1" noThreeD="1"/>
</file>

<file path=xl/ctrlProps/ctrlProp211.xml><?xml version="1.0" encoding="utf-8"?>
<formControlPr xmlns="http://schemas.microsoft.com/office/spreadsheetml/2009/9/main" objectType="Radio" checked="Checked" firstButton="1" lockText="1" noThreeD="1"/>
</file>

<file path=xl/ctrlProps/ctrlProp212.xml><?xml version="1.0" encoding="utf-8"?>
<formControlPr xmlns="http://schemas.microsoft.com/office/spreadsheetml/2009/9/main" objectType="Radio" lockText="1" noThreeD="1"/>
</file>

<file path=xl/ctrlProps/ctrlProp213.xml><?xml version="1.0" encoding="utf-8"?>
<formControlPr xmlns="http://schemas.microsoft.com/office/spreadsheetml/2009/9/main" objectType="GBox" noThreeD="1"/>
</file>

<file path=xl/ctrlProps/ctrlProp214.xml><?xml version="1.0" encoding="utf-8"?>
<formControlPr xmlns="http://schemas.microsoft.com/office/spreadsheetml/2009/9/main" objectType="Radio" checked="Checked" firstButton="1" lockText="1" noThreeD="1"/>
</file>

<file path=xl/ctrlProps/ctrlProp215.xml><?xml version="1.0" encoding="utf-8"?>
<formControlPr xmlns="http://schemas.microsoft.com/office/spreadsheetml/2009/9/main" objectType="GBox" noThreeD="1"/>
</file>

<file path=xl/ctrlProps/ctrlProp216.xml><?xml version="1.0" encoding="utf-8"?>
<formControlPr xmlns="http://schemas.microsoft.com/office/spreadsheetml/2009/9/main" objectType="Radio" checked="Checked" firstButton="1" lockText="1" noThreeD="1"/>
</file>

<file path=xl/ctrlProps/ctrlProp217.xml><?xml version="1.0" encoding="utf-8"?>
<formControlPr xmlns="http://schemas.microsoft.com/office/spreadsheetml/2009/9/main" objectType="Radio" lockText="1" noThreeD="1"/>
</file>

<file path=xl/ctrlProps/ctrlProp218.xml><?xml version="1.0" encoding="utf-8"?>
<formControlPr xmlns="http://schemas.microsoft.com/office/spreadsheetml/2009/9/main" objectType="GBox" noThreeD="1"/>
</file>

<file path=xl/ctrlProps/ctrlProp219.xml><?xml version="1.0" encoding="utf-8"?>
<formControlPr xmlns="http://schemas.microsoft.com/office/spreadsheetml/2009/9/main" objectType="Radio" checked="Checked" firstButton="1" lockText="1" noThreeD="1"/>
</file>

<file path=xl/ctrlProps/ctrlProp22.xml><?xml version="1.0" encoding="utf-8"?>
<formControlPr xmlns="http://schemas.microsoft.com/office/spreadsheetml/2009/9/main" objectType="GBox" noThreeD="1"/>
</file>

<file path=xl/ctrlProps/ctrlProp220.xml><?xml version="1.0" encoding="utf-8"?>
<formControlPr xmlns="http://schemas.microsoft.com/office/spreadsheetml/2009/9/main" objectType="Radio" lockText="1" noThreeD="1"/>
</file>

<file path=xl/ctrlProps/ctrlProp221.xml><?xml version="1.0" encoding="utf-8"?>
<formControlPr xmlns="http://schemas.microsoft.com/office/spreadsheetml/2009/9/main" objectType="GBox" noThreeD="1"/>
</file>

<file path=xl/ctrlProps/ctrlProp222.xml><?xml version="1.0" encoding="utf-8"?>
<formControlPr xmlns="http://schemas.microsoft.com/office/spreadsheetml/2009/9/main" objectType="Radio" checked="Checked" firstButton="1" lockText="1" noThreeD="1"/>
</file>

<file path=xl/ctrlProps/ctrlProp223.xml><?xml version="1.0" encoding="utf-8"?>
<formControlPr xmlns="http://schemas.microsoft.com/office/spreadsheetml/2009/9/main" objectType="Radio" lockText="1" noThreeD="1"/>
</file>

<file path=xl/ctrlProps/ctrlProp224.xml><?xml version="1.0" encoding="utf-8"?>
<formControlPr xmlns="http://schemas.microsoft.com/office/spreadsheetml/2009/9/main" objectType="Radio" lockText="1" noThreeD="1"/>
</file>

<file path=xl/ctrlProps/ctrlProp225.xml><?xml version="1.0" encoding="utf-8"?>
<formControlPr xmlns="http://schemas.microsoft.com/office/spreadsheetml/2009/9/main" objectType="Button" lockText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Radio" checked="Checked" firstButton="1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GBox" noThreeD="1"/>
</file>

<file path=xl/ctrlProps/ctrlProp238.xml><?xml version="1.0" encoding="utf-8"?>
<formControlPr xmlns="http://schemas.microsoft.com/office/spreadsheetml/2009/9/main" objectType="Radio" checked="Checked" firstButton="1" lockText="1" noThreeD="1"/>
</file>

<file path=xl/ctrlProps/ctrlProp239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40.xml><?xml version="1.0" encoding="utf-8"?>
<formControlPr xmlns="http://schemas.microsoft.com/office/spreadsheetml/2009/9/main" objectType="Button" lockText="1"/>
</file>

<file path=xl/ctrlProps/ctrlProp241.xml><?xml version="1.0" encoding="utf-8"?>
<formControlPr xmlns="http://schemas.microsoft.com/office/spreadsheetml/2009/9/main" objectType="Button" lockText="1"/>
</file>

<file path=xl/ctrlProps/ctrlProp242.xml><?xml version="1.0" encoding="utf-8"?>
<formControlPr xmlns="http://schemas.microsoft.com/office/spreadsheetml/2009/9/main" objectType="GBox" noThreeD="1"/>
</file>

<file path=xl/ctrlProps/ctrlProp243.xml><?xml version="1.0" encoding="utf-8"?>
<formControlPr xmlns="http://schemas.microsoft.com/office/spreadsheetml/2009/9/main" objectType="Radio" checked="Checked" firstButton="1" lockText="1" noThreeD="1"/>
</file>

<file path=xl/ctrlProps/ctrlProp244.xml><?xml version="1.0" encoding="utf-8"?>
<formControlPr xmlns="http://schemas.microsoft.com/office/spreadsheetml/2009/9/main" objectType="Radio" lockText="1" noThreeD="1"/>
</file>

<file path=xl/ctrlProps/ctrlProp245.xml><?xml version="1.0" encoding="utf-8"?>
<formControlPr xmlns="http://schemas.microsoft.com/office/spreadsheetml/2009/9/main" objectType="GBox" noThreeD="1"/>
</file>

<file path=xl/ctrlProps/ctrlProp246.xml><?xml version="1.0" encoding="utf-8"?>
<formControlPr xmlns="http://schemas.microsoft.com/office/spreadsheetml/2009/9/main" objectType="Radio" checked="Checked" firstButton="1" lockText="1" noThreeD="1"/>
</file>

<file path=xl/ctrlProps/ctrlProp247.xml><?xml version="1.0" encoding="utf-8"?>
<formControlPr xmlns="http://schemas.microsoft.com/office/spreadsheetml/2009/9/main" objectType="Radio" lockText="1" noThreeD="1"/>
</file>

<file path=xl/ctrlProps/ctrlProp248.xml><?xml version="1.0" encoding="utf-8"?>
<formControlPr xmlns="http://schemas.microsoft.com/office/spreadsheetml/2009/9/main" objectType="GBox" noThreeD="1"/>
</file>

<file path=xl/ctrlProps/ctrlProp249.xml><?xml version="1.0" encoding="utf-8"?>
<formControlPr xmlns="http://schemas.microsoft.com/office/spreadsheetml/2009/9/main" objectType="Radio" checked="Checked" firstButton="1" lockText="1" noThreeD="1"/>
</file>

<file path=xl/ctrlProps/ctrlProp25.xml><?xml version="1.0" encoding="utf-8"?>
<formControlPr xmlns="http://schemas.microsoft.com/office/spreadsheetml/2009/9/main" objectType="GBox" noThreeD="1"/>
</file>

<file path=xl/ctrlProps/ctrlProp250.xml><?xml version="1.0" encoding="utf-8"?>
<formControlPr xmlns="http://schemas.microsoft.com/office/spreadsheetml/2009/9/main" objectType="Radio" lockText="1" noThreeD="1"/>
</file>

<file path=xl/ctrlProps/ctrlProp251.xml><?xml version="1.0" encoding="utf-8"?>
<formControlPr xmlns="http://schemas.microsoft.com/office/spreadsheetml/2009/9/main" objectType="GBox" noThreeD="1"/>
</file>

<file path=xl/ctrlProps/ctrlProp252.xml><?xml version="1.0" encoding="utf-8"?>
<formControlPr xmlns="http://schemas.microsoft.com/office/spreadsheetml/2009/9/main" objectType="Radio" checked="Checked" firstButton="1" lockText="1" noThreeD="1"/>
</file>

<file path=xl/ctrlProps/ctrlProp253.xml><?xml version="1.0" encoding="utf-8"?>
<formControlPr xmlns="http://schemas.microsoft.com/office/spreadsheetml/2009/9/main" objectType="Radio" lockText="1" noThreeD="1"/>
</file>

<file path=xl/ctrlProps/ctrlProp254.xml><?xml version="1.0" encoding="utf-8"?>
<formControlPr xmlns="http://schemas.microsoft.com/office/spreadsheetml/2009/9/main" objectType="GBox" noThreeD="1"/>
</file>

<file path=xl/ctrlProps/ctrlProp255.xml><?xml version="1.0" encoding="utf-8"?>
<formControlPr xmlns="http://schemas.microsoft.com/office/spreadsheetml/2009/9/main" objectType="Radio" checked="Checked" firstButton="1" lockText="1" noThreeD="1"/>
</file>

<file path=xl/ctrlProps/ctrlProp256.xml><?xml version="1.0" encoding="utf-8"?>
<formControlPr xmlns="http://schemas.microsoft.com/office/spreadsheetml/2009/9/main" objectType="Radio" lockText="1" noThreeD="1"/>
</file>

<file path=xl/ctrlProps/ctrlProp257.xml><?xml version="1.0" encoding="utf-8"?>
<formControlPr xmlns="http://schemas.microsoft.com/office/spreadsheetml/2009/9/main" objectType="GBox" noThreeD="1"/>
</file>

<file path=xl/ctrlProps/ctrlProp258.xml><?xml version="1.0" encoding="utf-8"?>
<formControlPr xmlns="http://schemas.microsoft.com/office/spreadsheetml/2009/9/main" objectType="Radio" checked="Checked" firstButton="1" lockText="1" noThreeD="1"/>
</file>

<file path=xl/ctrlProps/ctrlProp259.xml><?xml version="1.0" encoding="utf-8"?>
<formControlPr xmlns="http://schemas.microsoft.com/office/spreadsheetml/2009/9/main" objectType="Radio" lockText="1" noThreeD="1"/>
</file>

<file path=xl/ctrlProps/ctrlProp26.xml><?xml version="1.0" encoding="utf-8"?>
<formControlPr xmlns="http://schemas.microsoft.com/office/spreadsheetml/2009/9/main" objectType="Radio" checked="Checked" firstButton="1" lockText="1" noThreeD="1"/>
</file>

<file path=xl/ctrlProps/ctrlProp260.xml><?xml version="1.0" encoding="utf-8"?>
<formControlPr xmlns="http://schemas.microsoft.com/office/spreadsheetml/2009/9/main" objectType="GBox" noThreeD="1"/>
</file>

<file path=xl/ctrlProps/ctrlProp261.xml><?xml version="1.0" encoding="utf-8"?>
<formControlPr xmlns="http://schemas.microsoft.com/office/spreadsheetml/2009/9/main" objectType="Radio" checked="Checked" firstButton="1" lockText="1" noThreeD="1"/>
</file>

<file path=xl/ctrlProps/ctrlProp262.xml><?xml version="1.0" encoding="utf-8"?>
<formControlPr xmlns="http://schemas.microsoft.com/office/spreadsheetml/2009/9/main" objectType="Radio" lockText="1" noThreeD="1"/>
</file>

<file path=xl/ctrlProps/ctrlProp263.xml><?xml version="1.0" encoding="utf-8"?>
<formControlPr xmlns="http://schemas.microsoft.com/office/spreadsheetml/2009/9/main" objectType="GBox" noThreeD="1"/>
</file>

<file path=xl/ctrlProps/ctrlProp264.xml><?xml version="1.0" encoding="utf-8"?>
<formControlPr xmlns="http://schemas.microsoft.com/office/spreadsheetml/2009/9/main" objectType="Radio" checked="Checked" firstButton="1" lockText="1" noThreeD="1"/>
</file>

<file path=xl/ctrlProps/ctrlProp265.xml><?xml version="1.0" encoding="utf-8"?>
<formControlPr xmlns="http://schemas.microsoft.com/office/spreadsheetml/2009/9/main" objectType="Radio" lockText="1" noThreeD="1"/>
</file>

<file path=xl/ctrlProps/ctrlProp266.xml><?xml version="1.0" encoding="utf-8"?>
<formControlPr xmlns="http://schemas.microsoft.com/office/spreadsheetml/2009/9/main" objectType="GBox" noThreeD="1"/>
</file>

<file path=xl/ctrlProps/ctrlProp267.xml><?xml version="1.0" encoding="utf-8"?>
<formControlPr xmlns="http://schemas.microsoft.com/office/spreadsheetml/2009/9/main" objectType="Radio" checked="Checked" firstButton="1" lockText="1" noThreeD="1"/>
</file>

<file path=xl/ctrlProps/ctrlProp268.xml><?xml version="1.0" encoding="utf-8"?>
<formControlPr xmlns="http://schemas.microsoft.com/office/spreadsheetml/2009/9/main" objectType="Radio" lockText="1" noThreeD="1"/>
</file>

<file path=xl/ctrlProps/ctrlProp269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Radio" lockText="1" noThreeD="1"/>
</file>

<file path=xl/ctrlProps/ctrlProp270.xml><?xml version="1.0" encoding="utf-8"?>
<formControlPr xmlns="http://schemas.microsoft.com/office/spreadsheetml/2009/9/main" objectType="Radio" checked="Checked" firstButton="1" lockText="1" noThreeD="1"/>
</file>

<file path=xl/ctrlProps/ctrlProp271.xml><?xml version="1.0" encoding="utf-8"?>
<formControlPr xmlns="http://schemas.microsoft.com/office/spreadsheetml/2009/9/main" objectType="Radio" lockText="1" noThreeD="1"/>
</file>

<file path=xl/ctrlProps/ctrlProp272.xml><?xml version="1.0" encoding="utf-8"?>
<formControlPr xmlns="http://schemas.microsoft.com/office/spreadsheetml/2009/9/main" objectType="GBox" noThreeD="1"/>
</file>

<file path=xl/ctrlProps/ctrlProp273.xml><?xml version="1.0" encoding="utf-8"?>
<formControlPr xmlns="http://schemas.microsoft.com/office/spreadsheetml/2009/9/main" objectType="Radio" checked="Checked" firstButton="1" lockText="1" noThreeD="1"/>
</file>

<file path=xl/ctrlProps/ctrlProp274.xml><?xml version="1.0" encoding="utf-8"?>
<formControlPr xmlns="http://schemas.microsoft.com/office/spreadsheetml/2009/9/main" objectType="Radio" lockText="1" noThreeD="1"/>
</file>

<file path=xl/ctrlProps/ctrlProp275.xml><?xml version="1.0" encoding="utf-8"?>
<formControlPr xmlns="http://schemas.microsoft.com/office/spreadsheetml/2009/9/main" objectType="Button" lockText="1"/>
</file>

<file path=xl/ctrlProps/ctrlProp276.xml><?xml version="1.0" encoding="utf-8"?>
<formControlPr xmlns="http://schemas.microsoft.com/office/spreadsheetml/2009/9/main" objectType="GBox" noThreeD="1"/>
</file>

<file path=xl/ctrlProps/ctrlProp277.xml><?xml version="1.0" encoding="utf-8"?>
<formControlPr xmlns="http://schemas.microsoft.com/office/spreadsheetml/2009/9/main" objectType="Radio" checked="Checked" firstButton="1" lockText="1" noThreeD="1"/>
</file>

<file path=xl/ctrlProps/ctrlProp278.xml><?xml version="1.0" encoding="utf-8"?>
<formControlPr xmlns="http://schemas.microsoft.com/office/spreadsheetml/2009/9/main" objectType="Radio" lockText="1" noThreeD="1"/>
</file>

<file path=xl/ctrlProps/ctrlProp279.xml><?xml version="1.0" encoding="utf-8"?>
<formControlPr xmlns="http://schemas.microsoft.com/office/spreadsheetml/2009/9/main" objectType="Radio" firstButton="1" lockText="1" noThreeD="1"/>
</file>

<file path=xl/ctrlProps/ctrlProp28.xml><?xml version="1.0" encoding="utf-8"?>
<formControlPr xmlns="http://schemas.microsoft.com/office/spreadsheetml/2009/9/main" objectType="GBox" noThreeD="1"/>
</file>

<file path=xl/ctrlProps/ctrlProp280.xml><?xml version="1.0" encoding="utf-8"?>
<formControlPr xmlns="http://schemas.microsoft.com/office/spreadsheetml/2009/9/main" objectType="GBox" noThreeD="1"/>
</file>

<file path=xl/ctrlProps/ctrlProp281.xml><?xml version="1.0" encoding="utf-8"?>
<formControlPr xmlns="http://schemas.microsoft.com/office/spreadsheetml/2009/9/main" objectType="Radio" checked="Checked" lockText="1" noThreeD="1"/>
</file>

<file path=xl/ctrlProps/ctrlProp282.xml><?xml version="1.0" encoding="utf-8"?>
<formControlPr xmlns="http://schemas.microsoft.com/office/spreadsheetml/2009/9/main" objectType="GBox" noThreeD="1"/>
</file>

<file path=xl/ctrlProps/ctrlProp283.xml><?xml version="1.0" encoding="utf-8"?>
<formControlPr xmlns="http://schemas.microsoft.com/office/spreadsheetml/2009/9/main" objectType="Radio" checked="Checked" firstButton="1" lockText="1" noThreeD="1"/>
</file>

<file path=xl/ctrlProps/ctrlProp284.xml><?xml version="1.0" encoding="utf-8"?>
<formControlPr xmlns="http://schemas.microsoft.com/office/spreadsheetml/2009/9/main" objectType="Radio" lockText="1" noThreeD="1"/>
</file>

<file path=xl/ctrlProps/ctrlProp285.xml><?xml version="1.0" encoding="utf-8"?>
<formControlPr xmlns="http://schemas.microsoft.com/office/spreadsheetml/2009/9/main" objectType="GBox" noThreeD="1"/>
</file>

<file path=xl/ctrlProps/ctrlProp286.xml><?xml version="1.0" encoding="utf-8"?>
<formControlPr xmlns="http://schemas.microsoft.com/office/spreadsheetml/2009/9/main" objectType="Radio" checked="Checked" firstButton="1" lockText="1" noThreeD="1"/>
</file>

<file path=xl/ctrlProps/ctrlProp287.xml><?xml version="1.0" encoding="utf-8"?>
<formControlPr xmlns="http://schemas.microsoft.com/office/spreadsheetml/2009/9/main" objectType="Radio" lockText="1" noThreeD="1"/>
</file>

<file path=xl/ctrlProps/ctrlProp288.xml><?xml version="1.0" encoding="utf-8"?>
<formControlPr xmlns="http://schemas.microsoft.com/office/spreadsheetml/2009/9/main" objectType="Button" lockText="1"/>
</file>

<file path=xl/ctrlProps/ctrlProp289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Radio" checked="Checked" firstButton="1" lockText="1" noThreeD="1"/>
</file>

<file path=xl/ctrlProps/ctrlProp290.xml><?xml version="1.0" encoding="utf-8"?>
<formControlPr xmlns="http://schemas.microsoft.com/office/spreadsheetml/2009/9/main" objectType="Radio" checked="Checked" firstButton="1" lockText="1" noThreeD="1"/>
</file>

<file path=xl/ctrlProps/ctrlProp291.xml><?xml version="1.0" encoding="utf-8"?>
<formControlPr xmlns="http://schemas.microsoft.com/office/spreadsheetml/2009/9/main" objectType="Radio" lockText="1" noThreeD="1"/>
</file>

<file path=xl/ctrlProps/ctrlProp292.xml><?xml version="1.0" encoding="utf-8"?>
<formControlPr xmlns="http://schemas.microsoft.com/office/spreadsheetml/2009/9/main" objectType="GBox" noThreeD="1"/>
</file>

<file path=xl/ctrlProps/ctrlProp293.xml><?xml version="1.0" encoding="utf-8"?>
<formControlPr xmlns="http://schemas.microsoft.com/office/spreadsheetml/2009/9/main" objectType="Radio" checked="Checked" firstButton="1" lockText="1" noThreeD="1"/>
</file>

<file path=xl/ctrlProps/ctrlProp294.xml><?xml version="1.0" encoding="utf-8"?>
<formControlPr xmlns="http://schemas.microsoft.com/office/spreadsheetml/2009/9/main" objectType="Radio" lockText="1" noThreeD="1"/>
</file>

<file path=xl/ctrlProps/ctrlProp295.xml><?xml version="1.0" encoding="utf-8"?>
<formControlPr xmlns="http://schemas.microsoft.com/office/spreadsheetml/2009/9/main" objectType="Button" lockText="1"/>
</file>

<file path=xl/ctrlProps/ctrlProp296.xml><?xml version="1.0" encoding="utf-8"?>
<formControlPr xmlns="http://schemas.microsoft.com/office/spreadsheetml/2009/9/main" objectType="GBox" noThreeD="1"/>
</file>

<file path=xl/ctrlProps/ctrlProp297.xml><?xml version="1.0" encoding="utf-8"?>
<formControlPr xmlns="http://schemas.microsoft.com/office/spreadsheetml/2009/9/main" objectType="Radio" checked="Checked" firstButton="1" lockText="1" noThreeD="1"/>
</file>

<file path=xl/ctrlProps/ctrlProp298.xml><?xml version="1.0" encoding="utf-8"?>
<formControlPr xmlns="http://schemas.microsoft.com/office/spreadsheetml/2009/9/main" objectType="Radio" lockText="1" noThreeD="1"/>
</file>

<file path=xl/ctrlProps/ctrlProp29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Radio" lockText="1" noThreeD="1"/>
</file>

<file path=xl/ctrlProps/ctrlProp300.xml><?xml version="1.0" encoding="utf-8"?>
<formControlPr xmlns="http://schemas.microsoft.com/office/spreadsheetml/2009/9/main" objectType="Radio" checked="Checked" firstButton="1" lockText="1" noThreeD="1"/>
</file>

<file path=xl/ctrlProps/ctrlProp301.xml><?xml version="1.0" encoding="utf-8"?>
<formControlPr xmlns="http://schemas.microsoft.com/office/spreadsheetml/2009/9/main" objectType="Radio" lockText="1" noThreeD="1"/>
</file>

<file path=xl/ctrlProps/ctrlProp302.xml><?xml version="1.0" encoding="utf-8"?>
<formControlPr xmlns="http://schemas.microsoft.com/office/spreadsheetml/2009/9/main" objectType="GBox" noThreeD="1"/>
</file>

<file path=xl/ctrlProps/ctrlProp303.xml><?xml version="1.0" encoding="utf-8"?>
<formControlPr xmlns="http://schemas.microsoft.com/office/spreadsheetml/2009/9/main" objectType="Radio" checked="Checked" firstButton="1" lockText="1" noThreeD="1"/>
</file>

<file path=xl/ctrlProps/ctrlProp304.xml><?xml version="1.0" encoding="utf-8"?>
<formControlPr xmlns="http://schemas.microsoft.com/office/spreadsheetml/2009/9/main" objectType="Radio" lockText="1" noThreeD="1"/>
</file>

<file path=xl/ctrlProps/ctrlProp305.xml><?xml version="1.0" encoding="utf-8"?>
<formControlPr xmlns="http://schemas.microsoft.com/office/spreadsheetml/2009/9/main" objectType="GBox" noThreeD="1"/>
</file>

<file path=xl/ctrlProps/ctrlProp306.xml><?xml version="1.0" encoding="utf-8"?>
<formControlPr xmlns="http://schemas.microsoft.com/office/spreadsheetml/2009/9/main" objectType="Radio" checked="Checked" firstButton="1" lockText="1" noThreeD="1"/>
</file>

<file path=xl/ctrlProps/ctrlProp307.xml><?xml version="1.0" encoding="utf-8"?>
<formControlPr xmlns="http://schemas.microsoft.com/office/spreadsheetml/2009/9/main" objectType="Radio" lockText="1" noThreeD="1"/>
</file>

<file path=xl/ctrlProps/ctrlProp308.xml><?xml version="1.0" encoding="utf-8"?>
<formControlPr xmlns="http://schemas.microsoft.com/office/spreadsheetml/2009/9/main" objectType="GBox" noThreeD="1"/>
</file>

<file path=xl/ctrlProps/ctrlProp309.xml><?xml version="1.0" encoding="utf-8"?>
<formControlPr xmlns="http://schemas.microsoft.com/office/spreadsheetml/2009/9/main" objectType="Radio" checked="Checked" firstButton="1" lockText="1" noThreeD="1"/>
</file>

<file path=xl/ctrlProps/ctrlProp31.xml><?xml version="1.0" encoding="utf-8"?>
<formControlPr xmlns="http://schemas.microsoft.com/office/spreadsheetml/2009/9/main" objectType="GBox" noThreeD="1"/>
</file>

<file path=xl/ctrlProps/ctrlProp310.xml><?xml version="1.0" encoding="utf-8"?>
<formControlPr xmlns="http://schemas.microsoft.com/office/spreadsheetml/2009/9/main" objectType="Radio" lockText="1" noThreeD="1"/>
</file>

<file path=xl/ctrlProps/ctrlProp311.xml><?xml version="1.0" encoding="utf-8"?>
<formControlPr xmlns="http://schemas.microsoft.com/office/spreadsheetml/2009/9/main" objectType="GBox" noThreeD="1"/>
</file>

<file path=xl/ctrlProps/ctrlProp312.xml><?xml version="1.0" encoding="utf-8"?>
<formControlPr xmlns="http://schemas.microsoft.com/office/spreadsheetml/2009/9/main" objectType="Radio" checked="Checked" firstButton="1" lockText="1" noThreeD="1"/>
</file>

<file path=xl/ctrlProps/ctrlProp313.xml><?xml version="1.0" encoding="utf-8"?>
<formControlPr xmlns="http://schemas.microsoft.com/office/spreadsheetml/2009/9/main" objectType="Radio" lockText="1" noThreeD="1"/>
</file>

<file path=xl/ctrlProps/ctrlProp314.xml><?xml version="1.0" encoding="utf-8"?>
<formControlPr xmlns="http://schemas.microsoft.com/office/spreadsheetml/2009/9/main" objectType="GBox" noThreeD="1"/>
</file>

<file path=xl/ctrlProps/ctrlProp315.xml><?xml version="1.0" encoding="utf-8"?>
<formControlPr xmlns="http://schemas.microsoft.com/office/spreadsheetml/2009/9/main" objectType="Radio" checked="Checked" firstButton="1" lockText="1" noThreeD="1"/>
</file>

<file path=xl/ctrlProps/ctrlProp316.xml><?xml version="1.0" encoding="utf-8"?>
<formControlPr xmlns="http://schemas.microsoft.com/office/spreadsheetml/2009/9/main" objectType="Radio" lockText="1" noThreeD="1"/>
</file>

<file path=xl/ctrlProps/ctrlProp317.xml><?xml version="1.0" encoding="utf-8"?>
<formControlPr xmlns="http://schemas.microsoft.com/office/spreadsheetml/2009/9/main" objectType="GBox" noThreeD="1"/>
</file>

<file path=xl/ctrlProps/ctrlProp318.xml><?xml version="1.0" encoding="utf-8"?>
<formControlPr xmlns="http://schemas.microsoft.com/office/spreadsheetml/2009/9/main" objectType="Radio" checked="Checked" firstButton="1" lockText="1" noThreeD="1"/>
</file>

<file path=xl/ctrlProps/ctrlProp319.xml><?xml version="1.0" encoding="utf-8"?>
<formControlPr xmlns="http://schemas.microsoft.com/office/spreadsheetml/2009/9/main" objectType="Radio" lockText="1" noThreeD="1"/>
</file>

<file path=xl/ctrlProps/ctrlProp32.xml><?xml version="1.0" encoding="utf-8"?>
<formControlPr xmlns="http://schemas.microsoft.com/office/spreadsheetml/2009/9/main" objectType="Radio" checked="Checked" firstButton="1" lockText="1" noThreeD="1"/>
</file>

<file path=xl/ctrlProps/ctrlProp320.xml><?xml version="1.0" encoding="utf-8"?>
<formControlPr xmlns="http://schemas.microsoft.com/office/spreadsheetml/2009/9/main" objectType="GBox" noThreeD="1"/>
</file>

<file path=xl/ctrlProps/ctrlProp321.xml><?xml version="1.0" encoding="utf-8"?>
<formControlPr xmlns="http://schemas.microsoft.com/office/spreadsheetml/2009/9/main" objectType="Radio" checked="Checked" firstButton="1" lockText="1" noThreeD="1"/>
</file>

<file path=xl/ctrlProps/ctrlProp322.xml><?xml version="1.0" encoding="utf-8"?>
<formControlPr xmlns="http://schemas.microsoft.com/office/spreadsheetml/2009/9/main" objectType="Radio" lockText="1" noThreeD="1"/>
</file>

<file path=xl/ctrlProps/ctrlProp323.xml><?xml version="1.0" encoding="utf-8"?>
<formControlPr xmlns="http://schemas.microsoft.com/office/spreadsheetml/2009/9/main" objectType="GBox" noThreeD="1"/>
</file>

<file path=xl/ctrlProps/ctrlProp324.xml><?xml version="1.0" encoding="utf-8"?>
<formControlPr xmlns="http://schemas.microsoft.com/office/spreadsheetml/2009/9/main" objectType="Radio" checked="Checked" firstButton="1" lockText="1" noThreeD="1"/>
</file>

<file path=xl/ctrlProps/ctrlProp325.xml><?xml version="1.0" encoding="utf-8"?>
<formControlPr xmlns="http://schemas.microsoft.com/office/spreadsheetml/2009/9/main" objectType="Radio" lockText="1" noThreeD="1"/>
</file>

<file path=xl/ctrlProps/ctrlProp326.xml><?xml version="1.0" encoding="utf-8"?>
<formControlPr xmlns="http://schemas.microsoft.com/office/spreadsheetml/2009/9/main" objectType="GBox" noThreeD="1"/>
</file>

<file path=xl/ctrlProps/ctrlProp327.xml><?xml version="1.0" encoding="utf-8"?>
<formControlPr xmlns="http://schemas.microsoft.com/office/spreadsheetml/2009/9/main" objectType="Radio" checked="Checked" firstButton="1" lockText="1" noThreeD="1"/>
</file>

<file path=xl/ctrlProps/ctrlProp328.xml><?xml version="1.0" encoding="utf-8"?>
<formControlPr xmlns="http://schemas.microsoft.com/office/spreadsheetml/2009/9/main" objectType="Radio" lockText="1" noThreeD="1"/>
</file>

<file path=xl/ctrlProps/ctrlProp329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Radio" lockText="1" noThreeD="1"/>
</file>

<file path=xl/ctrlProps/ctrlProp330.xml><?xml version="1.0" encoding="utf-8"?>
<formControlPr xmlns="http://schemas.microsoft.com/office/spreadsheetml/2009/9/main" objectType="Radio" checked="Checked" firstButton="1" lockText="1" noThreeD="1"/>
</file>

<file path=xl/ctrlProps/ctrlProp331.xml><?xml version="1.0" encoding="utf-8"?>
<formControlPr xmlns="http://schemas.microsoft.com/office/spreadsheetml/2009/9/main" objectType="Radio" lockText="1" noThreeD="1"/>
</file>

<file path=xl/ctrlProps/ctrlProp332.xml><?xml version="1.0" encoding="utf-8"?>
<formControlPr xmlns="http://schemas.microsoft.com/office/spreadsheetml/2009/9/main" objectType="GBox" noThreeD="1"/>
</file>

<file path=xl/ctrlProps/ctrlProp333.xml><?xml version="1.0" encoding="utf-8"?>
<formControlPr xmlns="http://schemas.microsoft.com/office/spreadsheetml/2009/9/main" objectType="Radio" checked="Checked" firstButton="1" lockText="1" noThreeD="1"/>
</file>

<file path=xl/ctrlProps/ctrlProp334.xml><?xml version="1.0" encoding="utf-8"?>
<formControlPr xmlns="http://schemas.microsoft.com/office/spreadsheetml/2009/9/main" objectType="Radio" lockText="1" noThreeD="1"/>
</file>

<file path=xl/ctrlProps/ctrlProp335.xml><?xml version="1.0" encoding="utf-8"?>
<formControlPr xmlns="http://schemas.microsoft.com/office/spreadsheetml/2009/9/main" objectType="Button" lockText="1"/>
</file>

<file path=xl/ctrlProps/ctrlProp336.xml><?xml version="1.0" encoding="utf-8"?>
<formControlPr xmlns="http://schemas.microsoft.com/office/spreadsheetml/2009/9/main" objectType="Drop" dropStyle="combo" dx="26" fmlaRange="$U$8:$U$10" noThreeD="1" sel="1" val="0"/>
</file>

<file path=xl/ctrlProps/ctrlProp337.xml><?xml version="1.0" encoding="utf-8"?>
<formControlPr xmlns="http://schemas.microsoft.com/office/spreadsheetml/2009/9/main" objectType="Drop" dropStyle="combo" dx="26" fmlaRange="$U$8:$U$10" noThreeD="1" sel="1" val="0"/>
</file>

<file path=xl/ctrlProps/ctrlProp338.xml><?xml version="1.0" encoding="utf-8"?>
<formControlPr xmlns="http://schemas.microsoft.com/office/spreadsheetml/2009/9/main" objectType="Drop" dropStyle="combo" dx="26" fmlaRange="$U$8:$U$10" noThreeD="1" sel="1" val="0"/>
</file>

<file path=xl/ctrlProps/ctrlProp339.xml><?xml version="1.0" encoding="utf-8"?>
<formControlPr xmlns="http://schemas.microsoft.com/office/spreadsheetml/2009/9/main" objectType="Drop" dropStyle="combo" dx="26" fmlaRange="$U$8:$U$10" noThreeD="1" sel="1" val="0"/>
</file>

<file path=xl/ctrlProps/ctrlProp34.xml><?xml version="1.0" encoding="utf-8"?>
<formControlPr xmlns="http://schemas.microsoft.com/office/spreadsheetml/2009/9/main" objectType="GBox" noThreeD="1"/>
</file>

<file path=xl/ctrlProps/ctrlProp340.xml><?xml version="1.0" encoding="utf-8"?>
<formControlPr xmlns="http://schemas.microsoft.com/office/spreadsheetml/2009/9/main" objectType="Drop" dropStyle="combo" dx="26" fmlaRange="$U$8:$U$10" noThreeD="1" sel="1" val="0"/>
</file>

<file path=xl/ctrlProps/ctrlProp341.xml><?xml version="1.0" encoding="utf-8"?>
<formControlPr xmlns="http://schemas.microsoft.com/office/spreadsheetml/2009/9/main" objectType="Drop" dropStyle="combo" dx="26" fmlaRange="$U$8:$U$10" noThreeD="1" sel="1" val="0"/>
</file>

<file path=xl/ctrlProps/ctrlProp342.xml><?xml version="1.0" encoding="utf-8"?>
<formControlPr xmlns="http://schemas.microsoft.com/office/spreadsheetml/2009/9/main" objectType="Drop" dropStyle="combo" dx="26" fmlaRange="$U$8:$U$10" noThreeD="1" sel="1" val="0"/>
</file>

<file path=xl/ctrlProps/ctrlProp343.xml><?xml version="1.0" encoding="utf-8"?>
<formControlPr xmlns="http://schemas.microsoft.com/office/spreadsheetml/2009/9/main" objectType="Drop" dropStyle="combo" dx="26" fmlaRange="$U$8:$U$10" noThreeD="1" sel="1" val="0"/>
</file>

<file path=xl/ctrlProps/ctrlProp344.xml><?xml version="1.0" encoding="utf-8"?>
<formControlPr xmlns="http://schemas.microsoft.com/office/spreadsheetml/2009/9/main" objectType="Drop" dropStyle="combo" dx="26" fmlaRange="$U$8:$U$10" noThreeD="1" sel="1" val="0"/>
</file>

<file path=xl/ctrlProps/ctrlProp345.xml><?xml version="1.0" encoding="utf-8"?>
<formControlPr xmlns="http://schemas.microsoft.com/office/spreadsheetml/2009/9/main" objectType="Drop" dropStyle="combo" dx="26" fmlaRange="$U$8:$U$10" noThreeD="1" sel="1" val="0"/>
</file>

<file path=xl/ctrlProps/ctrlProp346.xml><?xml version="1.0" encoding="utf-8"?>
<formControlPr xmlns="http://schemas.microsoft.com/office/spreadsheetml/2009/9/main" objectType="Drop" dropStyle="combo" dx="26" fmlaRange="$U$8:$U$10" noThreeD="1" sel="1" val="0"/>
</file>

<file path=xl/ctrlProps/ctrlProp347.xml><?xml version="1.0" encoding="utf-8"?>
<formControlPr xmlns="http://schemas.microsoft.com/office/spreadsheetml/2009/9/main" objectType="Drop" dropStyle="combo" dx="26" fmlaRange="$U$8:$U$10" noThreeD="1" sel="1" val="0"/>
</file>

<file path=xl/ctrlProps/ctrlProp348.xml><?xml version="1.0" encoding="utf-8"?>
<formControlPr xmlns="http://schemas.microsoft.com/office/spreadsheetml/2009/9/main" objectType="Drop" dropStyle="combo" dx="26" fmlaRange="$U$8:$U$10" noThreeD="1" sel="1" val="0"/>
</file>

<file path=xl/ctrlProps/ctrlProp349.xml><?xml version="1.0" encoding="utf-8"?>
<formControlPr xmlns="http://schemas.microsoft.com/office/spreadsheetml/2009/9/main" objectType="Drop" dropStyle="combo" dx="26" fmlaRange="$U$8:$U$10" noThreeD="1" sel="1" val="0"/>
</file>

<file path=xl/ctrlProps/ctrlProp35.xml><?xml version="1.0" encoding="utf-8"?>
<formControlPr xmlns="http://schemas.microsoft.com/office/spreadsheetml/2009/9/main" objectType="Radio" checked="Checked" firstButton="1" lockText="1" noThreeD="1"/>
</file>

<file path=xl/ctrlProps/ctrlProp350.xml><?xml version="1.0" encoding="utf-8"?>
<formControlPr xmlns="http://schemas.microsoft.com/office/spreadsheetml/2009/9/main" objectType="Drop" dropStyle="combo" dx="26" fmlaRange="$U$8:$U$10" noThreeD="1" sel="1" val="0"/>
</file>

<file path=xl/ctrlProps/ctrlProp351.xml><?xml version="1.0" encoding="utf-8"?>
<formControlPr xmlns="http://schemas.microsoft.com/office/spreadsheetml/2009/9/main" objectType="Drop" dropStyle="combo" dx="26" fmlaRange="$U$8:$U$10" noThreeD="1" sel="1" val="0"/>
</file>

<file path=xl/ctrlProps/ctrlProp352.xml><?xml version="1.0" encoding="utf-8"?>
<formControlPr xmlns="http://schemas.microsoft.com/office/spreadsheetml/2009/9/main" objectType="Drop" dropStyle="combo" dx="26" fmlaRange="$U$8:$U$10" noThreeD="1" sel="1" val="0"/>
</file>

<file path=xl/ctrlProps/ctrlProp353.xml><?xml version="1.0" encoding="utf-8"?>
<formControlPr xmlns="http://schemas.microsoft.com/office/spreadsheetml/2009/9/main" objectType="Drop" dropStyle="combo" dx="26" fmlaRange="$U$8:$U$10" noThreeD="1" sel="1" val="0"/>
</file>

<file path=xl/ctrlProps/ctrlProp354.xml><?xml version="1.0" encoding="utf-8"?>
<formControlPr xmlns="http://schemas.microsoft.com/office/spreadsheetml/2009/9/main" objectType="Drop" dropStyle="combo" dx="26" fmlaRange="$U$8:$U$10" noThreeD="1" sel="2" val="0"/>
</file>

<file path=xl/ctrlProps/ctrlProp36.xml><?xml version="1.0" encoding="utf-8"?>
<formControlPr xmlns="http://schemas.microsoft.com/office/spreadsheetml/2009/9/main" objectType="Radio" lockText="1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Radio" checked="Checked" firstButton="1" lockText="1" noThreeD="1"/>
</file>

<file path=xl/ctrlProps/ctrlProp39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Radio" checked="Checked" firstButton="1" lockText="1" noThreeD="1"/>
</file>

<file path=xl/ctrlProps/ctrlProp42.xml><?xml version="1.0" encoding="utf-8"?>
<formControlPr xmlns="http://schemas.microsoft.com/office/spreadsheetml/2009/9/main" objectType="Radio" lockText="1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Radio" checked="Checked" firstButton="1" lockText="1" noThreeD="1"/>
</file>

<file path=xl/ctrlProps/ctrlProp45.xml><?xml version="1.0" encoding="utf-8"?>
<formControlPr xmlns="http://schemas.microsoft.com/office/spreadsheetml/2009/9/main" objectType="Radio" lockText="1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Radio" checked="Checked" firstButton="1" lockText="1" noThreeD="1"/>
</file>

<file path=xl/ctrlProps/ctrlProp49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Radio" checked="Checked" firstButton="1" lockText="1" noThreeD="1"/>
</file>

<file path=xl/ctrlProps/ctrlProp53.xml><?xml version="1.0" encoding="utf-8"?>
<formControlPr xmlns="http://schemas.microsoft.com/office/spreadsheetml/2009/9/main" objectType="Radio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Radio" checked="Checked" firstButton="1" lockText="1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Radio" checked="Checked" firstButton="1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Radio" lockText="1" noThreeD="1"/>
</file>

<file path=xl/ctrlProps/ctrlProp61.xml><?xml version="1.0" encoding="utf-8"?>
<formControlPr xmlns="http://schemas.microsoft.com/office/spreadsheetml/2009/9/main" objectType="Radio" checked="Checked" firstButton="1" lockText="1" noThreeD="1"/>
</file>

<file path=xl/ctrlProps/ctrlProp62.xml><?xml version="1.0" encoding="utf-8"?>
<formControlPr xmlns="http://schemas.microsoft.com/office/spreadsheetml/2009/9/main" objectType="Radio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Radio" lockText="1" noThreeD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Radio" checked="Checked" firstButton="1" lockText="1" noThreeD="1"/>
</file>

<file path=xl/ctrlProps/ctrlProp74.xml><?xml version="1.0" encoding="utf-8"?>
<formControlPr xmlns="http://schemas.microsoft.com/office/spreadsheetml/2009/9/main" objectType="Radio" lockText="1" noThreeD="1"/>
</file>

<file path=xl/ctrlProps/ctrlProp75.xml><?xml version="1.0" encoding="utf-8"?>
<formControlPr xmlns="http://schemas.microsoft.com/office/spreadsheetml/2009/9/main" objectType="Radio" firstButton="1" lockText="1" noThreeD="1"/>
</file>

<file path=xl/ctrlProps/ctrlProp76.xml><?xml version="1.0" encoding="utf-8"?>
<formControlPr xmlns="http://schemas.microsoft.com/office/spreadsheetml/2009/9/main" objectType="Radio" lockText="1" noThreeD="1"/>
</file>

<file path=xl/ctrlProps/ctrlProp77.xml><?xml version="1.0" encoding="utf-8"?>
<formControlPr xmlns="http://schemas.microsoft.com/office/spreadsheetml/2009/9/main" objectType="Radio" lockText="1" noThreeD="1"/>
</file>

<file path=xl/ctrlProps/ctrlProp78.xml><?xml version="1.0" encoding="utf-8"?>
<formControlPr xmlns="http://schemas.microsoft.com/office/spreadsheetml/2009/9/main" objectType="Radio" lockText="1" noThreeD="1"/>
</file>

<file path=xl/ctrlProps/ctrlProp79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GBox" noThreeD="1"/>
</file>

<file path=xl/ctrlProps/ctrlProp81.xml><?xml version="1.0" encoding="utf-8"?>
<formControlPr xmlns="http://schemas.microsoft.com/office/spreadsheetml/2009/9/main" objectType="Radio" checked="Checked" firstButton="1" lockText="1" noThreeD="1"/>
</file>

<file path=xl/ctrlProps/ctrlProp82.xml><?xml version="1.0" encoding="utf-8"?>
<formControlPr xmlns="http://schemas.microsoft.com/office/spreadsheetml/2009/9/main" objectType="Radio" lockText="1" noThreeD="1"/>
</file>

<file path=xl/ctrlProps/ctrlProp83.xml><?xml version="1.0" encoding="utf-8"?>
<formControlPr xmlns="http://schemas.microsoft.com/office/spreadsheetml/2009/9/main" objectType="GBox" noThreeD="1"/>
</file>

<file path=xl/ctrlProps/ctrlProp84.xml><?xml version="1.0" encoding="utf-8"?>
<formControlPr xmlns="http://schemas.microsoft.com/office/spreadsheetml/2009/9/main" objectType="Radio" checked="Checked" firstButton="1" lockText="1" noThreeD="1"/>
</file>

<file path=xl/ctrlProps/ctrlProp85.xml><?xml version="1.0" encoding="utf-8"?>
<formControlPr xmlns="http://schemas.microsoft.com/office/spreadsheetml/2009/9/main" objectType="Radio" lockText="1" noThreeD="1"/>
</file>

<file path=xl/ctrlProps/ctrlProp86.xml><?xml version="1.0" encoding="utf-8"?>
<formControlPr xmlns="http://schemas.microsoft.com/office/spreadsheetml/2009/9/main" objectType="GBox" noThreeD="1"/>
</file>

<file path=xl/ctrlProps/ctrlProp87.xml><?xml version="1.0" encoding="utf-8"?>
<formControlPr xmlns="http://schemas.microsoft.com/office/spreadsheetml/2009/9/main" objectType="Radio" checked="Checked" firstButton="1" lockText="1" noThreeD="1"/>
</file>

<file path=xl/ctrlProps/ctrlProp88.xml><?xml version="1.0" encoding="utf-8"?>
<formControlPr xmlns="http://schemas.microsoft.com/office/spreadsheetml/2009/9/main" objectType="Radio" lockText="1" noThreeD="1"/>
</file>

<file path=xl/ctrlProps/ctrlProp89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GBox" noThreeD="1"/>
</file>

<file path=xl/ctrlProps/ctrlProp92.xml><?xml version="1.0" encoding="utf-8"?>
<formControlPr xmlns="http://schemas.microsoft.com/office/spreadsheetml/2009/9/main" objectType="GBox" noThreeD="1"/>
</file>

<file path=xl/ctrlProps/ctrlProp93.xml><?xml version="1.0" encoding="utf-8"?>
<formControlPr xmlns="http://schemas.microsoft.com/office/spreadsheetml/2009/9/main" objectType="GBox" noThreeD="1"/>
</file>

<file path=xl/ctrlProps/ctrlProp94.xml><?xml version="1.0" encoding="utf-8"?>
<formControlPr xmlns="http://schemas.microsoft.com/office/spreadsheetml/2009/9/main" objectType="Radio" checked="Checked" firstButton="1" lockText="1" noThreeD="1"/>
</file>

<file path=xl/ctrlProps/ctrlProp95.xml><?xml version="1.0" encoding="utf-8"?>
<formControlPr xmlns="http://schemas.microsoft.com/office/spreadsheetml/2009/9/main" objectType="Radio" lockText="1" noThreeD="1"/>
</file>

<file path=xl/ctrlProps/ctrlProp96.xml><?xml version="1.0" encoding="utf-8"?>
<formControlPr xmlns="http://schemas.microsoft.com/office/spreadsheetml/2009/9/main" objectType="Radio" checked="Checked" firstButton="1" lockText="1" noThreeD="1"/>
</file>

<file path=xl/ctrlProps/ctrlProp97.xml><?xml version="1.0" encoding="utf-8"?>
<formControlPr xmlns="http://schemas.microsoft.com/office/spreadsheetml/2009/9/main" objectType="Radio" lockText="1" noThreeD="1"/>
</file>

<file path=xl/ctrlProps/ctrlProp98.xml><?xml version="1.0" encoding="utf-8"?>
<formControlPr xmlns="http://schemas.microsoft.com/office/spreadsheetml/2009/9/main" objectType="Radio" checked="Checked" firstButton="1" lockText="1" noThreeD="1"/>
</file>

<file path=xl/ctrlProps/ctrlProp9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wcglobal.com/" TargetMode="Externa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7.emf"/><Relationship Id="rId3" Type="http://schemas.openxmlformats.org/officeDocument/2006/relationships/image" Target="../media/image11.emf"/><Relationship Id="rId7" Type="http://schemas.openxmlformats.org/officeDocument/2006/relationships/image" Target="../media/image13.emf"/><Relationship Id="rId12" Type="http://schemas.openxmlformats.org/officeDocument/2006/relationships/image" Target="../media/image8.emf"/><Relationship Id="rId2" Type="http://schemas.openxmlformats.org/officeDocument/2006/relationships/image" Target="../media/image12.emf"/><Relationship Id="rId16" Type="http://schemas.openxmlformats.org/officeDocument/2006/relationships/image" Target="../media/image2.emf"/><Relationship Id="rId1" Type="http://schemas.openxmlformats.org/officeDocument/2006/relationships/image" Target="../media/image10.emf"/><Relationship Id="rId6" Type="http://schemas.openxmlformats.org/officeDocument/2006/relationships/image" Target="../media/image14.emf"/><Relationship Id="rId11" Type="http://schemas.openxmlformats.org/officeDocument/2006/relationships/image" Target="../media/image3.emf"/><Relationship Id="rId5" Type="http://schemas.openxmlformats.org/officeDocument/2006/relationships/image" Target="../media/image15.emf"/><Relationship Id="rId15" Type="http://schemas.openxmlformats.org/officeDocument/2006/relationships/image" Target="../media/image1.emf"/><Relationship Id="rId10" Type="http://schemas.openxmlformats.org/officeDocument/2006/relationships/image" Target="../media/image4.emf"/><Relationship Id="rId4" Type="http://schemas.openxmlformats.org/officeDocument/2006/relationships/image" Target="../media/image16.emf"/><Relationship Id="rId9" Type="http://schemas.openxmlformats.org/officeDocument/2006/relationships/image" Target="../media/image6.emf"/><Relationship Id="rId1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26" name="Check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27" name="CheckBox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28" name="CheckBox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31" name="CheckBox6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32" name="CheckBox7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33" name="CheckBox8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34" name="CheckBox9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35" name="CheckBox10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36" name="CheckBox11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37" name="CheckBox12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38" name="CheckBox13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39" name="CheckBox14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40" name="CheckBox15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41" name="CheckBox16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42" name="CheckBox17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43" name="CheckBox18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44" name="CheckBox19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45" name="CheckBox20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46" name="CheckBox2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47" name="CheckBox22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51" name="CheckBox23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52" name="CheckBox24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53" name="CheckBox25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54" name="CheckBox26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55" name="CheckBox27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56" name="CheckBox28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57" name="CheckBox29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58" name="CheckBox30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59" name="CheckBox31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60" name="CheckBox32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99</xdr:row>
          <xdr:rowOff>0</xdr:rowOff>
        </xdr:from>
        <xdr:to>
          <xdr:col>52</xdr:col>
          <xdr:colOff>0</xdr:colOff>
          <xdr:row>105</xdr:row>
          <xdr:rowOff>68580</xdr:rowOff>
        </xdr:to>
        <xdr:sp macro="" textlink="">
          <xdr:nvSpPr>
            <xdr:cNvPr id="1061" name="CheckBox33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0</xdr:row>
          <xdr:rowOff>0</xdr:rowOff>
        </xdr:from>
        <xdr:to>
          <xdr:col>16</xdr:col>
          <xdr:colOff>213360</xdr:colOff>
          <xdr:row>0</xdr:row>
          <xdr:rowOff>0</xdr:rowOff>
        </xdr:to>
        <xdr:sp macro="" textlink="">
          <xdr:nvSpPr>
            <xdr:cNvPr id="1094" name="LogoFile1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76200</xdr:colOff>
          <xdr:row>0</xdr:row>
          <xdr:rowOff>38100</xdr:rowOff>
        </xdr:from>
        <xdr:to>
          <xdr:col>14</xdr:col>
          <xdr:colOff>373380</xdr:colOff>
          <xdr:row>1</xdr:row>
          <xdr:rowOff>30480</xdr:rowOff>
        </xdr:to>
        <xdr:sp macro="" textlink="">
          <xdr:nvSpPr>
            <xdr:cNvPr id="1127" name="LogoFile1" hidden="1">
              <a:hlinkClick xmlns:r="http://schemas.openxmlformats.org/officeDocument/2006/relationships" r:id="rId1"/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723900</xdr:colOff>
          <xdr:row>24</xdr:row>
          <xdr:rowOff>137160</xdr:rowOff>
        </xdr:from>
        <xdr:to>
          <xdr:col>15</xdr:col>
          <xdr:colOff>182880</xdr:colOff>
          <xdr:row>26</xdr:row>
          <xdr:rowOff>30480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723900</xdr:colOff>
          <xdr:row>15</xdr:row>
          <xdr:rowOff>137160</xdr:rowOff>
        </xdr:from>
        <xdr:to>
          <xdr:col>15</xdr:col>
          <xdr:colOff>182880</xdr:colOff>
          <xdr:row>17</xdr:row>
          <xdr:rowOff>30480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723900</xdr:colOff>
          <xdr:row>17</xdr:row>
          <xdr:rowOff>137160</xdr:rowOff>
        </xdr:from>
        <xdr:to>
          <xdr:col>15</xdr:col>
          <xdr:colOff>182880</xdr:colOff>
          <xdr:row>19</xdr:row>
          <xdr:rowOff>30480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723900</xdr:colOff>
          <xdr:row>19</xdr:row>
          <xdr:rowOff>137160</xdr:rowOff>
        </xdr:from>
        <xdr:to>
          <xdr:col>15</xdr:col>
          <xdr:colOff>182880</xdr:colOff>
          <xdr:row>21</xdr:row>
          <xdr:rowOff>30480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723900</xdr:colOff>
          <xdr:row>30</xdr:row>
          <xdr:rowOff>137160</xdr:rowOff>
        </xdr:from>
        <xdr:to>
          <xdr:col>15</xdr:col>
          <xdr:colOff>182880</xdr:colOff>
          <xdr:row>32</xdr:row>
          <xdr:rowOff>30480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723900</xdr:colOff>
          <xdr:row>42</xdr:row>
          <xdr:rowOff>137160</xdr:rowOff>
        </xdr:from>
        <xdr:to>
          <xdr:col>15</xdr:col>
          <xdr:colOff>182880</xdr:colOff>
          <xdr:row>44</xdr:row>
          <xdr:rowOff>30480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723900</xdr:colOff>
          <xdr:row>44</xdr:row>
          <xdr:rowOff>137160</xdr:rowOff>
        </xdr:from>
        <xdr:to>
          <xdr:col>15</xdr:col>
          <xdr:colOff>182880</xdr:colOff>
          <xdr:row>46</xdr:row>
          <xdr:rowOff>30480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723900</xdr:colOff>
          <xdr:row>46</xdr:row>
          <xdr:rowOff>137160</xdr:rowOff>
        </xdr:from>
        <xdr:to>
          <xdr:col>15</xdr:col>
          <xdr:colOff>182880</xdr:colOff>
          <xdr:row>48</xdr:row>
          <xdr:rowOff>30480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723900</xdr:colOff>
          <xdr:row>48</xdr:row>
          <xdr:rowOff>137160</xdr:rowOff>
        </xdr:from>
        <xdr:to>
          <xdr:col>15</xdr:col>
          <xdr:colOff>182880</xdr:colOff>
          <xdr:row>50</xdr:row>
          <xdr:rowOff>30480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723900</xdr:colOff>
          <xdr:row>51</xdr:row>
          <xdr:rowOff>137160</xdr:rowOff>
        </xdr:from>
        <xdr:to>
          <xdr:col>15</xdr:col>
          <xdr:colOff>182880</xdr:colOff>
          <xdr:row>53</xdr:row>
          <xdr:rowOff>30480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708660</xdr:colOff>
          <xdr:row>59</xdr:row>
          <xdr:rowOff>137160</xdr:rowOff>
        </xdr:from>
        <xdr:to>
          <xdr:col>15</xdr:col>
          <xdr:colOff>175260</xdr:colOff>
          <xdr:row>61</xdr:row>
          <xdr:rowOff>30480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</xdr:colOff>
          <xdr:row>54</xdr:row>
          <xdr:rowOff>137160</xdr:rowOff>
        </xdr:from>
        <xdr:to>
          <xdr:col>15</xdr:col>
          <xdr:colOff>198120</xdr:colOff>
          <xdr:row>56</xdr:row>
          <xdr:rowOff>30480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708660</xdr:colOff>
          <xdr:row>67</xdr:row>
          <xdr:rowOff>60960</xdr:rowOff>
        </xdr:from>
        <xdr:to>
          <xdr:col>15</xdr:col>
          <xdr:colOff>175260</xdr:colOff>
          <xdr:row>69</xdr:row>
          <xdr:rowOff>22860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723900</xdr:colOff>
          <xdr:row>71</xdr:row>
          <xdr:rowOff>137160</xdr:rowOff>
        </xdr:from>
        <xdr:to>
          <xdr:col>15</xdr:col>
          <xdr:colOff>182880</xdr:colOff>
          <xdr:row>73</xdr:row>
          <xdr:rowOff>30480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335280</xdr:colOff>
          <xdr:row>6</xdr:row>
          <xdr:rowOff>68580</xdr:rowOff>
        </xdr:from>
        <xdr:to>
          <xdr:col>18</xdr:col>
          <xdr:colOff>220980</xdr:colOff>
          <xdr:row>8</xdr:row>
          <xdr:rowOff>114300</xdr:rowOff>
        </xdr:to>
        <xdr:sp macro="" textlink="">
          <xdr:nvSpPr>
            <xdr:cNvPr id="1148" name="Button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print Questionnaire</a:t>
              </a:r>
            </a:p>
          </xdr:txBody>
        </xdr:sp>
        <xdr:clientData fPrintsWithSheet="0"/>
      </xdr:twoCellAnchor>
    </mc:Choice>
    <mc:Fallback/>
  </mc:AlternateContent>
  <xdr:twoCellAnchor>
    <xdr:from>
      <xdr:col>15</xdr:col>
      <xdr:colOff>76200</xdr:colOff>
      <xdr:row>14</xdr:row>
      <xdr:rowOff>30480</xdr:rowOff>
    </xdr:from>
    <xdr:to>
      <xdr:col>15</xdr:col>
      <xdr:colOff>76200</xdr:colOff>
      <xdr:row>15</xdr:row>
      <xdr:rowOff>129540</xdr:rowOff>
    </xdr:to>
    <xdr:sp macro="" textlink="">
      <xdr:nvSpPr>
        <xdr:cNvPr id="1149" name="Line 125"/>
        <xdr:cNvSpPr>
          <a:spLocks noChangeShapeType="1"/>
        </xdr:cNvSpPr>
      </xdr:nvSpPr>
      <xdr:spPr bwMode="auto">
        <a:xfrm flipH="1">
          <a:off x="8061960" y="230886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1645920</xdr:colOff>
          <xdr:row>17</xdr:row>
          <xdr:rowOff>137160</xdr:rowOff>
        </xdr:from>
        <xdr:to>
          <xdr:col>12</xdr:col>
          <xdr:colOff>434340</xdr:colOff>
          <xdr:row>19</xdr:row>
          <xdr:rowOff>60960</xdr:rowOff>
        </xdr:to>
        <xdr:sp macro="" textlink="">
          <xdr:nvSpPr>
            <xdr:cNvPr id="1232" name="Group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160020</xdr:rowOff>
        </xdr:from>
        <xdr:to>
          <xdr:col>11</xdr:col>
          <xdr:colOff>0</xdr:colOff>
          <xdr:row>19</xdr:row>
          <xdr:rowOff>45720</xdr:rowOff>
        </xdr:to>
        <xdr:sp macro="" textlink="">
          <xdr:nvSpPr>
            <xdr:cNvPr id="1233" name="Option Button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160020</xdr:colOff>
          <xdr:row>17</xdr:row>
          <xdr:rowOff>144780</xdr:rowOff>
        </xdr:from>
        <xdr:to>
          <xdr:col>12</xdr:col>
          <xdr:colOff>434340</xdr:colOff>
          <xdr:row>19</xdr:row>
          <xdr:rowOff>38100</xdr:rowOff>
        </xdr:to>
        <xdr:sp macro="" textlink="">
          <xdr:nvSpPr>
            <xdr:cNvPr id="1234" name="Option Button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1645920</xdr:colOff>
          <xdr:row>19</xdr:row>
          <xdr:rowOff>137160</xdr:rowOff>
        </xdr:from>
        <xdr:to>
          <xdr:col>12</xdr:col>
          <xdr:colOff>434340</xdr:colOff>
          <xdr:row>21</xdr:row>
          <xdr:rowOff>60960</xdr:rowOff>
        </xdr:to>
        <xdr:sp macro="" textlink="">
          <xdr:nvSpPr>
            <xdr:cNvPr id="1235" name="Group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160020</xdr:rowOff>
        </xdr:from>
        <xdr:to>
          <xdr:col>11</xdr:col>
          <xdr:colOff>0</xdr:colOff>
          <xdr:row>21</xdr:row>
          <xdr:rowOff>45720</xdr:rowOff>
        </xdr:to>
        <xdr:sp macro="" textlink="">
          <xdr:nvSpPr>
            <xdr:cNvPr id="1236" name="Option Button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160020</xdr:colOff>
          <xdr:row>19</xdr:row>
          <xdr:rowOff>144780</xdr:rowOff>
        </xdr:from>
        <xdr:to>
          <xdr:col>12</xdr:col>
          <xdr:colOff>434340</xdr:colOff>
          <xdr:row>21</xdr:row>
          <xdr:rowOff>38100</xdr:rowOff>
        </xdr:to>
        <xdr:sp macro="" textlink="">
          <xdr:nvSpPr>
            <xdr:cNvPr id="1237" name="Option Button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1645920</xdr:colOff>
          <xdr:row>24</xdr:row>
          <xdr:rowOff>137160</xdr:rowOff>
        </xdr:from>
        <xdr:to>
          <xdr:col>12</xdr:col>
          <xdr:colOff>434340</xdr:colOff>
          <xdr:row>26</xdr:row>
          <xdr:rowOff>60960</xdr:rowOff>
        </xdr:to>
        <xdr:sp macro="" textlink="">
          <xdr:nvSpPr>
            <xdr:cNvPr id="1238" name="Group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160020</xdr:rowOff>
        </xdr:from>
        <xdr:to>
          <xdr:col>11</xdr:col>
          <xdr:colOff>0</xdr:colOff>
          <xdr:row>26</xdr:row>
          <xdr:rowOff>45720</xdr:rowOff>
        </xdr:to>
        <xdr:sp macro="" textlink="">
          <xdr:nvSpPr>
            <xdr:cNvPr id="1239" name="Option Button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160020</xdr:colOff>
          <xdr:row>24</xdr:row>
          <xdr:rowOff>144780</xdr:rowOff>
        </xdr:from>
        <xdr:to>
          <xdr:col>12</xdr:col>
          <xdr:colOff>434340</xdr:colOff>
          <xdr:row>26</xdr:row>
          <xdr:rowOff>38100</xdr:rowOff>
        </xdr:to>
        <xdr:sp macro="" textlink="">
          <xdr:nvSpPr>
            <xdr:cNvPr id="1240" name="Option Button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1645920</xdr:colOff>
          <xdr:row>30</xdr:row>
          <xdr:rowOff>137160</xdr:rowOff>
        </xdr:from>
        <xdr:to>
          <xdr:col>12</xdr:col>
          <xdr:colOff>434340</xdr:colOff>
          <xdr:row>32</xdr:row>
          <xdr:rowOff>60960</xdr:rowOff>
        </xdr:to>
        <xdr:sp macro="" textlink="">
          <xdr:nvSpPr>
            <xdr:cNvPr id="1244" name="Group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160020</xdr:rowOff>
        </xdr:from>
        <xdr:to>
          <xdr:col>11</xdr:col>
          <xdr:colOff>0</xdr:colOff>
          <xdr:row>32</xdr:row>
          <xdr:rowOff>45720</xdr:rowOff>
        </xdr:to>
        <xdr:sp macro="" textlink="">
          <xdr:nvSpPr>
            <xdr:cNvPr id="1245" name="Option Button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160020</xdr:colOff>
          <xdr:row>30</xdr:row>
          <xdr:rowOff>144780</xdr:rowOff>
        </xdr:from>
        <xdr:to>
          <xdr:col>12</xdr:col>
          <xdr:colOff>434340</xdr:colOff>
          <xdr:row>32</xdr:row>
          <xdr:rowOff>38100</xdr:rowOff>
        </xdr:to>
        <xdr:sp macro="" textlink="">
          <xdr:nvSpPr>
            <xdr:cNvPr id="1246" name="Option Button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1645920</xdr:colOff>
          <xdr:row>42</xdr:row>
          <xdr:rowOff>137160</xdr:rowOff>
        </xdr:from>
        <xdr:to>
          <xdr:col>12</xdr:col>
          <xdr:colOff>434340</xdr:colOff>
          <xdr:row>44</xdr:row>
          <xdr:rowOff>60960</xdr:rowOff>
        </xdr:to>
        <xdr:sp macro="" textlink="">
          <xdr:nvSpPr>
            <xdr:cNvPr id="1247" name="Group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160020</xdr:rowOff>
        </xdr:from>
        <xdr:to>
          <xdr:col>11</xdr:col>
          <xdr:colOff>0</xdr:colOff>
          <xdr:row>44</xdr:row>
          <xdr:rowOff>45720</xdr:rowOff>
        </xdr:to>
        <xdr:sp macro="" textlink="">
          <xdr:nvSpPr>
            <xdr:cNvPr id="1248" name="Option Button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160020</xdr:colOff>
          <xdr:row>42</xdr:row>
          <xdr:rowOff>144780</xdr:rowOff>
        </xdr:from>
        <xdr:to>
          <xdr:col>12</xdr:col>
          <xdr:colOff>434340</xdr:colOff>
          <xdr:row>44</xdr:row>
          <xdr:rowOff>38100</xdr:rowOff>
        </xdr:to>
        <xdr:sp macro="" textlink="">
          <xdr:nvSpPr>
            <xdr:cNvPr id="1249" name="Option Button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1645920</xdr:colOff>
          <xdr:row>44</xdr:row>
          <xdr:rowOff>137160</xdr:rowOff>
        </xdr:from>
        <xdr:to>
          <xdr:col>12</xdr:col>
          <xdr:colOff>434340</xdr:colOff>
          <xdr:row>46</xdr:row>
          <xdr:rowOff>60960</xdr:rowOff>
        </xdr:to>
        <xdr:sp macro="" textlink="">
          <xdr:nvSpPr>
            <xdr:cNvPr id="1250" name="Group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160020</xdr:rowOff>
        </xdr:from>
        <xdr:to>
          <xdr:col>11</xdr:col>
          <xdr:colOff>0</xdr:colOff>
          <xdr:row>46</xdr:row>
          <xdr:rowOff>45720</xdr:rowOff>
        </xdr:to>
        <xdr:sp macro="" textlink="">
          <xdr:nvSpPr>
            <xdr:cNvPr id="1251" name="Option Button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160020</xdr:colOff>
          <xdr:row>44</xdr:row>
          <xdr:rowOff>144780</xdr:rowOff>
        </xdr:from>
        <xdr:to>
          <xdr:col>12</xdr:col>
          <xdr:colOff>434340</xdr:colOff>
          <xdr:row>46</xdr:row>
          <xdr:rowOff>38100</xdr:rowOff>
        </xdr:to>
        <xdr:sp macro="" textlink="">
          <xdr:nvSpPr>
            <xdr:cNvPr id="1252" name="Option Button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1645920</xdr:colOff>
          <xdr:row>46</xdr:row>
          <xdr:rowOff>137160</xdr:rowOff>
        </xdr:from>
        <xdr:to>
          <xdr:col>12</xdr:col>
          <xdr:colOff>434340</xdr:colOff>
          <xdr:row>48</xdr:row>
          <xdr:rowOff>60960</xdr:rowOff>
        </xdr:to>
        <xdr:sp macro="" textlink="">
          <xdr:nvSpPr>
            <xdr:cNvPr id="1253" name="Group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160020</xdr:rowOff>
        </xdr:from>
        <xdr:to>
          <xdr:col>11</xdr:col>
          <xdr:colOff>0</xdr:colOff>
          <xdr:row>48</xdr:row>
          <xdr:rowOff>45720</xdr:rowOff>
        </xdr:to>
        <xdr:sp macro="" textlink="">
          <xdr:nvSpPr>
            <xdr:cNvPr id="1254" name="Option Button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160020</xdr:colOff>
          <xdr:row>46</xdr:row>
          <xdr:rowOff>144780</xdr:rowOff>
        </xdr:from>
        <xdr:to>
          <xdr:col>12</xdr:col>
          <xdr:colOff>434340</xdr:colOff>
          <xdr:row>48</xdr:row>
          <xdr:rowOff>38100</xdr:rowOff>
        </xdr:to>
        <xdr:sp macro="" textlink="">
          <xdr:nvSpPr>
            <xdr:cNvPr id="1255" name="Option Button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1645920</xdr:colOff>
          <xdr:row>48</xdr:row>
          <xdr:rowOff>137160</xdr:rowOff>
        </xdr:from>
        <xdr:to>
          <xdr:col>12</xdr:col>
          <xdr:colOff>434340</xdr:colOff>
          <xdr:row>50</xdr:row>
          <xdr:rowOff>60960</xdr:rowOff>
        </xdr:to>
        <xdr:sp macro="" textlink="">
          <xdr:nvSpPr>
            <xdr:cNvPr id="1256" name="Group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160020</xdr:rowOff>
        </xdr:from>
        <xdr:to>
          <xdr:col>11</xdr:col>
          <xdr:colOff>0</xdr:colOff>
          <xdr:row>50</xdr:row>
          <xdr:rowOff>45720</xdr:rowOff>
        </xdr:to>
        <xdr:sp macro="" textlink="">
          <xdr:nvSpPr>
            <xdr:cNvPr id="1257" name="Option Button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160020</xdr:colOff>
          <xdr:row>48</xdr:row>
          <xdr:rowOff>144780</xdr:rowOff>
        </xdr:from>
        <xdr:to>
          <xdr:col>12</xdr:col>
          <xdr:colOff>434340</xdr:colOff>
          <xdr:row>50</xdr:row>
          <xdr:rowOff>38100</xdr:rowOff>
        </xdr:to>
        <xdr:sp macro="" textlink="">
          <xdr:nvSpPr>
            <xdr:cNvPr id="1258" name="Option Button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1645920</xdr:colOff>
          <xdr:row>51</xdr:row>
          <xdr:rowOff>137160</xdr:rowOff>
        </xdr:from>
        <xdr:to>
          <xdr:col>12</xdr:col>
          <xdr:colOff>434340</xdr:colOff>
          <xdr:row>53</xdr:row>
          <xdr:rowOff>60960</xdr:rowOff>
        </xdr:to>
        <xdr:sp macro="" textlink="">
          <xdr:nvSpPr>
            <xdr:cNvPr id="1259" name="Group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160020</xdr:rowOff>
        </xdr:from>
        <xdr:to>
          <xdr:col>11</xdr:col>
          <xdr:colOff>0</xdr:colOff>
          <xdr:row>53</xdr:row>
          <xdr:rowOff>45720</xdr:rowOff>
        </xdr:to>
        <xdr:sp macro="" textlink="">
          <xdr:nvSpPr>
            <xdr:cNvPr id="1260" name="Option Button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160020</xdr:colOff>
          <xdr:row>51</xdr:row>
          <xdr:rowOff>144780</xdr:rowOff>
        </xdr:from>
        <xdr:to>
          <xdr:col>12</xdr:col>
          <xdr:colOff>434340</xdr:colOff>
          <xdr:row>53</xdr:row>
          <xdr:rowOff>38100</xdr:rowOff>
        </xdr:to>
        <xdr:sp macro="" textlink="">
          <xdr:nvSpPr>
            <xdr:cNvPr id="1261" name="Option Button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1645920</xdr:colOff>
          <xdr:row>59</xdr:row>
          <xdr:rowOff>137160</xdr:rowOff>
        </xdr:from>
        <xdr:to>
          <xdr:col>12</xdr:col>
          <xdr:colOff>434340</xdr:colOff>
          <xdr:row>61</xdr:row>
          <xdr:rowOff>60960</xdr:rowOff>
        </xdr:to>
        <xdr:sp macro="" textlink="">
          <xdr:nvSpPr>
            <xdr:cNvPr id="1262" name="Group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160020</xdr:rowOff>
        </xdr:from>
        <xdr:to>
          <xdr:col>11</xdr:col>
          <xdr:colOff>0</xdr:colOff>
          <xdr:row>61</xdr:row>
          <xdr:rowOff>45720</xdr:rowOff>
        </xdr:to>
        <xdr:sp macro="" textlink="">
          <xdr:nvSpPr>
            <xdr:cNvPr id="1263" name="Option Button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160020</xdr:colOff>
          <xdr:row>59</xdr:row>
          <xdr:rowOff>144780</xdr:rowOff>
        </xdr:from>
        <xdr:to>
          <xdr:col>12</xdr:col>
          <xdr:colOff>434340</xdr:colOff>
          <xdr:row>61</xdr:row>
          <xdr:rowOff>38100</xdr:rowOff>
        </xdr:to>
        <xdr:sp macro="" textlink="">
          <xdr:nvSpPr>
            <xdr:cNvPr id="1264" name="Option Button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1645920</xdr:colOff>
          <xdr:row>54</xdr:row>
          <xdr:rowOff>160020</xdr:rowOff>
        </xdr:from>
        <xdr:to>
          <xdr:col>12</xdr:col>
          <xdr:colOff>434340</xdr:colOff>
          <xdr:row>56</xdr:row>
          <xdr:rowOff>76200</xdr:rowOff>
        </xdr:to>
        <xdr:sp macro="" textlink="">
          <xdr:nvSpPr>
            <xdr:cNvPr id="1265" name="Group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1645920</xdr:colOff>
          <xdr:row>62</xdr:row>
          <xdr:rowOff>0</xdr:rowOff>
        </xdr:from>
        <xdr:to>
          <xdr:col>12</xdr:col>
          <xdr:colOff>434340</xdr:colOff>
          <xdr:row>63</xdr:row>
          <xdr:rowOff>91440</xdr:rowOff>
        </xdr:to>
        <xdr:sp macro="" textlink="">
          <xdr:nvSpPr>
            <xdr:cNvPr id="1274" name="Group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60960</xdr:rowOff>
        </xdr:to>
        <xdr:sp macro="" textlink="">
          <xdr:nvSpPr>
            <xdr:cNvPr id="1275" name="Option Button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160020</xdr:colOff>
          <xdr:row>62</xdr:row>
          <xdr:rowOff>0</xdr:rowOff>
        </xdr:from>
        <xdr:to>
          <xdr:col>12</xdr:col>
          <xdr:colOff>434340</xdr:colOff>
          <xdr:row>63</xdr:row>
          <xdr:rowOff>60960</xdr:rowOff>
        </xdr:to>
        <xdr:sp macro="" textlink="">
          <xdr:nvSpPr>
            <xdr:cNvPr id="1276" name="Option Button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708660</xdr:colOff>
          <xdr:row>63</xdr:row>
          <xdr:rowOff>137160</xdr:rowOff>
        </xdr:from>
        <xdr:to>
          <xdr:col>16</xdr:col>
          <xdr:colOff>60960</xdr:colOff>
          <xdr:row>65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1661160</xdr:colOff>
          <xdr:row>64</xdr:row>
          <xdr:rowOff>7620</xdr:rowOff>
        </xdr:from>
        <xdr:to>
          <xdr:col>12</xdr:col>
          <xdr:colOff>457200</xdr:colOff>
          <xdr:row>65</xdr:row>
          <xdr:rowOff>99060</xdr:rowOff>
        </xdr:to>
        <xdr:sp macro="" textlink="">
          <xdr:nvSpPr>
            <xdr:cNvPr id="1281" name="Group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</xdr:colOff>
          <xdr:row>64</xdr:row>
          <xdr:rowOff>30480</xdr:rowOff>
        </xdr:from>
        <xdr:to>
          <xdr:col>11</xdr:col>
          <xdr:colOff>22860</xdr:colOff>
          <xdr:row>65</xdr:row>
          <xdr:rowOff>91440</xdr:rowOff>
        </xdr:to>
        <xdr:sp macro="" textlink="">
          <xdr:nvSpPr>
            <xdr:cNvPr id="1282" name="Option Button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160020</xdr:colOff>
          <xdr:row>64</xdr:row>
          <xdr:rowOff>30480</xdr:rowOff>
        </xdr:from>
        <xdr:to>
          <xdr:col>12</xdr:col>
          <xdr:colOff>434340</xdr:colOff>
          <xdr:row>65</xdr:row>
          <xdr:rowOff>91440</xdr:rowOff>
        </xdr:to>
        <xdr:sp macro="" textlink="">
          <xdr:nvSpPr>
            <xdr:cNvPr id="1283" name="Option Button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723900</xdr:colOff>
          <xdr:row>27</xdr:row>
          <xdr:rowOff>137160</xdr:rowOff>
        </xdr:from>
        <xdr:to>
          <xdr:col>15</xdr:col>
          <xdr:colOff>182880</xdr:colOff>
          <xdr:row>29</xdr:row>
          <xdr:rowOff>30480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1623060</xdr:colOff>
          <xdr:row>27</xdr:row>
          <xdr:rowOff>121920</xdr:rowOff>
        </xdr:from>
        <xdr:to>
          <xdr:col>12</xdr:col>
          <xdr:colOff>419100</xdr:colOff>
          <xdr:row>29</xdr:row>
          <xdr:rowOff>38100</xdr:rowOff>
        </xdr:to>
        <xdr:sp macro="" textlink="">
          <xdr:nvSpPr>
            <xdr:cNvPr id="1287" name="Group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137160</xdr:rowOff>
        </xdr:from>
        <xdr:to>
          <xdr:col>16</xdr:col>
          <xdr:colOff>68580</xdr:colOff>
          <xdr:row>63</xdr:row>
          <xdr:rowOff>30480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160020</xdr:rowOff>
        </xdr:from>
        <xdr:to>
          <xdr:col>11</xdr:col>
          <xdr:colOff>0</xdr:colOff>
          <xdr:row>56</xdr:row>
          <xdr:rowOff>45720</xdr:rowOff>
        </xdr:to>
        <xdr:sp macro="" textlink="">
          <xdr:nvSpPr>
            <xdr:cNvPr id="1306" name="Option Button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1653540</xdr:colOff>
          <xdr:row>35</xdr:row>
          <xdr:rowOff>38100</xdr:rowOff>
        </xdr:from>
        <xdr:to>
          <xdr:col>12</xdr:col>
          <xdr:colOff>449580</xdr:colOff>
          <xdr:row>36</xdr:row>
          <xdr:rowOff>129540</xdr:rowOff>
        </xdr:to>
        <xdr:sp macro="" textlink="">
          <xdr:nvSpPr>
            <xdr:cNvPr id="1311" name="Group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1676400</xdr:colOff>
          <xdr:row>27</xdr:row>
          <xdr:rowOff>137160</xdr:rowOff>
        </xdr:from>
        <xdr:to>
          <xdr:col>10</xdr:col>
          <xdr:colOff>441960</xdr:colOff>
          <xdr:row>29</xdr:row>
          <xdr:rowOff>30480</xdr:rowOff>
        </xdr:to>
        <xdr:sp macro="" textlink="">
          <xdr:nvSpPr>
            <xdr:cNvPr id="1314" name="Option Button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160020</xdr:colOff>
          <xdr:row>27</xdr:row>
          <xdr:rowOff>137160</xdr:rowOff>
        </xdr:from>
        <xdr:to>
          <xdr:col>12</xdr:col>
          <xdr:colOff>350520</xdr:colOff>
          <xdr:row>29</xdr:row>
          <xdr:rowOff>30480</xdr:rowOff>
        </xdr:to>
        <xdr:sp macro="" textlink="">
          <xdr:nvSpPr>
            <xdr:cNvPr id="1315" name="Option Button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</xdr:colOff>
          <xdr:row>35</xdr:row>
          <xdr:rowOff>38100</xdr:rowOff>
        </xdr:from>
        <xdr:to>
          <xdr:col>10</xdr:col>
          <xdr:colOff>419100</xdr:colOff>
          <xdr:row>36</xdr:row>
          <xdr:rowOff>99060</xdr:rowOff>
        </xdr:to>
        <xdr:sp macro="" textlink="">
          <xdr:nvSpPr>
            <xdr:cNvPr id="1319" name="Option Button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91440</xdr:colOff>
          <xdr:row>35</xdr:row>
          <xdr:rowOff>45720</xdr:rowOff>
        </xdr:from>
        <xdr:to>
          <xdr:col>12</xdr:col>
          <xdr:colOff>350520</xdr:colOff>
          <xdr:row>36</xdr:row>
          <xdr:rowOff>106680</xdr:rowOff>
        </xdr:to>
        <xdr:sp macro="" textlink="">
          <xdr:nvSpPr>
            <xdr:cNvPr id="1320" name="Option Button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708660</xdr:colOff>
          <xdr:row>35</xdr:row>
          <xdr:rowOff>91440</xdr:rowOff>
        </xdr:from>
        <xdr:to>
          <xdr:col>16</xdr:col>
          <xdr:colOff>68580</xdr:colOff>
          <xdr:row>37</xdr:row>
          <xdr:rowOff>76200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160020</xdr:colOff>
          <xdr:row>55</xdr:row>
          <xdr:rowOff>0</xdr:rowOff>
        </xdr:from>
        <xdr:to>
          <xdr:col>12</xdr:col>
          <xdr:colOff>434340</xdr:colOff>
          <xdr:row>56</xdr:row>
          <xdr:rowOff>60960</xdr:rowOff>
        </xdr:to>
        <xdr:sp macro="" textlink="">
          <xdr:nvSpPr>
            <xdr:cNvPr id="1325" name="Option Button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403860</xdr:colOff>
          <xdr:row>2</xdr:row>
          <xdr:rowOff>121920</xdr:rowOff>
        </xdr:from>
        <xdr:to>
          <xdr:col>11</xdr:col>
          <xdr:colOff>586740</xdr:colOff>
          <xdr:row>4</xdr:row>
          <xdr:rowOff>160020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1013460</xdr:colOff>
          <xdr:row>20</xdr:row>
          <xdr:rowOff>144780</xdr:rowOff>
        </xdr:from>
        <xdr:to>
          <xdr:col>5</xdr:col>
          <xdr:colOff>38100</xdr:colOff>
          <xdr:row>22</xdr:row>
          <xdr:rowOff>68580</xdr:rowOff>
        </xdr:to>
        <xdr:sp macro="" textlink="">
          <xdr:nvSpPr>
            <xdr:cNvPr id="11316" name="Group Box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</xdr:colOff>
          <xdr:row>20</xdr:row>
          <xdr:rowOff>144780</xdr:rowOff>
        </xdr:from>
        <xdr:to>
          <xdr:col>4</xdr:col>
          <xdr:colOff>556260</xdr:colOff>
          <xdr:row>22</xdr:row>
          <xdr:rowOff>38100</xdr:rowOff>
        </xdr:to>
        <xdr:sp macro="" textlink="">
          <xdr:nvSpPr>
            <xdr:cNvPr id="11317" name="Option 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20</xdr:row>
          <xdr:rowOff>144780</xdr:rowOff>
        </xdr:from>
        <xdr:to>
          <xdr:col>4</xdr:col>
          <xdr:colOff>1104900</xdr:colOff>
          <xdr:row>22</xdr:row>
          <xdr:rowOff>38100</xdr:rowOff>
        </xdr:to>
        <xdr:sp macro="" textlink="">
          <xdr:nvSpPr>
            <xdr:cNvPr id="11318" name="Option 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990600</xdr:colOff>
          <xdr:row>20</xdr:row>
          <xdr:rowOff>144780</xdr:rowOff>
        </xdr:from>
        <xdr:to>
          <xdr:col>7</xdr:col>
          <xdr:colOff>38100</xdr:colOff>
          <xdr:row>22</xdr:row>
          <xdr:rowOff>68580</xdr:rowOff>
        </xdr:to>
        <xdr:sp macro="" textlink="">
          <xdr:nvSpPr>
            <xdr:cNvPr id="11319" name="Group Box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</xdr:colOff>
          <xdr:row>20</xdr:row>
          <xdr:rowOff>144780</xdr:rowOff>
        </xdr:from>
        <xdr:to>
          <xdr:col>6</xdr:col>
          <xdr:colOff>556260</xdr:colOff>
          <xdr:row>22</xdr:row>
          <xdr:rowOff>38100</xdr:rowOff>
        </xdr:to>
        <xdr:sp macro="" textlink="">
          <xdr:nvSpPr>
            <xdr:cNvPr id="11320" name="Option 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617220</xdr:colOff>
          <xdr:row>20</xdr:row>
          <xdr:rowOff>144780</xdr:rowOff>
        </xdr:from>
        <xdr:to>
          <xdr:col>6</xdr:col>
          <xdr:colOff>1104900</xdr:colOff>
          <xdr:row>22</xdr:row>
          <xdr:rowOff>38100</xdr:rowOff>
        </xdr:to>
        <xdr:sp macro="" textlink="">
          <xdr:nvSpPr>
            <xdr:cNvPr id="11321" name="Option 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20</xdr:row>
          <xdr:rowOff>144780</xdr:rowOff>
        </xdr:from>
        <xdr:to>
          <xdr:col>9</xdr:col>
          <xdr:colOff>38100</xdr:colOff>
          <xdr:row>22</xdr:row>
          <xdr:rowOff>68580</xdr:rowOff>
        </xdr:to>
        <xdr:sp macro="" textlink="">
          <xdr:nvSpPr>
            <xdr:cNvPr id="11322" name="Group Box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68580</xdr:colOff>
          <xdr:row>20</xdr:row>
          <xdr:rowOff>144780</xdr:rowOff>
        </xdr:from>
        <xdr:to>
          <xdr:col>8</xdr:col>
          <xdr:colOff>556260</xdr:colOff>
          <xdr:row>22</xdr:row>
          <xdr:rowOff>38100</xdr:rowOff>
        </xdr:to>
        <xdr:sp macro="" textlink="">
          <xdr:nvSpPr>
            <xdr:cNvPr id="11323" name="Option Button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617220</xdr:colOff>
          <xdr:row>20</xdr:row>
          <xdr:rowOff>144780</xdr:rowOff>
        </xdr:from>
        <xdr:to>
          <xdr:col>8</xdr:col>
          <xdr:colOff>1104900</xdr:colOff>
          <xdr:row>22</xdr:row>
          <xdr:rowOff>38100</xdr:rowOff>
        </xdr:to>
        <xdr:sp macro="" textlink="">
          <xdr:nvSpPr>
            <xdr:cNvPr id="11324" name="Option Button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1013460</xdr:colOff>
          <xdr:row>33</xdr:row>
          <xdr:rowOff>144780</xdr:rowOff>
        </xdr:from>
        <xdr:to>
          <xdr:col>5</xdr:col>
          <xdr:colOff>38100</xdr:colOff>
          <xdr:row>35</xdr:row>
          <xdr:rowOff>68580</xdr:rowOff>
        </xdr:to>
        <xdr:sp macro="" textlink="">
          <xdr:nvSpPr>
            <xdr:cNvPr id="11325" name="Group Box 61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</xdr:colOff>
          <xdr:row>33</xdr:row>
          <xdr:rowOff>144780</xdr:rowOff>
        </xdr:from>
        <xdr:to>
          <xdr:col>4</xdr:col>
          <xdr:colOff>556260</xdr:colOff>
          <xdr:row>35</xdr:row>
          <xdr:rowOff>38100</xdr:rowOff>
        </xdr:to>
        <xdr:sp macro="" textlink="">
          <xdr:nvSpPr>
            <xdr:cNvPr id="11326" name="Option Button 62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33</xdr:row>
          <xdr:rowOff>144780</xdr:rowOff>
        </xdr:from>
        <xdr:to>
          <xdr:col>4</xdr:col>
          <xdr:colOff>1104900</xdr:colOff>
          <xdr:row>35</xdr:row>
          <xdr:rowOff>38100</xdr:rowOff>
        </xdr:to>
        <xdr:sp macro="" textlink="">
          <xdr:nvSpPr>
            <xdr:cNvPr id="11327" name="Option Button 63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990600</xdr:colOff>
          <xdr:row>33</xdr:row>
          <xdr:rowOff>144780</xdr:rowOff>
        </xdr:from>
        <xdr:to>
          <xdr:col>7</xdr:col>
          <xdr:colOff>38100</xdr:colOff>
          <xdr:row>35</xdr:row>
          <xdr:rowOff>68580</xdr:rowOff>
        </xdr:to>
        <xdr:sp macro="" textlink="">
          <xdr:nvSpPr>
            <xdr:cNvPr id="11328" name="Group Box 64" hidden="1">
              <a:extLst>
                <a:ext uri="{63B3BB69-23CF-44E3-9099-C40C66FF867C}">
                  <a14:compatExt spid="_x0000_s1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</xdr:colOff>
          <xdr:row>33</xdr:row>
          <xdr:rowOff>144780</xdr:rowOff>
        </xdr:from>
        <xdr:to>
          <xdr:col>6</xdr:col>
          <xdr:colOff>556260</xdr:colOff>
          <xdr:row>35</xdr:row>
          <xdr:rowOff>38100</xdr:rowOff>
        </xdr:to>
        <xdr:sp macro="" textlink="">
          <xdr:nvSpPr>
            <xdr:cNvPr id="11329" name="Option Button 65" hidden="1">
              <a:extLst>
                <a:ext uri="{63B3BB69-23CF-44E3-9099-C40C66FF867C}">
                  <a14:compatExt spid="_x0000_s1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617220</xdr:colOff>
          <xdr:row>33</xdr:row>
          <xdr:rowOff>144780</xdr:rowOff>
        </xdr:from>
        <xdr:to>
          <xdr:col>6</xdr:col>
          <xdr:colOff>1104900</xdr:colOff>
          <xdr:row>35</xdr:row>
          <xdr:rowOff>38100</xdr:rowOff>
        </xdr:to>
        <xdr:sp macro="" textlink="">
          <xdr:nvSpPr>
            <xdr:cNvPr id="11330" name="Option Button 66" hidden="1">
              <a:extLst>
                <a:ext uri="{63B3BB69-23CF-44E3-9099-C40C66FF867C}">
                  <a14:compatExt spid="_x0000_s1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33</xdr:row>
          <xdr:rowOff>144780</xdr:rowOff>
        </xdr:from>
        <xdr:to>
          <xdr:col>9</xdr:col>
          <xdr:colOff>38100</xdr:colOff>
          <xdr:row>35</xdr:row>
          <xdr:rowOff>68580</xdr:rowOff>
        </xdr:to>
        <xdr:sp macro="" textlink="">
          <xdr:nvSpPr>
            <xdr:cNvPr id="11331" name="Group Box 67" hidden="1">
              <a:extLst>
                <a:ext uri="{63B3BB69-23CF-44E3-9099-C40C66FF867C}">
                  <a14:compatExt spid="_x0000_s1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33</xdr:row>
          <xdr:rowOff>144780</xdr:rowOff>
        </xdr:from>
        <xdr:to>
          <xdr:col>8</xdr:col>
          <xdr:colOff>571500</xdr:colOff>
          <xdr:row>35</xdr:row>
          <xdr:rowOff>38100</xdr:rowOff>
        </xdr:to>
        <xdr:sp macro="" textlink="">
          <xdr:nvSpPr>
            <xdr:cNvPr id="11332" name="Option Button 68" hidden="1">
              <a:extLst>
                <a:ext uri="{63B3BB69-23CF-44E3-9099-C40C66FF867C}">
                  <a14:compatExt spid="_x0000_s1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617220</xdr:colOff>
          <xdr:row>33</xdr:row>
          <xdr:rowOff>144780</xdr:rowOff>
        </xdr:from>
        <xdr:to>
          <xdr:col>8</xdr:col>
          <xdr:colOff>1104900</xdr:colOff>
          <xdr:row>35</xdr:row>
          <xdr:rowOff>38100</xdr:rowOff>
        </xdr:to>
        <xdr:sp macro="" textlink="">
          <xdr:nvSpPr>
            <xdr:cNvPr id="11333" name="Option Button 69" hidden="1">
              <a:extLst>
                <a:ext uri="{63B3BB69-23CF-44E3-9099-C40C66FF867C}">
                  <a14:compatExt spid="_x0000_s1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1013460</xdr:colOff>
          <xdr:row>40</xdr:row>
          <xdr:rowOff>144780</xdr:rowOff>
        </xdr:from>
        <xdr:to>
          <xdr:col>5</xdr:col>
          <xdr:colOff>38100</xdr:colOff>
          <xdr:row>42</xdr:row>
          <xdr:rowOff>68580</xdr:rowOff>
        </xdr:to>
        <xdr:sp macro="" textlink="">
          <xdr:nvSpPr>
            <xdr:cNvPr id="11334" name="Group Box 70" hidden="1">
              <a:extLst>
                <a:ext uri="{63B3BB69-23CF-44E3-9099-C40C66FF867C}">
                  <a14:compatExt spid="_x0000_s1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</xdr:colOff>
          <xdr:row>40</xdr:row>
          <xdr:rowOff>144780</xdr:rowOff>
        </xdr:from>
        <xdr:to>
          <xdr:col>4</xdr:col>
          <xdr:colOff>556260</xdr:colOff>
          <xdr:row>42</xdr:row>
          <xdr:rowOff>38100</xdr:rowOff>
        </xdr:to>
        <xdr:sp macro="" textlink="">
          <xdr:nvSpPr>
            <xdr:cNvPr id="11335" name="Option Button 71" hidden="1">
              <a:extLst>
                <a:ext uri="{63B3BB69-23CF-44E3-9099-C40C66FF867C}">
                  <a14:compatExt spid="_x0000_s1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40</xdr:row>
          <xdr:rowOff>144780</xdr:rowOff>
        </xdr:from>
        <xdr:to>
          <xdr:col>4</xdr:col>
          <xdr:colOff>1104900</xdr:colOff>
          <xdr:row>42</xdr:row>
          <xdr:rowOff>38100</xdr:rowOff>
        </xdr:to>
        <xdr:sp macro="" textlink="">
          <xdr:nvSpPr>
            <xdr:cNvPr id="11336" name="Option Button 72" hidden="1">
              <a:extLst>
                <a:ext uri="{63B3BB69-23CF-44E3-9099-C40C66FF867C}">
                  <a14:compatExt spid="_x0000_s1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990600</xdr:colOff>
          <xdr:row>40</xdr:row>
          <xdr:rowOff>144780</xdr:rowOff>
        </xdr:from>
        <xdr:to>
          <xdr:col>7</xdr:col>
          <xdr:colOff>38100</xdr:colOff>
          <xdr:row>42</xdr:row>
          <xdr:rowOff>68580</xdr:rowOff>
        </xdr:to>
        <xdr:sp macro="" textlink="">
          <xdr:nvSpPr>
            <xdr:cNvPr id="11337" name="Group Box 73" hidden="1">
              <a:extLst>
                <a:ext uri="{63B3BB69-23CF-44E3-9099-C40C66FF867C}">
                  <a14:compatExt spid="_x0000_s1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</xdr:colOff>
          <xdr:row>40</xdr:row>
          <xdr:rowOff>144780</xdr:rowOff>
        </xdr:from>
        <xdr:to>
          <xdr:col>6</xdr:col>
          <xdr:colOff>556260</xdr:colOff>
          <xdr:row>42</xdr:row>
          <xdr:rowOff>38100</xdr:rowOff>
        </xdr:to>
        <xdr:sp macro="" textlink="">
          <xdr:nvSpPr>
            <xdr:cNvPr id="11338" name="Option Button 74" hidden="1">
              <a:extLst>
                <a:ext uri="{63B3BB69-23CF-44E3-9099-C40C66FF867C}">
                  <a14:compatExt spid="_x0000_s1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617220</xdr:colOff>
          <xdr:row>40</xdr:row>
          <xdr:rowOff>144780</xdr:rowOff>
        </xdr:from>
        <xdr:to>
          <xdr:col>6</xdr:col>
          <xdr:colOff>1104900</xdr:colOff>
          <xdr:row>42</xdr:row>
          <xdr:rowOff>38100</xdr:rowOff>
        </xdr:to>
        <xdr:sp macro="" textlink="">
          <xdr:nvSpPr>
            <xdr:cNvPr id="11339" name="Option Button 75" hidden="1">
              <a:extLst>
                <a:ext uri="{63B3BB69-23CF-44E3-9099-C40C66FF867C}">
                  <a14:compatExt spid="_x0000_s1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990600</xdr:colOff>
          <xdr:row>40</xdr:row>
          <xdr:rowOff>144780</xdr:rowOff>
        </xdr:from>
        <xdr:to>
          <xdr:col>9</xdr:col>
          <xdr:colOff>38100</xdr:colOff>
          <xdr:row>42</xdr:row>
          <xdr:rowOff>68580</xdr:rowOff>
        </xdr:to>
        <xdr:sp macro="" textlink="">
          <xdr:nvSpPr>
            <xdr:cNvPr id="11344" name="Group Box 80" hidden="1">
              <a:extLst>
                <a:ext uri="{63B3BB69-23CF-44E3-9099-C40C66FF867C}">
                  <a14:compatExt spid="_x0000_s1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68580</xdr:colOff>
          <xdr:row>40</xdr:row>
          <xdr:rowOff>144780</xdr:rowOff>
        </xdr:from>
        <xdr:to>
          <xdr:col>8</xdr:col>
          <xdr:colOff>556260</xdr:colOff>
          <xdr:row>42</xdr:row>
          <xdr:rowOff>38100</xdr:rowOff>
        </xdr:to>
        <xdr:sp macro="" textlink="">
          <xdr:nvSpPr>
            <xdr:cNvPr id="11345" name="Option Button 81" hidden="1">
              <a:extLst>
                <a:ext uri="{63B3BB69-23CF-44E3-9099-C40C66FF867C}">
                  <a14:compatExt spid="_x0000_s1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617220</xdr:colOff>
          <xdr:row>40</xdr:row>
          <xdr:rowOff>144780</xdr:rowOff>
        </xdr:from>
        <xdr:to>
          <xdr:col>8</xdr:col>
          <xdr:colOff>1104900</xdr:colOff>
          <xdr:row>42</xdr:row>
          <xdr:rowOff>38100</xdr:rowOff>
        </xdr:to>
        <xdr:sp macro="" textlink="">
          <xdr:nvSpPr>
            <xdr:cNvPr id="11346" name="Option Button 82" hidden="1">
              <a:extLst>
                <a:ext uri="{63B3BB69-23CF-44E3-9099-C40C66FF867C}">
                  <a14:compatExt spid="_x0000_s1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1028700</xdr:colOff>
          <xdr:row>51</xdr:row>
          <xdr:rowOff>144780</xdr:rowOff>
        </xdr:from>
        <xdr:to>
          <xdr:col>8</xdr:col>
          <xdr:colOff>883920</xdr:colOff>
          <xdr:row>53</xdr:row>
          <xdr:rowOff>68580</xdr:rowOff>
        </xdr:to>
        <xdr:sp macro="" textlink="">
          <xdr:nvSpPr>
            <xdr:cNvPr id="11347" name="Group Box 83" hidden="1">
              <a:extLst>
                <a:ext uri="{63B3BB69-23CF-44E3-9099-C40C66FF867C}">
                  <a14:compatExt spid="_x0000_s1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1097280</xdr:colOff>
          <xdr:row>51</xdr:row>
          <xdr:rowOff>160020</xdr:rowOff>
        </xdr:from>
        <xdr:to>
          <xdr:col>8</xdr:col>
          <xdr:colOff>266700</xdr:colOff>
          <xdr:row>53</xdr:row>
          <xdr:rowOff>45720</xdr:rowOff>
        </xdr:to>
        <xdr:sp macro="" textlink="">
          <xdr:nvSpPr>
            <xdr:cNvPr id="11348" name="Option Button 84" hidden="1">
              <a:extLst>
                <a:ext uri="{63B3BB69-23CF-44E3-9099-C40C66FF867C}">
                  <a14:compatExt spid="_x0000_s1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320040</xdr:colOff>
          <xdr:row>51</xdr:row>
          <xdr:rowOff>144780</xdr:rowOff>
        </xdr:from>
        <xdr:to>
          <xdr:col>8</xdr:col>
          <xdr:colOff>815340</xdr:colOff>
          <xdr:row>53</xdr:row>
          <xdr:rowOff>38100</xdr:rowOff>
        </xdr:to>
        <xdr:sp macro="" textlink="">
          <xdr:nvSpPr>
            <xdr:cNvPr id="11349" name="Option Button 85" hidden="1">
              <a:extLst>
                <a:ext uri="{63B3BB69-23CF-44E3-9099-C40C66FF867C}">
                  <a14:compatExt spid="_x0000_s1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49</xdr:row>
      <xdr:rowOff>0</xdr:rowOff>
    </xdr:from>
    <xdr:to>
      <xdr:col>0</xdr:col>
      <xdr:colOff>281940</xdr:colOff>
      <xdr:row>49</xdr:row>
      <xdr:rowOff>0</xdr:rowOff>
    </xdr:to>
    <xdr:sp macro="" textlink="">
      <xdr:nvSpPr>
        <xdr:cNvPr id="6153" name="Oval 9"/>
        <xdr:cNvSpPr>
          <a:spLocks noChangeArrowheads="1"/>
        </xdr:cNvSpPr>
      </xdr:nvSpPr>
      <xdr:spPr bwMode="auto">
        <a:xfrm>
          <a:off x="251460" y="1009650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49</xdr:row>
      <xdr:rowOff>0</xdr:rowOff>
    </xdr:from>
    <xdr:to>
      <xdr:col>0</xdr:col>
      <xdr:colOff>281940</xdr:colOff>
      <xdr:row>49</xdr:row>
      <xdr:rowOff>0</xdr:rowOff>
    </xdr:to>
    <xdr:sp macro="" textlink="">
      <xdr:nvSpPr>
        <xdr:cNvPr id="6154" name="Oval 10"/>
        <xdr:cNvSpPr>
          <a:spLocks noChangeArrowheads="1"/>
        </xdr:cNvSpPr>
      </xdr:nvSpPr>
      <xdr:spPr bwMode="auto">
        <a:xfrm>
          <a:off x="251460" y="1009650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49</xdr:row>
      <xdr:rowOff>0</xdr:rowOff>
    </xdr:from>
    <xdr:to>
      <xdr:col>0</xdr:col>
      <xdr:colOff>281940</xdr:colOff>
      <xdr:row>49</xdr:row>
      <xdr:rowOff>0</xdr:rowOff>
    </xdr:to>
    <xdr:sp macro="" textlink="">
      <xdr:nvSpPr>
        <xdr:cNvPr id="6155" name="Oval 11"/>
        <xdr:cNvSpPr>
          <a:spLocks noChangeArrowheads="1"/>
        </xdr:cNvSpPr>
      </xdr:nvSpPr>
      <xdr:spPr bwMode="auto">
        <a:xfrm>
          <a:off x="251460" y="1009650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243840</xdr:colOff>
      <xdr:row>49</xdr:row>
      <xdr:rowOff>0</xdr:rowOff>
    </xdr:from>
    <xdr:to>
      <xdr:col>0</xdr:col>
      <xdr:colOff>274320</xdr:colOff>
      <xdr:row>49</xdr:row>
      <xdr:rowOff>0</xdr:rowOff>
    </xdr:to>
    <xdr:sp macro="" textlink="">
      <xdr:nvSpPr>
        <xdr:cNvPr id="6156" name="Oval 12"/>
        <xdr:cNvSpPr>
          <a:spLocks noChangeArrowheads="1"/>
        </xdr:cNvSpPr>
      </xdr:nvSpPr>
      <xdr:spPr bwMode="auto">
        <a:xfrm>
          <a:off x="243840" y="1009650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49</xdr:row>
      <xdr:rowOff>0</xdr:rowOff>
    </xdr:from>
    <xdr:to>
      <xdr:col>0</xdr:col>
      <xdr:colOff>281940</xdr:colOff>
      <xdr:row>49</xdr:row>
      <xdr:rowOff>0</xdr:rowOff>
    </xdr:to>
    <xdr:sp macro="" textlink="">
      <xdr:nvSpPr>
        <xdr:cNvPr id="6157" name="Oval 13"/>
        <xdr:cNvSpPr>
          <a:spLocks noChangeArrowheads="1"/>
        </xdr:cNvSpPr>
      </xdr:nvSpPr>
      <xdr:spPr bwMode="auto">
        <a:xfrm>
          <a:off x="251460" y="1009650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49</xdr:row>
      <xdr:rowOff>0</xdr:rowOff>
    </xdr:from>
    <xdr:to>
      <xdr:col>0</xdr:col>
      <xdr:colOff>281940</xdr:colOff>
      <xdr:row>49</xdr:row>
      <xdr:rowOff>0</xdr:rowOff>
    </xdr:to>
    <xdr:sp macro="" textlink="">
      <xdr:nvSpPr>
        <xdr:cNvPr id="6158" name="Oval 14"/>
        <xdr:cNvSpPr>
          <a:spLocks noChangeArrowheads="1"/>
        </xdr:cNvSpPr>
      </xdr:nvSpPr>
      <xdr:spPr bwMode="auto">
        <a:xfrm>
          <a:off x="251460" y="1009650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49</xdr:row>
      <xdr:rowOff>0</xdr:rowOff>
    </xdr:from>
    <xdr:to>
      <xdr:col>0</xdr:col>
      <xdr:colOff>281940</xdr:colOff>
      <xdr:row>49</xdr:row>
      <xdr:rowOff>0</xdr:rowOff>
    </xdr:to>
    <xdr:sp macro="" textlink="">
      <xdr:nvSpPr>
        <xdr:cNvPr id="6159" name="Oval 15"/>
        <xdr:cNvSpPr>
          <a:spLocks noChangeArrowheads="1"/>
        </xdr:cNvSpPr>
      </xdr:nvSpPr>
      <xdr:spPr bwMode="auto">
        <a:xfrm>
          <a:off x="251460" y="1009650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49</xdr:row>
      <xdr:rowOff>0</xdr:rowOff>
    </xdr:from>
    <xdr:to>
      <xdr:col>0</xdr:col>
      <xdr:colOff>281940</xdr:colOff>
      <xdr:row>49</xdr:row>
      <xdr:rowOff>0</xdr:rowOff>
    </xdr:to>
    <xdr:sp macro="" textlink="">
      <xdr:nvSpPr>
        <xdr:cNvPr id="6160" name="Oval 16"/>
        <xdr:cNvSpPr>
          <a:spLocks noChangeArrowheads="1"/>
        </xdr:cNvSpPr>
      </xdr:nvSpPr>
      <xdr:spPr bwMode="auto">
        <a:xfrm>
          <a:off x="251460" y="1009650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49</xdr:row>
      <xdr:rowOff>0</xdr:rowOff>
    </xdr:from>
    <xdr:to>
      <xdr:col>0</xdr:col>
      <xdr:colOff>281940</xdr:colOff>
      <xdr:row>49</xdr:row>
      <xdr:rowOff>0</xdr:rowOff>
    </xdr:to>
    <xdr:sp macro="" textlink="">
      <xdr:nvSpPr>
        <xdr:cNvPr id="6161" name="Oval 17"/>
        <xdr:cNvSpPr>
          <a:spLocks noChangeArrowheads="1"/>
        </xdr:cNvSpPr>
      </xdr:nvSpPr>
      <xdr:spPr bwMode="auto">
        <a:xfrm>
          <a:off x="251460" y="1009650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49</xdr:row>
      <xdr:rowOff>0</xdr:rowOff>
    </xdr:from>
    <xdr:to>
      <xdr:col>0</xdr:col>
      <xdr:colOff>281940</xdr:colOff>
      <xdr:row>49</xdr:row>
      <xdr:rowOff>0</xdr:rowOff>
    </xdr:to>
    <xdr:sp macro="" textlink="">
      <xdr:nvSpPr>
        <xdr:cNvPr id="6162" name="Oval 18"/>
        <xdr:cNvSpPr>
          <a:spLocks noChangeArrowheads="1"/>
        </xdr:cNvSpPr>
      </xdr:nvSpPr>
      <xdr:spPr bwMode="auto">
        <a:xfrm>
          <a:off x="251460" y="1009650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49</xdr:row>
      <xdr:rowOff>0</xdr:rowOff>
    </xdr:from>
    <xdr:to>
      <xdr:col>0</xdr:col>
      <xdr:colOff>281940</xdr:colOff>
      <xdr:row>49</xdr:row>
      <xdr:rowOff>0</xdr:rowOff>
    </xdr:to>
    <xdr:sp macro="" textlink="">
      <xdr:nvSpPr>
        <xdr:cNvPr id="6163" name="Oval 19"/>
        <xdr:cNvSpPr>
          <a:spLocks noChangeArrowheads="1"/>
        </xdr:cNvSpPr>
      </xdr:nvSpPr>
      <xdr:spPr bwMode="auto">
        <a:xfrm>
          <a:off x="251460" y="1009650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205740</xdr:colOff>
      <xdr:row>49</xdr:row>
      <xdr:rowOff>0</xdr:rowOff>
    </xdr:from>
    <xdr:to>
      <xdr:col>0</xdr:col>
      <xdr:colOff>236220</xdr:colOff>
      <xdr:row>49</xdr:row>
      <xdr:rowOff>0</xdr:rowOff>
    </xdr:to>
    <xdr:sp macro="" textlink="">
      <xdr:nvSpPr>
        <xdr:cNvPr id="6165" name="Oval 21"/>
        <xdr:cNvSpPr>
          <a:spLocks noChangeArrowheads="1"/>
        </xdr:cNvSpPr>
      </xdr:nvSpPr>
      <xdr:spPr bwMode="auto">
        <a:xfrm>
          <a:off x="205740" y="1009650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358140</xdr:colOff>
      <xdr:row>49</xdr:row>
      <xdr:rowOff>0</xdr:rowOff>
    </xdr:from>
    <xdr:to>
      <xdr:col>0</xdr:col>
      <xdr:colOff>396240</xdr:colOff>
      <xdr:row>49</xdr:row>
      <xdr:rowOff>0</xdr:rowOff>
    </xdr:to>
    <xdr:sp macro="" textlink="">
      <xdr:nvSpPr>
        <xdr:cNvPr id="6166" name="Oval 22"/>
        <xdr:cNvSpPr>
          <a:spLocks noChangeArrowheads="1"/>
        </xdr:cNvSpPr>
      </xdr:nvSpPr>
      <xdr:spPr bwMode="auto">
        <a:xfrm>
          <a:off x="358140" y="1009650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358140</xdr:colOff>
      <xdr:row>49</xdr:row>
      <xdr:rowOff>0</xdr:rowOff>
    </xdr:from>
    <xdr:to>
      <xdr:col>0</xdr:col>
      <xdr:colOff>396240</xdr:colOff>
      <xdr:row>49</xdr:row>
      <xdr:rowOff>0</xdr:rowOff>
    </xdr:to>
    <xdr:sp macro="" textlink="">
      <xdr:nvSpPr>
        <xdr:cNvPr id="6170" name="Oval 26"/>
        <xdr:cNvSpPr>
          <a:spLocks noChangeArrowheads="1"/>
        </xdr:cNvSpPr>
      </xdr:nvSpPr>
      <xdr:spPr bwMode="auto">
        <a:xfrm>
          <a:off x="358140" y="1009650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358140</xdr:colOff>
      <xdr:row>49</xdr:row>
      <xdr:rowOff>0</xdr:rowOff>
    </xdr:from>
    <xdr:to>
      <xdr:col>0</xdr:col>
      <xdr:colOff>396240</xdr:colOff>
      <xdr:row>49</xdr:row>
      <xdr:rowOff>0</xdr:rowOff>
    </xdr:to>
    <xdr:sp macro="" textlink="">
      <xdr:nvSpPr>
        <xdr:cNvPr id="6171" name="Oval 27"/>
        <xdr:cNvSpPr>
          <a:spLocks noChangeArrowheads="1"/>
        </xdr:cNvSpPr>
      </xdr:nvSpPr>
      <xdr:spPr bwMode="auto">
        <a:xfrm>
          <a:off x="358140" y="1009650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358140</xdr:colOff>
      <xdr:row>49</xdr:row>
      <xdr:rowOff>0</xdr:rowOff>
    </xdr:from>
    <xdr:to>
      <xdr:col>0</xdr:col>
      <xdr:colOff>396240</xdr:colOff>
      <xdr:row>49</xdr:row>
      <xdr:rowOff>0</xdr:rowOff>
    </xdr:to>
    <xdr:sp macro="" textlink="">
      <xdr:nvSpPr>
        <xdr:cNvPr id="6172" name="Oval 28"/>
        <xdr:cNvSpPr>
          <a:spLocks noChangeArrowheads="1"/>
        </xdr:cNvSpPr>
      </xdr:nvSpPr>
      <xdr:spPr bwMode="auto">
        <a:xfrm>
          <a:off x="358140" y="1009650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358140</xdr:colOff>
      <xdr:row>49</xdr:row>
      <xdr:rowOff>0</xdr:rowOff>
    </xdr:from>
    <xdr:to>
      <xdr:col>0</xdr:col>
      <xdr:colOff>396240</xdr:colOff>
      <xdr:row>49</xdr:row>
      <xdr:rowOff>0</xdr:rowOff>
    </xdr:to>
    <xdr:sp macro="" textlink="">
      <xdr:nvSpPr>
        <xdr:cNvPr id="6173" name="Oval 29"/>
        <xdr:cNvSpPr>
          <a:spLocks noChangeArrowheads="1"/>
        </xdr:cNvSpPr>
      </xdr:nvSpPr>
      <xdr:spPr bwMode="auto">
        <a:xfrm>
          <a:off x="358140" y="1009650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358140</xdr:colOff>
      <xdr:row>49</xdr:row>
      <xdr:rowOff>0</xdr:rowOff>
    </xdr:from>
    <xdr:to>
      <xdr:col>0</xdr:col>
      <xdr:colOff>396240</xdr:colOff>
      <xdr:row>49</xdr:row>
      <xdr:rowOff>0</xdr:rowOff>
    </xdr:to>
    <xdr:sp macro="" textlink="">
      <xdr:nvSpPr>
        <xdr:cNvPr id="6174" name="Oval 30"/>
        <xdr:cNvSpPr>
          <a:spLocks noChangeArrowheads="1"/>
        </xdr:cNvSpPr>
      </xdr:nvSpPr>
      <xdr:spPr bwMode="auto">
        <a:xfrm>
          <a:off x="358140" y="1009650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358140</xdr:colOff>
      <xdr:row>49</xdr:row>
      <xdr:rowOff>0</xdr:rowOff>
    </xdr:from>
    <xdr:to>
      <xdr:col>0</xdr:col>
      <xdr:colOff>396240</xdr:colOff>
      <xdr:row>49</xdr:row>
      <xdr:rowOff>0</xdr:rowOff>
    </xdr:to>
    <xdr:sp macro="" textlink="">
      <xdr:nvSpPr>
        <xdr:cNvPr id="6175" name="Oval 31"/>
        <xdr:cNvSpPr>
          <a:spLocks noChangeArrowheads="1"/>
        </xdr:cNvSpPr>
      </xdr:nvSpPr>
      <xdr:spPr bwMode="auto">
        <a:xfrm>
          <a:off x="358140" y="1009650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358140</xdr:colOff>
      <xdr:row>49</xdr:row>
      <xdr:rowOff>0</xdr:rowOff>
    </xdr:from>
    <xdr:to>
      <xdr:col>0</xdr:col>
      <xdr:colOff>396240</xdr:colOff>
      <xdr:row>49</xdr:row>
      <xdr:rowOff>0</xdr:rowOff>
    </xdr:to>
    <xdr:sp macro="" textlink="">
      <xdr:nvSpPr>
        <xdr:cNvPr id="6176" name="Oval 32"/>
        <xdr:cNvSpPr>
          <a:spLocks noChangeArrowheads="1"/>
        </xdr:cNvSpPr>
      </xdr:nvSpPr>
      <xdr:spPr bwMode="auto">
        <a:xfrm>
          <a:off x="358140" y="1009650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358140</xdr:colOff>
      <xdr:row>49</xdr:row>
      <xdr:rowOff>0</xdr:rowOff>
    </xdr:from>
    <xdr:to>
      <xdr:col>0</xdr:col>
      <xdr:colOff>396240</xdr:colOff>
      <xdr:row>49</xdr:row>
      <xdr:rowOff>0</xdr:rowOff>
    </xdr:to>
    <xdr:sp macro="" textlink="">
      <xdr:nvSpPr>
        <xdr:cNvPr id="6177" name="Oval 33"/>
        <xdr:cNvSpPr>
          <a:spLocks noChangeArrowheads="1"/>
        </xdr:cNvSpPr>
      </xdr:nvSpPr>
      <xdr:spPr bwMode="auto">
        <a:xfrm>
          <a:off x="358140" y="1009650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49</xdr:row>
      <xdr:rowOff>0</xdr:rowOff>
    </xdr:from>
    <xdr:to>
      <xdr:col>0</xdr:col>
      <xdr:colOff>281940</xdr:colOff>
      <xdr:row>49</xdr:row>
      <xdr:rowOff>0</xdr:rowOff>
    </xdr:to>
    <xdr:sp macro="" textlink="">
      <xdr:nvSpPr>
        <xdr:cNvPr id="6178" name="Oval 34"/>
        <xdr:cNvSpPr>
          <a:spLocks noChangeArrowheads="1"/>
        </xdr:cNvSpPr>
      </xdr:nvSpPr>
      <xdr:spPr bwMode="auto">
        <a:xfrm>
          <a:off x="251460" y="1009650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205740</xdr:colOff>
      <xdr:row>49</xdr:row>
      <xdr:rowOff>0</xdr:rowOff>
    </xdr:from>
    <xdr:to>
      <xdr:col>0</xdr:col>
      <xdr:colOff>236220</xdr:colOff>
      <xdr:row>49</xdr:row>
      <xdr:rowOff>0</xdr:rowOff>
    </xdr:to>
    <xdr:sp macro="" textlink="">
      <xdr:nvSpPr>
        <xdr:cNvPr id="6180" name="Oval 36"/>
        <xdr:cNvSpPr>
          <a:spLocks noChangeArrowheads="1"/>
        </xdr:cNvSpPr>
      </xdr:nvSpPr>
      <xdr:spPr bwMode="auto">
        <a:xfrm>
          <a:off x="205740" y="1009650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586740</xdr:colOff>
          <xdr:row>0</xdr:row>
          <xdr:rowOff>60960</xdr:rowOff>
        </xdr:from>
        <xdr:to>
          <xdr:col>9</xdr:col>
          <xdr:colOff>167640</xdr:colOff>
          <xdr:row>2</xdr:row>
          <xdr:rowOff>60960</xdr:rowOff>
        </xdr:to>
        <xdr:sp macro="" textlink="">
          <xdr:nvSpPr>
            <xdr:cNvPr id="6181" name="Button 37" hidden="1">
              <a:extLst>
                <a:ext uri="{63B3BB69-23CF-44E3-9099-C40C66FF867C}">
                  <a14:compatExt spid="_x0000_s6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67</xdr:row>
      <xdr:rowOff>0</xdr:rowOff>
    </xdr:from>
    <xdr:to>
      <xdr:col>0</xdr:col>
      <xdr:colOff>281940</xdr:colOff>
      <xdr:row>67</xdr:row>
      <xdr:rowOff>0</xdr:rowOff>
    </xdr:to>
    <xdr:sp macro="" textlink="">
      <xdr:nvSpPr>
        <xdr:cNvPr id="12289" name="Oval 1"/>
        <xdr:cNvSpPr>
          <a:spLocks noChangeArrowheads="1"/>
        </xdr:cNvSpPr>
      </xdr:nvSpPr>
      <xdr:spPr bwMode="auto">
        <a:xfrm>
          <a:off x="251460" y="1128522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67</xdr:row>
      <xdr:rowOff>0</xdr:rowOff>
    </xdr:from>
    <xdr:to>
      <xdr:col>0</xdr:col>
      <xdr:colOff>281940</xdr:colOff>
      <xdr:row>67</xdr:row>
      <xdr:rowOff>0</xdr:rowOff>
    </xdr:to>
    <xdr:sp macro="" textlink="">
      <xdr:nvSpPr>
        <xdr:cNvPr id="12290" name="Oval 2"/>
        <xdr:cNvSpPr>
          <a:spLocks noChangeArrowheads="1"/>
        </xdr:cNvSpPr>
      </xdr:nvSpPr>
      <xdr:spPr bwMode="auto">
        <a:xfrm>
          <a:off x="251460" y="1128522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67</xdr:row>
      <xdr:rowOff>0</xdr:rowOff>
    </xdr:from>
    <xdr:to>
      <xdr:col>0</xdr:col>
      <xdr:colOff>281940</xdr:colOff>
      <xdr:row>67</xdr:row>
      <xdr:rowOff>0</xdr:rowOff>
    </xdr:to>
    <xdr:sp macro="" textlink="">
      <xdr:nvSpPr>
        <xdr:cNvPr id="12291" name="Oval 3"/>
        <xdr:cNvSpPr>
          <a:spLocks noChangeArrowheads="1"/>
        </xdr:cNvSpPr>
      </xdr:nvSpPr>
      <xdr:spPr bwMode="auto">
        <a:xfrm>
          <a:off x="251460" y="1128522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243840</xdr:colOff>
      <xdr:row>67</xdr:row>
      <xdr:rowOff>0</xdr:rowOff>
    </xdr:from>
    <xdr:to>
      <xdr:col>0</xdr:col>
      <xdr:colOff>274320</xdr:colOff>
      <xdr:row>67</xdr:row>
      <xdr:rowOff>0</xdr:rowOff>
    </xdr:to>
    <xdr:sp macro="" textlink="">
      <xdr:nvSpPr>
        <xdr:cNvPr id="12292" name="Oval 4"/>
        <xdr:cNvSpPr>
          <a:spLocks noChangeArrowheads="1"/>
        </xdr:cNvSpPr>
      </xdr:nvSpPr>
      <xdr:spPr bwMode="auto">
        <a:xfrm>
          <a:off x="243840" y="1128522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67</xdr:row>
      <xdr:rowOff>0</xdr:rowOff>
    </xdr:from>
    <xdr:to>
      <xdr:col>0</xdr:col>
      <xdr:colOff>281940</xdr:colOff>
      <xdr:row>67</xdr:row>
      <xdr:rowOff>0</xdr:rowOff>
    </xdr:to>
    <xdr:sp macro="" textlink="">
      <xdr:nvSpPr>
        <xdr:cNvPr id="12293" name="Oval 5"/>
        <xdr:cNvSpPr>
          <a:spLocks noChangeArrowheads="1"/>
        </xdr:cNvSpPr>
      </xdr:nvSpPr>
      <xdr:spPr bwMode="auto">
        <a:xfrm>
          <a:off x="251460" y="1128522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67</xdr:row>
      <xdr:rowOff>0</xdr:rowOff>
    </xdr:from>
    <xdr:to>
      <xdr:col>0</xdr:col>
      <xdr:colOff>281940</xdr:colOff>
      <xdr:row>67</xdr:row>
      <xdr:rowOff>0</xdr:rowOff>
    </xdr:to>
    <xdr:sp macro="" textlink="">
      <xdr:nvSpPr>
        <xdr:cNvPr id="12294" name="Oval 6"/>
        <xdr:cNvSpPr>
          <a:spLocks noChangeArrowheads="1"/>
        </xdr:cNvSpPr>
      </xdr:nvSpPr>
      <xdr:spPr bwMode="auto">
        <a:xfrm>
          <a:off x="251460" y="1128522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67</xdr:row>
      <xdr:rowOff>0</xdr:rowOff>
    </xdr:from>
    <xdr:to>
      <xdr:col>0</xdr:col>
      <xdr:colOff>281940</xdr:colOff>
      <xdr:row>67</xdr:row>
      <xdr:rowOff>0</xdr:rowOff>
    </xdr:to>
    <xdr:sp macro="" textlink="">
      <xdr:nvSpPr>
        <xdr:cNvPr id="12295" name="Oval 7"/>
        <xdr:cNvSpPr>
          <a:spLocks noChangeArrowheads="1"/>
        </xdr:cNvSpPr>
      </xdr:nvSpPr>
      <xdr:spPr bwMode="auto">
        <a:xfrm>
          <a:off x="251460" y="1128522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67</xdr:row>
      <xdr:rowOff>0</xdr:rowOff>
    </xdr:from>
    <xdr:to>
      <xdr:col>0</xdr:col>
      <xdr:colOff>281940</xdr:colOff>
      <xdr:row>67</xdr:row>
      <xdr:rowOff>0</xdr:rowOff>
    </xdr:to>
    <xdr:sp macro="" textlink="">
      <xdr:nvSpPr>
        <xdr:cNvPr id="12296" name="Oval 8"/>
        <xdr:cNvSpPr>
          <a:spLocks noChangeArrowheads="1"/>
        </xdr:cNvSpPr>
      </xdr:nvSpPr>
      <xdr:spPr bwMode="auto">
        <a:xfrm>
          <a:off x="251460" y="1128522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67</xdr:row>
      <xdr:rowOff>0</xdr:rowOff>
    </xdr:from>
    <xdr:to>
      <xdr:col>0</xdr:col>
      <xdr:colOff>281940</xdr:colOff>
      <xdr:row>67</xdr:row>
      <xdr:rowOff>0</xdr:rowOff>
    </xdr:to>
    <xdr:sp macro="" textlink="">
      <xdr:nvSpPr>
        <xdr:cNvPr id="12297" name="Oval 9"/>
        <xdr:cNvSpPr>
          <a:spLocks noChangeArrowheads="1"/>
        </xdr:cNvSpPr>
      </xdr:nvSpPr>
      <xdr:spPr bwMode="auto">
        <a:xfrm>
          <a:off x="251460" y="1128522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67</xdr:row>
      <xdr:rowOff>0</xdr:rowOff>
    </xdr:from>
    <xdr:to>
      <xdr:col>0</xdr:col>
      <xdr:colOff>281940</xdr:colOff>
      <xdr:row>67</xdr:row>
      <xdr:rowOff>0</xdr:rowOff>
    </xdr:to>
    <xdr:sp macro="" textlink="">
      <xdr:nvSpPr>
        <xdr:cNvPr id="12298" name="Oval 10"/>
        <xdr:cNvSpPr>
          <a:spLocks noChangeArrowheads="1"/>
        </xdr:cNvSpPr>
      </xdr:nvSpPr>
      <xdr:spPr bwMode="auto">
        <a:xfrm>
          <a:off x="251460" y="1128522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67</xdr:row>
      <xdr:rowOff>0</xdr:rowOff>
    </xdr:from>
    <xdr:to>
      <xdr:col>0</xdr:col>
      <xdr:colOff>281940</xdr:colOff>
      <xdr:row>67</xdr:row>
      <xdr:rowOff>0</xdr:rowOff>
    </xdr:to>
    <xdr:sp macro="" textlink="">
      <xdr:nvSpPr>
        <xdr:cNvPr id="12299" name="Oval 11"/>
        <xdr:cNvSpPr>
          <a:spLocks noChangeArrowheads="1"/>
        </xdr:cNvSpPr>
      </xdr:nvSpPr>
      <xdr:spPr bwMode="auto">
        <a:xfrm>
          <a:off x="251460" y="1128522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205740</xdr:colOff>
      <xdr:row>67</xdr:row>
      <xdr:rowOff>0</xdr:rowOff>
    </xdr:from>
    <xdr:to>
      <xdr:col>0</xdr:col>
      <xdr:colOff>236220</xdr:colOff>
      <xdr:row>67</xdr:row>
      <xdr:rowOff>0</xdr:rowOff>
    </xdr:to>
    <xdr:sp macro="" textlink="">
      <xdr:nvSpPr>
        <xdr:cNvPr id="12300" name="Oval 12"/>
        <xdr:cNvSpPr>
          <a:spLocks noChangeArrowheads="1"/>
        </xdr:cNvSpPr>
      </xdr:nvSpPr>
      <xdr:spPr bwMode="auto">
        <a:xfrm>
          <a:off x="205740" y="1128522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67</xdr:row>
      <xdr:rowOff>0</xdr:rowOff>
    </xdr:from>
    <xdr:to>
      <xdr:col>0</xdr:col>
      <xdr:colOff>403860</xdr:colOff>
      <xdr:row>67</xdr:row>
      <xdr:rowOff>0</xdr:rowOff>
    </xdr:to>
    <xdr:sp macro="" textlink="">
      <xdr:nvSpPr>
        <xdr:cNvPr id="12301" name="Oval 13"/>
        <xdr:cNvSpPr>
          <a:spLocks noChangeArrowheads="1"/>
        </xdr:cNvSpPr>
      </xdr:nvSpPr>
      <xdr:spPr bwMode="auto">
        <a:xfrm>
          <a:off x="365760" y="1128522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67</xdr:row>
      <xdr:rowOff>0</xdr:rowOff>
    </xdr:from>
    <xdr:to>
      <xdr:col>0</xdr:col>
      <xdr:colOff>403860</xdr:colOff>
      <xdr:row>67</xdr:row>
      <xdr:rowOff>0</xdr:rowOff>
    </xdr:to>
    <xdr:sp macro="" textlink="">
      <xdr:nvSpPr>
        <xdr:cNvPr id="12302" name="Oval 14"/>
        <xdr:cNvSpPr>
          <a:spLocks noChangeArrowheads="1"/>
        </xdr:cNvSpPr>
      </xdr:nvSpPr>
      <xdr:spPr bwMode="auto">
        <a:xfrm>
          <a:off x="365760" y="1128522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67</xdr:row>
      <xdr:rowOff>0</xdr:rowOff>
    </xdr:from>
    <xdr:to>
      <xdr:col>0</xdr:col>
      <xdr:colOff>403860</xdr:colOff>
      <xdr:row>67</xdr:row>
      <xdr:rowOff>0</xdr:rowOff>
    </xdr:to>
    <xdr:sp macro="" textlink="">
      <xdr:nvSpPr>
        <xdr:cNvPr id="12303" name="Oval 15"/>
        <xdr:cNvSpPr>
          <a:spLocks noChangeArrowheads="1"/>
        </xdr:cNvSpPr>
      </xdr:nvSpPr>
      <xdr:spPr bwMode="auto">
        <a:xfrm>
          <a:off x="365760" y="1128522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67</xdr:row>
      <xdr:rowOff>0</xdr:rowOff>
    </xdr:from>
    <xdr:to>
      <xdr:col>0</xdr:col>
      <xdr:colOff>403860</xdr:colOff>
      <xdr:row>67</xdr:row>
      <xdr:rowOff>0</xdr:rowOff>
    </xdr:to>
    <xdr:sp macro="" textlink="">
      <xdr:nvSpPr>
        <xdr:cNvPr id="12304" name="Oval 16"/>
        <xdr:cNvSpPr>
          <a:spLocks noChangeArrowheads="1"/>
        </xdr:cNvSpPr>
      </xdr:nvSpPr>
      <xdr:spPr bwMode="auto">
        <a:xfrm>
          <a:off x="365760" y="1128522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67</xdr:row>
      <xdr:rowOff>0</xdr:rowOff>
    </xdr:from>
    <xdr:to>
      <xdr:col>0</xdr:col>
      <xdr:colOff>403860</xdr:colOff>
      <xdr:row>67</xdr:row>
      <xdr:rowOff>0</xdr:rowOff>
    </xdr:to>
    <xdr:sp macro="" textlink="">
      <xdr:nvSpPr>
        <xdr:cNvPr id="12305" name="Oval 17"/>
        <xdr:cNvSpPr>
          <a:spLocks noChangeArrowheads="1"/>
        </xdr:cNvSpPr>
      </xdr:nvSpPr>
      <xdr:spPr bwMode="auto">
        <a:xfrm>
          <a:off x="365760" y="1128522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67</xdr:row>
      <xdr:rowOff>0</xdr:rowOff>
    </xdr:from>
    <xdr:to>
      <xdr:col>0</xdr:col>
      <xdr:colOff>403860</xdr:colOff>
      <xdr:row>67</xdr:row>
      <xdr:rowOff>0</xdr:rowOff>
    </xdr:to>
    <xdr:sp macro="" textlink="">
      <xdr:nvSpPr>
        <xdr:cNvPr id="12306" name="Oval 18"/>
        <xdr:cNvSpPr>
          <a:spLocks noChangeArrowheads="1"/>
        </xdr:cNvSpPr>
      </xdr:nvSpPr>
      <xdr:spPr bwMode="auto">
        <a:xfrm>
          <a:off x="365760" y="1128522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67</xdr:row>
      <xdr:rowOff>0</xdr:rowOff>
    </xdr:from>
    <xdr:to>
      <xdr:col>0</xdr:col>
      <xdr:colOff>403860</xdr:colOff>
      <xdr:row>67</xdr:row>
      <xdr:rowOff>0</xdr:rowOff>
    </xdr:to>
    <xdr:sp macro="" textlink="">
      <xdr:nvSpPr>
        <xdr:cNvPr id="12307" name="Oval 19"/>
        <xdr:cNvSpPr>
          <a:spLocks noChangeArrowheads="1"/>
        </xdr:cNvSpPr>
      </xdr:nvSpPr>
      <xdr:spPr bwMode="auto">
        <a:xfrm>
          <a:off x="365760" y="1128522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67</xdr:row>
      <xdr:rowOff>0</xdr:rowOff>
    </xdr:from>
    <xdr:to>
      <xdr:col>0</xdr:col>
      <xdr:colOff>403860</xdr:colOff>
      <xdr:row>67</xdr:row>
      <xdr:rowOff>0</xdr:rowOff>
    </xdr:to>
    <xdr:sp macro="" textlink="">
      <xdr:nvSpPr>
        <xdr:cNvPr id="12308" name="Oval 20"/>
        <xdr:cNvSpPr>
          <a:spLocks noChangeArrowheads="1"/>
        </xdr:cNvSpPr>
      </xdr:nvSpPr>
      <xdr:spPr bwMode="auto">
        <a:xfrm>
          <a:off x="365760" y="1128522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67</xdr:row>
      <xdr:rowOff>0</xdr:rowOff>
    </xdr:from>
    <xdr:to>
      <xdr:col>0</xdr:col>
      <xdr:colOff>403860</xdr:colOff>
      <xdr:row>67</xdr:row>
      <xdr:rowOff>0</xdr:rowOff>
    </xdr:to>
    <xdr:sp macro="" textlink="">
      <xdr:nvSpPr>
        <xdr:cNvPr id="12309" name="Oval 21"/>
        <xdr:cNvSpPr>
          <a:spLocks noChangeArrowheads="1"/>
        </xdr:cNvSpPr>
      </xdr:nvSpPr>
      <xdr:spPr bwMode="auto">
        <a:xfrm>
          <a:off x="365760" y="1128522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67</xdr:row>
      <xdr:rowOff>0</xdr:rowOff>
    </xdr:from>
    <xdr:to>
      <xdr:col>0</xdr:col>
      <xdr:colOff>281940</xdr:colOff>
      <xdr:row>67</xdr:row>
      <xdr:rowOff>0</xdr:rowOff>
    </xdr:to>
    <xdr:sp macro="" textlink="">
      <xdr:nvSpPr>
        <xdr:cNvPr id="12310" name="Oval 22"/>
        <xdr:cNvSpPr>
          <a:spLocks noChangeArrowheads="1"/>
        </xdr:cNvSpPr>
      </xdr:nvSpPr>
      <xdr:spPr bwMode="auto">
        <a:xfrm>
          <a:off x="251460" y="1128522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205740</xdr:colOff>
      <xdr:row>67</xdr:row>
      <xdr:rowOff>0</xdr:rowOff>
    </xdr:from>
    <xdr:to>
      <xdr:col>0</xdr:col>
      <xdr:colOff>236220</xdr:colOff>
      <xdr:row>67</xdr:row>
      <xdr:rowOff>0</xdr:rowOff>
    </xdr:to>
    <xdr:sp macro="" textlink="">
      <xdr:nvSpPr>
        <xdr:cNvPr id="12311" name="Oval 23"/>
        <xdr:cNvSpPr>
          <a:spLocks noChangeArrowheads="1"/>
        </xdr:cNvSpPr>
      </xdr:nvSpPr>
      <xdr:spPr bwMode="auto">
        <a:xfrm>
          <a:off x="205740" y="1128522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594360</xdr:colOff>
          <xdr:row>2</xdr:row>
          <xdr:rowOff>91440</xdr:rowOff>
        </xdr:from>
        <xdr:to>
          <xdr:col>11</xdr:col>
          <xdr:colOff>266700</xdr:colOff>
          <xdr:row>5</xdr:row>
          <xdr:rowOff>0</xdr:rowOff>
        </xdr:to>
        <xdr:sp macro="" textlink="">
          <xdr:nvSpPr>
            <xdr:cNvPr id="12314" name="Button 26" hidden="1">
              <a:extLst>
                <a:ext uri="{63B3BB69-23CF-44E3-9099-C40C66FF867C}">
                  <a14:compatExt spid="_x0000_s1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0</xdr:row>
      <xdr:rowOff>0</xdr:rowOff>
    </xdr:from>
    <xdr:to>
      <xdr:col>0</xdr:col>
      <xdr:colOff>289560</xdr:colOff>
      <xdr:row>0</xdr:row>
      <xdr:rowOff>0</xdr:rowOff>
    </xdr:to>
    <xdr:sp macro="" textlink="">
      <xdr:nvSpPr>
        <xdr:cNvPr id="13313" name="Oval 1"/>
        <xdr:cNvSpPr>
          <a:spLocks noChangeArrowheads="1"/>
        </xdr:cNvSpPr>
      </xdr:nvSpPr>
      <xdr:spPr bwMode="auto">
        <a:xfrm>
          <a:off x="25908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259080</xdr:colOff>
      <xdr:row>0</xdr:row>
      <xdr:rowOff>0</xdr:rowOff>
    </xdr:from>
    <xdr:to>
      <xdr:col>0</xdr:col>
      <xdr:colOff>289560</xdr:colOff>
      <xdr:row>0</xdr:row>
      <xdr:rowOff>0</xdr:rowOff>
    </xdr:to>
    <xdr:sp macro="" textlink="">
      <xdr:nvSpPr>
        <xdr:cNvPr id="13314" name="Oval 2"/>
        <xdr:cNvSpPr>
          <a:spLocks noChangeArrowheads="1"/>
        </xdr:cNvSpPr>
      </xdr:nvSpPr>
      <xdr:spPr bwMode="auto">
        <a:xfrm>
          <a:off x="25908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259080</xdr:colOff>
      <xdr:row>0</xdr:row>
      <xdr:rowOff>0</xdr:rowOff>
    </xdr:from>
    <xdr:to>
      <xdr:col>0</xdr:col>
      <xdr:colOff>289560</xdr:colOff>
      <xdr:row>0</xdr:row>
      <xdr:rowOff>0</xdr:rowOff>
    </xdr:to>
    <xdr:sp macro="" textlink="">
      <xdr:nvSpPr>
        <xdr:cNvPr id="13315" name="Oval 3"/>
        <xdr:cNvSpPr>
          <a:spLocks noChangeArrowheads="1"/>
        </xdr:cNvSpPr>
      </xdr:nvSpPr>
      <xdr:spPr bwMode="auto">
        <a:xfrm>
          <a:off x="25908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243840</xdr:colOff>
      <xdr:row>0</xdr:row>
      <xdr:rowOff>0</xdr:rowOff>
    </xdr:from>
    <xdr:to>
      <xdr:col>0</xdr:col>
      <xdr:colOff>274320</xdr:colOff>
      <xdr:row>0</xdr:row>
      <xdr:rowOff>0</xdr:rowOff>
    </xdr:to>
    <xdr:sp macro="" textlink="">
      <xdr:nvSpPr>
        <xdr:cNvPr id="13316" name="Oval 4"/>
        <xdr:cNvSpPr>
          <a:spLocks noChangeArrowheads="1"/>
        </xdr:cNvSpPr>
      </xdr:nvSpPr>
      <xdr:spPr bwMode="auto">
        <a:xfrm>
          <a:off x="24384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259080</xdr:colOff>
      <xdr:row>0</xdr:row>
      <xdr:rowOff>0</xdr:rowOff>
    </xdr:from>
    <xdr:to>
      <xdr:col>0</xdr:col>
      <xdr:colOff>289560</xdr:colOff>
      <xdr:row>0</xdr:row>
      <xdr:rowOff>0</xdr:rowOff>
    </xdr:to>
    <xdr:sp macro="" textlink="">
      <xdr:nvSpPr>
        <xdr:cNvPr id="13317" name="Oval 5"/>
        <xdr:cNvSpPr>
          <a:spLocks noChangeArrowheads="1"/>
        </xdr:cNvSpPr>
      </xdr:nvSpPr>
      <xdr:spPr bwMode="auto">
        <a:xfrm>
          <a:off x="25908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259080</xdr:colOff>
      <xdr:row>0</xdr:row>
      <xdr:rowOff>0</xdr:rowOff>
    </xdr:from>
    <xdr:to>
      <xdr:col>0</xdr:col>
      <xdr:colOff>289560</xdr:colOff>
      <xdr:row>0</xdr:row>
      <xdr:rowOff>0</xdr:rowOff>
    </xdr:to>
    <xdr:sp macro="" textlink="">
      <xdr:nvSpPr>
        <xdr:cNvPr id="13318" name="Oval 6"/>
        <xdr:cNvSpPr>
          <a:spLocks noChangeArrowheads="1"/>
        </xdr:cNvSpPr>
      </xdr:nvSpPr>
      <xdr:spPr bwMode="auto">
        <a:xfrm>
          <a:off x="25908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259080</xdr:colOff>
      <xdr:row>0</xdr:row>
      <xdr:rowOff>0</xdr:rowOff>
    </xdr:from>
    <xdr:to>
      <xdr:col>0</xdr:col>
      <xdr:colOff>289560</xdr:colOff>
      <xdr:row>0</xdr:row>
      <xdr:rowOff>0</xdr:rowOff>
    </xdr:to>
    <xdr:sp macro="" textlink="">
      <xdr:nvSpPr>
        <xdr:cNvPr id="13319" name="Oval 7"/>
        <xdr:cNvSpPr>
          <a:spLocks noChangeArrowheads="1"/>
        </xdr:cNvSpPr>
      </xdr:nvSpPr>
      <xdr:spPr bwMode="auto">
        <a:xfrm>
          <a:off x="25908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259080</xdr:colOff>
      <xdr:row>0</xdr:row>
      <xdr:rowOff>0</xdr:rowOff>
    </xdr:from>
    <xdr:to>
      <xdr:col>0</xdr:col>
      <xdr:colOff>289560</xdr:colOff>
      <xdr:row>0</xdr:row>
      <xdr:rowOff>0</xdr:rowOff>
    </xdr:to>
    <xdr:sp macro="" textlink="">
      <xdr:nvSpPr>
        <xdr:cNvPr id="13320" name="Oval 8"/>
        <xdr:cNvSpPr>
          <a:spLocks noChangeArrowheads="1"/>
        </xdr:cNvSpPr>
      </xdr:nvSpPr>
      <xdr:spPr bwMode="auto">
        <a:xfrm>
          <a:off x="25908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259080</xdr:colOff>
      <xdr:row>0</xdr:row>
      <xdr:rowOff>0</xdr:rowOff>
    </xdr:from>
    <xdr:to>
      <xdr:col>0</xdr:col>
      <xdr:colOff>289560</xdr:colOff>
      <xdr:row>0</xdr:row>
      <xdr:rowOff>0</xdr:rowOff>
    </xdr:to>
    <xdr:sp macro="" textlink="">
      <xdr:nvSpPr>
        <xdr:cNvPr id="13321" name="Oval 9"/>
        <xdr:cNvSpPr>
          <a:spLocks noChangeArrowheads="1"/>
        </xdr:cNvSpPr>
      </xdr:nvSpPr>
      <xdr:spPr bwMode="auto">
        <a:xfrm>
          <a:off x="25908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259080</xdr:colOff>
      <xdr:row>0</xdr:row>
      <xdr:rowOff>0</xdr:rowOff>
    </xdr:from>
    <xdr:to>
      <xdr:col>0</xdr:col>
      <xdr:colOff>289560</xdr:colOff>
      <xdr:row>0</xdr:row>
      <xdr:rowOff>0</xdr:rowOff>
    </xdr:to>
    <xdr:sp macro="" textlink="">
      <xdr:nvSpPr>
        <xdr:cNvPr id="13322" name="Oval 10"/>
        <xdr:cNvSpPr>
          <a:spLocks noChangeArrowheads="1"/>
        </xdr:cNvSpPr>
      </xdr:nvSpPr>
      <xdr:spPr bwMode="auto">
        <a:xfrm>
          <a:off x="25908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259080</xdr:colOff>
      <xdr:row>0</xdr:row>
      <xdr:rowOff>0</xdr:rowOff>
    </xdr:from>
    <xdr:to>
      <xdr:col>0</xdr:col>
      <xdr:colOff>289560</xdr:colOff>
      <xdr:row>0</xdr:row>
      <xdr:rowOff>0</xdr:rowOff>
    </xdr:to>
    <xdr:sp macro="" textlink="">
      <xdr:nvSpPr>
        <xdr:cNvPr id="13323" name="Oval 11"/>
        <xdr:cNvSpPr>
          <a:spLocks noChangeArrowheads="1"/>
        </xdr:cNvSpPr>
      </xdr:nvSpPr>
      <xdr:spPr bwMode="auto">
        <a:xfrm>
          <a:off x="25908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205740</xdr:colOff>
      <xdr:row>0</xdr:row>
      <xdr:rowOff>0</xdr:rowOff>
    </xdr:from>
    <xdr:to>
      <xdr:col>0</xdr:col>
      <xdr:colOff>236220</xdr:colOff>
      <xdr:row>0</xdr:row>
      <xdr:rowOff>0</xdr:rowOff>
    </xdr:to>
    <xdr:sp macro="" textlink="">
      <xdr:nvSpPr>
        <xdr:cNvPr id="13324" name="Oval 12"/>
        <xdr:cNvSpPr>
          <a:spLocks noChangeArrowheads="1"/>
        </xdr:cNvSpPr>
      </xdr:nvSpPr>
      <xdr:spPr bwMode="auto">
        <a:xfrm>
          <a:off x="20574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0</xdr:row>
      <xdr:rowOff>0</xdr:rowOff>
    </xdr:from>
    <xdr:to>
      <xdr:col>0</xdr:col>
      <xdr:colOff>403860</xdr:colOff>
      <xdr:row>0</xdr:row>
      <xdr:rowOff>0</xdr:rowOff>
    </xdr:to>
    <xdr:sp macro="" textlink="">
      <xdr:nvSpPr>
        <xdr:cNvPr id="13325" name="Oval 13"/>
        <xdr:cNvSpPr>
          <a:spLocks noChangeArrowheads="1"/>
        </xdr:cNvSpPr>
      </xdr:nvSpPr>
      <xdr:spPr bwMode="auto">
        <a:xfrm>
          <a:off x="365760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0</xdr:row>
      <xdr:rowOff>0</xdr:rowOff>
    </xdr:from>
    <xdr:to>
      <xdr:col>0</xdr:col>
      <xdr:colOff>403860</xdr:colOff>
      <xdr:row>0</xdr:row>
      <xdr:rowOff>0</xdr:rowOff>
    </xdr:to>
    <xdr:sp macro="" textlink="">
      <xdr:nvSpPr>
        <xdr:cNvPr id="13326" name="Oval 14"/>
        <xdr:cNvSpPr>
          <a:spLocks noChangeArrowheads="1"/>
        </xdr:cNvSpPr>
      </xdr:nvSpPr>
      <xdr:spPr bwMode="auto">
        <a:xfrm>
          <a:off x="365760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0</xdr:row>
      <xdr:rowOff>0</xdr:rowOff>
    </xdr:from>
    <xdr:to>
      <xdr:col>0</xdr:col>
      <xdr:colOff>403860</xdr:colOff>
      <xdr:row>0</xdr:row>
      <xdr:rowOff>0</xdr:rowOff>
    </xdr:to>
    <xdr:sp macro="" textlink="">
      <xdr:nvSpPr>
        <xdr:cNvPr id="13327" name="Oval 15"/>
        <xdr:cNvSpPr>
          <a:spLocks noChangeArrowheads="1"/>
        </xdr:cNvSpPr>
      </xdr:nvSpPr>
      <xdr:spPr bwMode="auto">
        <a:xfrm>
          <a:off x="365760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0</xdr:row>
      <xdr:rowOff>0</xdr:rowOff>
    </xdr:from>
    <xdr:to>
      <xdr:col>0</xdr:col>
      <xdr:colOff>403860</xdr:colOff>
      <xdr:row>0</xdr:row>
      <xdr:rowOff>0</xdr:rowOff>
    </xdr:to>
    <xdr:sp macro="" textlink="">
      <xdr:nvSpPr>
        <xdr:cNvPr id="13328" name="Oval 16"/>
        <xdr:cNvSpPr>
          <a:spLocks noChangeArrowheads="1"/>
        </xdr:cNvSpPr>
      </xdr:nvSpPr>
      <xdr:spPr bwMode="auto">
        <a:xfrm>
          <a:off x="365760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0</xdr:row>
      <xdr:rowOff>0</xdr:rowOff>
    </xdr:from>
    <xdr:to>
      <xdr:col>0</xdr:col>
      <xdr:colOff>403860</xdr:colOff>
      <xdr:row>0</xdr:row>
      <xdr:rowOff>0</xdr:rowOff>
    </xdr:to>
    <xdr:sp macro="" textlink="">
      <xdr:nvSpPr>
        <xdr:cNvPr id="13329" name="Oval 17"/>
        <xdr:cNvSpPr>
          <a:spLocks noChangeArrowheads="1"/>
        </xdr:cNvSpPr>
      </xdr:nvSpPr>
      <xdr:spPr bwMode="auto">
        <a:xfrm>
          <a:off x="365760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0</xdr:row>
      <xdr:rowOff>0</xdr:rowOff>
    </xdr:from>
    <xdr:to>
      <xdr:col>0</xdr:col>
      <xdr:colOff>403860</xdr:colOff>
      <xdr:row>0</xdr:row>
      <xdr:rowOff>0</xdr:rowOff>
    </xdr:to>
    <xdr:sp macro="" textlink="">
      <xdr:nvSpPr>
        <xdr:cNvPr id="13330" name="Oval 18"/>
        <xdr:cNvSpPr>
          <a:spLocks noChangeArrowheads="1"/>
        </xdr:cNvSpPr>
      </xdr:nvSpPr>
      <xdr:spPr bwMode="auto">
        <a:xfrm>
          <a:off x="365760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0</xdr:row>
      <xdr:rowOff>0</xdr:rowOff>
    </xdr:from>
    <xdr:to>
      <xdr:col>0</xdr:col>
      <xdr:colOff>403860</xdr:colOff>
      <xdr:row>0</xdr:row>
      <xdr:rowOff>0</xdr:rowOff>
    </xdr:to>
    <xdr:sp macro="" textlink="">
      <xdr:nvSpPr>
        <xdr:cNvPr id="13331" name="Oval 19"/>
        <xdr:cNvSpPr>
          <a:spLocks noChangeArrowheads="1"/>
        </xdr:cNvSpPr>
      </xdr:nvSpPr>
      <xdr:spPr bwMode="auto">
        <a:xfrm>
          <a:off x="365760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0</xdr:row>
      <xdr:rowOff>0</xdr:rowOff>
    </xdr:from>
    <xdr:to>
      <xdr:col>0</xdr:col>
      <xdr:colOff>403860</xdr:colOff>
      <xdr:row>0</xdr:row>
      <xdr:rowOff>0</xdr:rowOff>
    </xdr:to>
    <xdr:sp macro="" textlink="">
      <xdr:nvSpPr>
        <xdr:cNvPr id="13332" name="Oval 20"/>
        <xdr:cNvSpPr>
          <a:spLocks noChangeArrowheads="1"/>
        </xdr:cNvSpPr>
      </xdr:nvSpPr>
      <xdr:spPr bwMode="auto">
        <a:xfrm>
          <a:off x="365760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0</xdr:row>
      <xdr:rowOff>0</xdr:rowOff>
    </xdr:from>
    <xdr:to>
      <xdr:col>0</xdr:col>
      <xdr:colOff>403860</xdr:colOff>
      <xdr:row>0</xdr:row>
      <xdr:rowOff>0</xdr:rowOff>
    </xdr:to>
    <xdr:sp macro="" textlink="">
      <xdr:nvSpPr>
        <xdr:cNvPr id="13333" name="Oval 21"/>
        <xdr:cNvSpPr>
          <a:spLocks noChangeArrowheads="1"/>
        </xdr:cNvSpPr>
      </xdr:nvSpPr>
      <xdr:spPr bwMode="auto">
        <a:xfrm>
          <a:off x="365760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259080</xdr:colOff>
      <xdr:row>0</xdr:row>
      <xdr:rowOff>0</xdr:rowOff>
    </xdr:from>
    <xdr:to>
      <xdr:col>0</xdr:col>
      <xdr:colOff>289560</xdr:colOff>
      <xdr:row>0</xdr:row>
      <xdr:rowOff>0</xdr:rowOff>
    </xdr:to>
    <xdr:sp macro="" textlink="">
      <xdr:nvSpPr>
        <xdr:cNvPr id="13334" name="Oval 22"/>
        <xdr:cNvSpPr>
          <a:spLocks noChangeArrowheads="1"/>
        </xdr:cNvSpPr>
      </xdr:nvSpPr>
      <xdr:spPr bwMode="auto">
        <a:xfrm>
          <a:off x="25908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205740</xdr:colOff>
      <xdr:row>0</xdr:row>
      <xdr:rowOff>0</xdr:rowOff>
    </xdr:from>
    <xdr:to>
      <xdr:col>0</xdr:col>
      <xdr:colOff>236220</xdr:colOff>
      <xdr:row>0</xdr:row>
      <xdr:rowOff>0</xdr:rowOff>
    </xdr:to>
    <xdr:sp macro="" textlink="">
      <xdr:nvSpPr>
        <xdr:cNvPr id="13335" name="Oval 23"/>
        <xdr:cNvSpPr>
          <a:spLocks noChangeArrowheads="1"/>
        </xdr:cNvSpPr>
      </xdr:nvSpPr>
      <xdr:spPr bwMode="auto">
        <a:xfrm>
          <a:off x="20574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8</xdr:row>
      <xdr:rowOff>38100</xdr:rowOff>
    </xdr:from>
    <xdr:to>
      <xdr:col>0</xdr:col>
      <xdr:colOff>403860</xdr:colOff>
      <xdr:row>8</xdr:row>
      <xdr:rowOff>114300</xdr:rowOff>
    </xdr:to>
    <xdr:sp macro="" textlink="">
      <xdr:nvSpPr>
        <xdr:cNvPr id="13337" name="Oval 25"/>
        <xdr:cNvSpPr>
          <a:spLocks noChangeArrowheads="1"/>
        </xdr:cNvSpPr>
      </xdr:nvSpPr>
      <xdr:spPr bwMode="auto">
        <a:xfrm>
          <a:off x="365760" y="1432560"/>
          <a:ext cx="381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#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365760</xdr:colOff>
      <xdr:row>9</xdr:row>
      <xdr:rowOff>0</xdr:rowOff>
    </xdr:from>
    <xdr:to>
      <xdr:col>0</xdr:col>
      <xdr:colOff>403860</xdr:colOff>
      <xdr:row>9</xdr:row>
      <xdr:rowOff>0</xdr:rowOff>
    </xdr:to>
    <xdr:sp macro="" textlink="">
      <xdr:nvSpPr>
        <xdr:cNvPr id="13338" name="Oval 26"/>
        <xdr:cNvSpPr>
          <a:spLocks noChangeArrowheads="1"/>
        </xdr:cNvSpPr>
      </xdr:nvSpPr>
      <xdr:spPr bwMode="auto">
        <a:xfrm>
          <a:off x="365760" y="156210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9</xdr:row>
      <xdr:rowOff>38100</xdr:rowOff>
    </xdr:from>
    <xdr:to>
      <xdr:col>0</xdr:col>
      <xdr:colOff>403860</xdr:colOff>
      <xdr:row>9</xdr:row>
      <xdr:rowOff>114300</xdr:rowOff>
    </xdr:to>
    <xdr:sp macro="" textlink="">
      <xdr:nvSpPr>
        <xdr:cNvPr id="13339" name="Oval 27"/>
        <xdr:cNvSpPr>
          <a:spLocks noChangeArrowheads="1"/>
        </xdr:cNvSpPr>
      </xdr:nvSpPr>
      <xdr:spPr bwMode="auto">
        <a:xfrm>
          <a:off x="365760" y="1600200"/>
          <a:ext cx="381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11</xdr:row>
      <xdr:rowOff>0</xdr:rowOff>
    </xdr:from>
    <xdr:to>
      <xdr:col>0</xdr:col>
      <xdr:colOff>403860</xdr:colOff>
      <xdr:row>11</xdr:row>
      <xdr:rowOff>0</xdr:rowOff>
    </xdr:to>
    <xdr:sp macro="" textlink="">
      <xdr:nvSpPr>
        <xdr:cNvPr id="13341" name="Oval 29"/>
        <xdr:cNvSpPr>
          <a:spLocks noChangeArrowheads="1"/>
        </xdr:cNvSpPr>
      </xdr:nvSpPr>
      <xdr:spPr bwMode="auto">
        <a:xfrm>
          <a:off x="365760" y="189738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11</xdr:row>
      <xdr:rowOff>38100</xdr:rowOff>
    </xdr:from>
    <xdr:to>
      <xdr:col>0</xdr:col>
      <xdr:colOff>403860</xdr:colOff>
      <xdr:row>11</xdr:row>
      <xdr:rowOff>114300</xdr:rowOff>
    </xdr:to>
    <xdr:sp macro="" textlink="">
      <xdr:nvSpPr>
        <xdr:cNvPr id="13342" name="Oval 30"/>
        <xdr:cNvSpPr>
          <a:spLocks noChangeArrowheads="1"/>
        </xdr:cNvSpPr>
      </xdr:nvSpPr>
      <xdr:spPr bwMode="auto">
        <a:xfrm>
          <a:off x="365760" y="1935480"/>
          <a:ext cx="381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160020</xdr:colOff>
          <xdr:row>2</xdr:row>
          <xdr:rowOff>160020</xdr:rowOff>
        </xdr:from>
        <xdr:to>
          <xdr:col>13</xdr:col>
          <xdr:colOff>525780</xdr:colOff>
          <xdr:row>5</xdr:row>
          <xdr:rowOff>68580</xdr:rowOff>
        </xdr:to>
        <xdr:sp macro="" textlink="">
          <xdr:nvSpPr>
            <xdr:cNvPr id="13346" name="Button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42</xdr:row>
          <xdr:rowOff>30480</xdr:rowOff>
        </xdr:from>
        <xdr:to>
          <xdr:col>3</xdr:col>
          <xdr:colOff>30480</xdr:colOff>
          <xdr:row>43</xdr:row>
          <xdr:rowOff>228600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44</xdr:row>
          <xdr:rowOff>30480</xdr:rowOff>
        </xdr:from>
        <xdr:to>
          <xdr:col>3</xdr:col>
          <xdr:colOff>30480</xdr:colOff>
          <xdr:row>45</xdr:row>
          <xdr:rowOff>68580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45</xdr:row>
          <xdr:rowOff>30480</xdr:rowOff>
        </xdr:from>
        <xdr:to>
          <xdr:col>3</xdr:col>
          <xdr:colOff>30480</xdr:colOff>
          <xdr:row>46</xdr:row>
          <xdr:rowOff>76200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46</xdr:row>
          <xdr:rowOff>30480</xdr:rowOff>
        </xdr:from>
        <xdr:to>
          <xdr:col>3</xdr:col>
          <xdr:colOff>30480</xdr:colOff>
          <xdr:row>47</xdr:row>
          <xdr:rowOff>53340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47</xdr:row>
          <xdr:rowOff>30480</xdr:rowOff>
        </xdr:from>
        <xdr:to>
          <xdr:col>3</xdr:col>
          <xdr:colOff>30480</xdr:colOff>
          <xdr:row>48</xdr:row>
          <xdr:rowOff>106680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365760</xdr:colOff>
      <xdr:row>8</xdr:row>
      <xdr:rowOff>38100</xdr:rowOff>
    </xdr:from>
    <xdr:to>
      <xdr:col>0</xdr:col>
      <xdr:colOff>403860</xdr:colOff>
      <xdr:row>8</xdr:row>
      <xdr:rowOff>114300</xdr:rowOff>
    </xdr:to>
    <xdr:sp macro="" textlink="">
      <xdr:nvSpPr>
        <xdr:cNvPr id="13366" name="Oval 54"/>
        <xdr:cNvSpPr>
          <a:spLocks noChangeArrowheads="1"/>
        </xdr:cNvSpPr>
      </xdr:nvSpPr>
      <xdr:spPr bwMode="auto">
        <a:xfrm>
          <a:off x="365760" y="1432560"/>
          <a:ext cx="381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9</xdr:row>
      <xdr:rowOff>38100</xdr:rowOff>
    </xdr:from>
    <xdr:to>
      <xdr:col>0</xdr:col>
      <xdr:colOff>403860</xdr:colOff>
      <xdr:row>9</xdr:row>
      <xdr:rowOff>114300</xdr:rowOff>
    </xdr:to>
    <xdr:sp macro="" textlink="">
      <xdr:nvSpPr>
        <xdr:cNvPr id="13367" name="Oval 55"/>
        <xdr:cNvSpPr>
          <a:spLocks noChangeArrowheads="1"/>
        </xdr:cNvSpPr>
      </xdr:nvSpPr>
      <xdr:spPr bwMode="auto">
        <a:xfrm>
          <a:off x="365760" y="1600200"/>
          <a:ext cx="381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#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365760</xdr:colOff>
      <xdr:row>10</xdr:row>
      <xdr:rowOff>0</xdr:rowOff>
    </xdr:from>
    <xdr:to>
      <xdr:col>0</xdr:col>
      <xdr:colOff>403860</xdr:colOff>
      <xdr:row>10</xdr:row>
      <xdr:rowOff>0</xdr:rowOff>
    </xdr:to>
    <xdr:sp macro="" textlink="">
      <xdr:nvSpPr>
        <xdr:cNvPr id="13368" name="Oval 56"/>
        <xdr:cNvSpPr>
          <a:spLocks noChangeArrowheads="1"/>
        </xdr:cNvSpPr>
      </xdr:nvSpPr>
      <xdr:spPr bwMode="auto">
        <a:xfrm>
          <a:off x="365760" y="172974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10</xdr:row>
      <xdr:rowOff>38100</xdr:rowOff>
    </xdr:from>
    <xdr:to>
      <xdr:col>0</xdr:col>
      <xdr:colOff>403860</xdr:colOff>
      <xdr:row>10</xdr:row>
      <xdr:rowOff>114300</xdr:rowOff>
    </xdr:to>
    <xdr:sp macro="" textlink="">
      <xdr:nvSpPr>
        <xdr:cNvPr id="13369" name="Oval 57"/>
        <xdr:cNvSpPr>
          <a:spLocks noChangeArrowheads="1"/>
        </xdr:cNvSpPr>
      </xdr:nvSpPr>
      <xdr:spPr bwMode="auto">
        <a:xfrm>
          <a:off x="365760" y="1767840"/>
          <a:ext cx="381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11</xdr:row>
      <xdr:rowOff>0</xdr:rowOff>
    </xdr:from>
    <xdr:to>
      <xdr:col>0</xdr:col>
      <xdr:colOff>403860</xdr:colOff>
      <xdr:row>11</xdr:row>
      <xdr:rowOff>0</xdr:rowOff>
    </xdr:to>
    <xdr:sp macro="" textlink="">
      <xdr:nvSpPr>
        <xdr:cNvPr id="13370" name="Oval 58"/>
        <xdr:cNvSpPr>
          <a:spLocks noChangeArrowheads="1"/>
        </xdr:cNvSpPr>
      </xdr:nvSpPr>
      <xdr:spPr bwMode="auto">
        <a:xfrm>
          <a:off x="365760" y="189738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11</xdr:row>
      <xdr:rowOff>0</xdr:rowOff>
    </xdr:from>
    <xdr:to>
      <xdr:col>0</xdr:col>
      <xdr:colOff>403860</xdr:colOff>
      <xdr:row>11</xdr:row>
      <xdr:rowOff>0</xdr:rowOff>
    </xdr:to>
    <xdr:sp macro="" textlink="">
      <xdr:nvSpPr>
        <xdr:cNvPr id="13371" name="Oval 59"/>
        <xdr:cNvSpPr>
          <a:spLocks noChangeArrowheads="1"/>
        </xdr:cNvSpPr>
      </xdr:nvSpPr>
      <xdr:spPr bwMode="auto">
        <a:xfrm>
          <a:off x="365760" y="189738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11</xdr:row>
      <xdr:rowOff>0</xdr:rowOff>
    </xdr:from>
    <xdr:to>
      <xdr:col>0</xdr:col>
      <xdr:colOff>403860</xdr:colOff>
      <xdr:row>11</xdr:row>
      <xdr:rowOff>0</xdr:rowOff>
    </xdr:to>
    <xdr:sp macro="" textlink="">
      <xdr:nvSpPr>
        <xdr:cNvPr id="13372" name="Oval 60"/>
        <xdr:cNvSpPr>
          <a:spLocks noChangeArrowheads="1"/>
        </xdr:cNvSpPr>
      </xdr:nvSpPr>
      <xdr:spPr bwMode="auto">
        <a:xfrm>
          <a:off x="365760" y="189738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11</xdr:row>
      <xdr:rowOff>38100</xdr:rowOff>
    </xdr:from>
    <xdr:to>
      <xdr:col>0</xdr:col>
      <xdr:colOff>403860</xdr:colOff>
      <xdr:row>11</xdr:row>
      <xdr:rowOff>114300</xdr:rowOff>
    </xdr:to>
    <xdr:sp macro="" textlink="">
      <xdr:nvSpPr>
        <xdr:cNvPr id="13373" name="Oval 61"/>
        <xdr:cNvSpPr>
          <a:spLocks noChangeArrowheads="1"/>
        </xdr:cNvSpPr>
      </xdr:nvSpPr>
      <xdr:spPr bwMode="auto">
        <a:xfrm>
          <a:off x="365760" y="1935480"/>
          <a:ext cx="381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60</xdr:row>
      <xdr:rowOff>0</xdr:rowOff>
    </xdr:from>
    <xdr:to>
      <xdr:col>0</xdr:col>
      <xdr:colOff>281940</xdr:colOff>
      <xdr:row>60</xdr:row>
      <xdr:rowOff>0</xdr:rowOff>
    </xdr:to>
    <xdr:sp macro="" textlink="">
      <xdr:nvSpPr>
        <xdr:cNvPr id="29697" name="Oval 1"/>
        <xdr:cNvSpPr>
          <a:spLocks noChangeArrowheads="1"/>
        </xdr:cNvSpPr>
      </xdr:nvSpPr>
      <xdr:spPr bwMode="auto">
        <a:xfrm>
          <a:off x="251460" y="1027938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60</xdr:row>
      <xdr:rowOff>0</xdr:rowOff>
    </xdr:from>
    <xdr:to>
      <xdr:col>0</xdr:col>
      <xdr:colOff>281940</xdr:colOff>
      <xdr:row>60</xdr:row>
      <xdr:rowOff>0</xdr:rowOff>
    </xdr:to>
    <xdr:sp macro="" textlink="">
      <xdr:nvSpPr>
        <xdr:cNvPr id="29698" name="Oval 2"/>
        <xdr:cNvSpPr>
          <a:spLocks noChangeArrowheads="1"/>
        </xdr:cNvSpPr>
      </xdr:nvSpPr>
      <xdr:spPr bwMode="auto">
        <a:xfrm>
          <a:off x="251460" y="1027938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60</xdr:row>
      <xdr:rowOff>0</xdr:rowOff>
    </xdr:from>
    <xdr:to>
      <xdr:col>0</xdr:col>
      <xdr:colOff>281940</xdr:colOff>
      <xdr:row>60</xdr:row>
      <xdr:rowOff>0</xdr:rowOff>
    </xdr:to>
    <xdr:sp macro="" textlink="">
      <xdr:nvSpPr>
        <xdr:cNvPr id="29699" name="Oval 3"/>
        <xdr:cNvSpPr>
          <a:spLocks noChangeArrowheads="1"/>
        </xdr:cNvSpPr>
      </xdr:nvSpPr>
      <xdr:spPr bwMode="auto">
        <a:xfrm>
          <a:off x="251460" y="1027938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243840</xdr:colOff>
      <xdr:row>60</xdr:row>
      <xdr:rowOff>0</xdr:rowOff>
    </xdr:from>
    <xdr:to>
      <xdr:col>0</xdr:col>
      <xdr:colOff>274320</xdr:colOff>
      <xdr:row>60</xdr:row>
      <xdr:rowOff>0</xdr:rowOff>
    </xdr:to>
    <xdr:sp macro="" textlink="">
      <xdr:nvSpPr>
        <xdr:cNvPr id="29700" name="Oval 4"/>
        <xdr:cNvSpPr>
          <a:spLocks noChangeArrowheads="1"/>
        </xdr:cNvSpPr>
      </xdr:nvSpPr>
      <xdr:spPr bwMode="auto">
        <a:xfrm>
          <a:off x="243840" y="1027938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60</xdr:row>
      <xdr:rowOff>0</xdr:rowOff>
    </xdr:from>
    <xdr:to>
      <xdr:col>0</xdr:col>
      <xdr:colOff>281940</xdr:colOff>
      <xdr:row>60</xdr:row>
      <xdr:rowOff>0</xdr:rowOff>
    </xdr:to>
    <xdr:sp macro="" textlink="">
      <xdr:nvSpPr>
        <xdr:cNvPr id="29701" name="Oval 5"/>
        <xdr:cNvSpPr>
          <a:spLocks noChangeArrowheads="1"/>
        </xdr:cNvSpPr>
      </xdr:nvSpPr>
      <xdr:spPr bwMode="auto">
        <a:xfrm>
          <a:off x="251460" y="1027938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60</xdr:row>
      <xdr:rowOff>0</xdr:rowOff>
    </xdr:from>
    <xdr:to>
      <xdr:col>0</xdr:col>
      <xdr:colOff>281940</xdr:colOff>
      <xdr:row>60</xdr:row>
      <xdr:rowOff>0</xdr:rowOff>
    </xdr:to>
    <xdr:sp macro="" textlink="">
      <xdr:nvSpPr>
        <xdr:cNvPr id="29702" name="Oval 6"/>
        <xdr:cNvSpPr>
          <a:spLocks noChangeArrowheads="1"/>
        </xdr:cNvSpPr>
      </xdr:nvSpPr>
      <xdr:spPr bwMode="auto">
        <a:xfrm>
          <a:off x="251460" y="1027938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60</xdr:row>
      <xdr:rowOff>0</xdr:rowOff>
    </xdr:from>
    <xdr:to>
      <xdr:col>0</xdr:col>
      <xdr:colOff>281940</xdr:colOff>
      <xdr:row>60</xdr:row>
      <xdr:rowOff>0</xdr:rowOff>
    </xdr:to>
    <xdr:sp macro="" textlink="">
      <xdr:nvSpPr>
        <xdr:cNvPr id="29703" name="Oval 7"/>
        <xdr:cNvSpPr>
          <a:spLocks noChangeArrowheads="1"/>
        </xdr:cNvSpPr>
      </xdr:nvSpPr>
      <xdr:spPr bwMode="auto">
        <a:xfrm>
          <a:off x="251460" y="1027938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60</xdr:row>
      <xdr:rowOff>0</xdr:rowOff>
    </xdr:from>
    <xdr:to>
      <xdr:col>0</xdr:col>
      <xdr:colOff>281940</xdr:colOff>
      <xdr:row>60</xdr:row>
      <xdr:rowOff>0</xdr:rowOff>
    </xdr:to>
    <xdr:sp macro="" textlink="">
      <xdr:nvSpPr>
        <xdr:cNvPr id="29704" name="Oval 8"/>
        <xdr:cNvSpPr>
          <a:spLocks noChangeArrowheads="1"/>
        </xdr:cNvSpPr>
      </xdr:nvSpPr>
      <xdr:spPr bwMode="auto">
        <a:xfrm>
          <a:off x="251460" y="1027938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60</xdr:row>
      <xdr:rowOff>0</xdr:rowOff>
    </xdr:from>
    <xdr:to>
      <xdr:col>0</xdr:col>
      <xdr:colOff>281940</xdr:colOff>
      <xdr:row>60</xdr:row>
      <xdr:rowOff>0</xdr:rowOff>
    </xdr:to>
    <xdr:sp macro="" textlink="">
      <xdr:nvSpPr>
        <xdr:cNvPr id="29705" name="Oval 9"/>
        <xdr:cNvSpPr>
          <a:spLocks noChangeArrowheads="1"/>
        </xdr:cNvSpPr>
      </xdr:nvSpPr>
      <xdr:spPr bwMode="auto">
        <a:xfrm>
          <a:off x="251460" y="1027938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60</xdr:row>
      <xdr:rowOff>0</xdr:rowOff>
    </xdr:from>
    <xdr:to>
      <xdr:col>0</xdr:col>
      <xdr:colOff>281940</xdr:colOff>
      <xdr:row>60</xdr:row>
      <xdr:rowOff>0</xdr:rowOff>
    </xdr:to>
    <xdr:sp macro="" textlink="">
      <xdr:nvSpPr>
        <xdr:cNvPr id="29706" name="Oval 10"/>
        <xdr:cNvSpPr>
          <a:spLocks noChangeArrowheads="1"/>
        </xdr:cNvSpPr>
      </xdr:nvSpPr>
      <xdr:spPr bwMode="auto">
        <a:xfrm>
          <a:off x="251460" y="1027938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60</xdr:row>
      <xdr:rowOff>0</xdr:rowOff>
    </xdr:from>
    <xdr:to>
      <xdr:col>0</xdr:col>
      <xdr:colOff>281940</xdr:colOff>
      <xdr:row>60</xdr:row>
      <xdr:rowOff>0</xdr:rowOff>
    </xdr:to>
    <xdr:sp macro="" textlink="">
      <xdr:nvSpPr>
        <xdr:cNvPr id="29707" name="Oval 11"/>
        <xdr:cNvSpPr>
          <a:spLocks noChangeArrowheads="1"/>
        </xdr:cNvSpPr>
      </xdr:nvSpPr>
      <xdr:spPr bwMode="auto">
        <a:xfrm>
          <a:off x="251460" y="1027938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624840</xdr:colOff>
          <xdr:row>7</xdr:row>
          <xdr:rowOff>22860</xdr:rowOff>
        </xdr:from>
        <xdr:to>
          <xdr:col>8</xdr:col>
          <xdr:colOff>297180</xdr:colOff>
          <xdr:row>9</xdr:row>
          <xdr:rowOff>68580</xdr:rowOff>
        </xdr:to>
        <xdr:sp macro="" textlink="">
          <xdr:nvSpPr>
            <xdr:cNvPr id="29709" name="Button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go to the next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23</xdr:row>
      <xdr:rowOff>0</xdr:rowOff>
    </xdr:from>
    <xdr:to>
      <xdr:col>0</xdr:col>
      <xdr:colOff>281940</xdr:colOff>
      <xdr:row>23</xdr:row>
      <xdr:rowOff>0</xdr:rowOff>
    </xdr:to>
    <xdr:sp macro="" textlink="">
      <xdr:nvSpPr>
        <xdr:cNvPr id="30721" name="Oval 1"/>
        <xdr:cNvSpPr>
          <a:spLocks noChangeArrowheads="1"/>
        </xdr:cNvSpPr>
      </xdr:nvSpPr>
      <xdr:spPr bwMode="auto">
        <a:xfrm>
          <a:off x="251460" y="390906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23</xdr:row>
      <xdr:rowOff>0</xdr:rowOff>
    </xdr:from>
    <xdr:to>
      <xdr:col>0</xdr:col>
      <xdr:colOff>281940</xdr:colOff>
      <xdr:row>23</xdr:row>
      <xdr:rowOff>0</xdr:rowOff>
    </xdr:to>
    <xdr:sp macro="" textlink="">
      <xdr:nvSpPr>
        <xdr:cNvPr id="30722" name="Oval 2"/>
        <xdr:cNvSpPr>
          <a:spLocks noChangeArrowheads="1"/>
        </xdr:cNvSpPr>
      </xdr:nvSpPr>
      <xdr:spPr bwMode="auto">
        <a:xfrm>
          <a:off x="251460" y="390906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23</xdr:row>
      <xdr:rowOff>0</xdr:rowOff>
    </xdr:from>
    <xdr:to>
      <xdr:col>0</xdr:col>
      <xdr:colOff>281940</xdr:colOff>
      <xdr:row>23</xdr:row>
      <xdr:rowOff>0</xdr:rowOff>
    </xdr:to>
    <xdr:sp macro="" textlink="">
      <xdr:nvSpPr>
        <xdr:cNvPr id="30723" name="Oval 3"/>
        <xdr:cNvSpPr>
          <a:spLocks noChangeArrowheads="1"/>
        </xdr:cNvSpPr>
      </xdr:nvSpPr>
      <xdr:spPr bwMode="auto">
        <a:xfrm>
          <a:off x="251460" y="390906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236220</xdr:colOff>
      <xdr:row>23</xdr:row>
      <xdr:rowOff>0</xdr:rowOff>
    </xdr:from>
    <xdr:to>
      <xdr:col>0</xdr:col>
      <xdr:colOff>266700</xdr:colOff>
      <xdr:row>23</xdr:row>
      <xdr:rowOff>0</xdr:rowOff>
    </xdr:to>
    <xdr:sp macro="" textlink="">
      <xdr:nvSpPr>
        <xdr:cNvPr id="30724" name="Oval 4"/>
        <xdr:cNvSpPr>
          <a:spLocks noChangeArrowheads="1"/>
        </xdr:cNvSpPr>
      </xdr:nvSpPr>
      <xdr:spPr bwMode="auto">
        <a:xfrm>
          <a:off x="236220" y="390906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23</xdr:row>
      <xdr:rowOff>0</xdr:rowOff>
    </xdr:from>
    <xdr:to>
      <xdr:col>0</xdr:col>
      <xdr:colOff>281940</xdr:colOff>
      <xdr:row>23</xdr:row>
      <xdr:rowOff>0</xdr:rowOff>
    </xdr:to>
    <xdr:sp macro="" textlink="">
      <xdr:nvSpPr>
        <xdr:cNvPr id="30725" name="Oval 5"/>
        <xdr:cNvSpPr>
          <a:spLocks noChangeArrowheads="1"/>
        </xdr:cNvSpPr>
      </xdr:nvSpPr>
      <xdr:spPr bwMode="auto">
        <a:xfrm>
          <a:off x="251460" y="390906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23</xdr:row>
      <xdr:rowOff>0</xdr:rowOff>
    </xdr:from>
    <xdr:to>
      <xdr:col>0</xdr:col>
      <xdr:colOff>281940</xdr:colOff>
      <xdr:row>23</xdr:row>
      <xdr:rowOff>0</xdr:rowOff>
    </xdr:to>
    <xdr:sp macro="" textlink="">
      <xdr:nvSpPr>
        <xdr:cNvPr id="30726" name="Oval 6"/>
        <xdr:cNvSpPr>
          <a:spLocks noChangeArrowheads="1"/>
        </xdr:cNvSpPr>
      </xdr:nvSpPr>
      <xdr:spPr bwMode="auto">
        <a:xfrm>
          <a:off x="251460" y="390906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23</xdr:row>
      <xdr:rowOff>0</xdr:rowOff>
    </xdr:from>
    <xdr:to>
      <xdr:col>0</xdr:col>
      <xdr:colOff>281940</xdr:colOff>
      <xdr:row>23</xdr:row>
      <xdr:rowOff>0</xdr:rowOff>
    </xdr:to>
    <xdr:sp macro="" textlink="">
      <xdr:nvSpPr>
        <xdr:cNvPr id="30727" name="Oval 7"/>
        <xdr:cNvSpPr>
          <a:spLocks noChangeArrowheads="1"/>
        </xdr:cNvSpPr>
      </xdr:nvSpPr>
      <xdr:spPr bwMode="auto">
        <a:xfrm>
          <a:off x="251460" y="390906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23</xdr:row>
      <xdr:rowOff>0</xdr:rowOff>
    </xdr:from>
    <xdr:to>
      <xdr:col>0</xdr:col>
      <xdr:colOff>281940</xdr:colOff>
      <xdr:row>23</xdr:row>
      <xdr:rowOff>0</xdr:rowOff>
    </xdr:to>
    <xdr:sp macro="" textlink="">
      <xdr:nvSpPr>
        <xdr:cNvPr id="30728" name="Oval 8"/>
        <xdr:cNvSpPr>
          <a:spLocks noChangeArrowheads="1"/>
        </xdr:cNvSpPr>
      </xdr:nvSpPr>
      <xdr:spPr bwMode="auto">
        <a:xfrm>
          <a:off x="251460" y="390906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23</xdr:row>
      <xdr:rowOff>0</xdr:rowOff>
    </xdr:from>
    <xdr:to>
      <xdr:col>0</xdr:col>
      <xdr:colOff>281940</xdr:colOff>
      <xdr:row>23</xdr:row>
      <xdr:rowOff>0</xdr:rowOff>
    </xdr:to>
    <xdr:sp macro="" textlink="">
      <xdr:nvSpPr>
        <xdr:cNvPr id="30729" name="Oval 9"/>
        <xdr:cNvSpPr>
          <a:spLocks noChangeArrowheads="1"/>
        </xdr:cNvSpPr>
      </xdr:nvSpPr>
      <xdr:spPr bwMode="auto">
        <a:xfrm>
          <a:off x="251460" y="390906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23</xdr:row>
      <xdr:rowOff>0</xdr:rowOff>
    </xdr:from>
    <xdr:to>
      <xdr:col>0</xdr:col>
      <xdr:colOff>281940</xdr:colOff>
      <xdr:row>23</xdr:row>
      <xdr:rowOff>0</xdr:rowOff>
    </xdr:to>
    <xdr:sp macro="" textlink="">
      <xdr:nvSpPr>
        <xdr:cNvPr id="30730" name="Oval 10"/>
        <xdr:cNvSpPr>
          <a:spLocks noChangeArrowheads="1"/>
        </xdr:cNvSpPr>
      </xdr:nvSpPr>
      <xdr:spPr bwMode="auto">
        <a:xfrm>
          <a:off x="251460" y="390906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251460</xdr:colOff>
      <xdr:row>23</xdr:row>
      <xdr:rowOff>0</xdr:rowOff>
    </xdr:from>
    <xdr:to>
      <xdr:col>0</xdr:col>
      <xdr:colOff>281940</xdr:colOff>
      <xdr:row>23</xdr:row>
      <xdr:rowOff>0</xdr:rowOff>
    </xdr:to>
    <xdr:sp macro="" textlink="">
      <xdr:nvSpPr>
        <xdr:cNvPr id="30731" name="Oval 11"/>
        <xdr:cNvSpPr>
          <a:spLocks noChangeArrowheads="1"/>
        </xdr:cNvSpPr>
      </xdr:nvSpPr>
      <xdr:spPr bwMode="auto">
        <a:xfrm>
          <a:off x="251460" y="390906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137160</xdr:colOff>
          <xdr:row>2</xdr:row>
          <xdr:rowOff>38100</xdr:rowOff>
        </xdr:from>
        <xdr:to>
          <xdr:col>12</xdr:col>
          <xdr:colOff>243840</xdr:colOff>
          <xdr:row>4</xdr:row>
          <xdr:rowOff>121920</xdr:rowOff>
        </xdr:to>
        <xdr:sp macro="" textlink="">
          <xdr:nvSpPr>
            <xdr:cNvPr id="30732" name="Button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0</xdr:row>
      <xdr:rowOff>0</xdr:rowOff>
    </xdr:from>
    <xdr:to>
      <xdr:col>0</xdr:col>
      <xdr:colOff>289560</xdr:colOff>
      <xdr:row>0</xdr:row>
      <xdr:rowOff>0</xdr:rowOff>
    </xdr:to>
    <xdr:sp macro="" textlink="">
      <xdr:nvSpPr>
        <xdr:cNvPr id="16385" name="Oval 1"/>
        <xdr:cNvSpPr>
          <a:spLocks noChangeArrowheads="1"/>
        </xdr:cNvSpPr>
      </xdr:nvSpPr>
      <xdr:spPr bwMode="auto">
        <a:xfrm>
          <a:off x="25908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259080</xdr:colOff>
      <xdr:row>0</xdr:row>
      <xdr:rowOff>0</xdr:rowOff>
    </xdr:from>
    <xdr:to>
      <xdr:col>0</xdr:col>
      <xdr:colOff>289560</xdr:colOff>
      <xdr:row>0</xdr:row>
      <xdr:rowOff>0</xdr:rowOff>
    </xdr:to>
    <xdr:sp macro="" textlink="">
      <xdr:nvSpPr>
        <xdr:cNvPr id="16386" name="Oval 2"/>
        <xdr:cNvSpPr>
          <a:spLocks noChangeArrowheads="1"/>
        </xdr:cNvSpPr>
      </xdr:nvSpPr>
      <xdr:spPr bwMode="auto">
        <a:xfrm>
          <a:off x="25908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259080</xdr:colOff>
      <xdr:row>0</xdr:row>
      <xdr:rowOff>0</xdr:rowOff>
    </xdr:from>
    <xdr:to>
      <xdr:col>0</xdr:col>
      <xdr:colOff>289560</xdr:colOff>
      <xdr:row>0</xdr:row>
      <xdr:rowOff>0</xdr:rowOff>
    </xdr:to>
    <xdr:sp macro="" textlink="">
      <xdr:nvSpPr>
        <xdr:cNvPr id="16387" name="Oval 3"/>
        <xdr:cNvSpPr>
          <a:spLocks noChangeArrowheads="1"/>
        </xdr:cNvSpPr>
      </xdr:nvSpPr>
      <xdr:spPr bwMode="auto">
        <a:xfrm>
          <a:off x="25908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243840</xdr:colOff>
      <xdr:row>0</xdr:row>
      <xdr:rowOff>0</xdr:rowOff>
    </xdr:from>
    <xdr:to>
      <xdr:col>0</xdr:col>
      <xdr:colOff>274320</xdr:colOff>
      <xdr:row>0</xdr:row>
      <xdr:rowOff>0</xdr:rowOff>
    </xdr:to>
    <xdr:sp macro="" textlink="">
      <xdr:nvSpPr>
        <xdr:cNvPr id="16388" name="Oval 4"/>
        <xdr:cNvSpPr>
          <a:spLocks noChangeArrowheads="1"/>
        </xdr:cNvSpPr>
      </xdr:nvSpPr>
      <xdr:spPr bwMode="auto">
        <a:xfrm>
          <a:off x="24384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259080</xdr:colOff>
      <xdr:row>0</xdr:row>
      <xdr:rowOff>0</xdr:rowOff>
    </xdr:from>
    <xdr:to>
      <xdr:col>0</xdr:col>
      <xdr:colOff>289560</xdr:colOff>
      <xdr:row>0</xdr:row>
      <xdr:rowOff>0</xdr:rowOff>
    </xdr:to>
    <xdr:sp macro="" textlink="">
      <xdr:nvSpPr>
        <xdr:cNvPr id="16389" name="Oval 5"/>
        <xdr:cNvSpPr>
          <a:spLocks noChangeArrowheads="1"/>
        </xdr:cNvSpPr>
      </xdr:nvSpPr>
      <xdr:spPr bwMode="auto">
        <a:xfrm>
          <a:off x="25908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259080</xdr:colOff>
      <xdr:row>0</xdr:row>
      <xdr:rowOff>0</xdr:rowOff>
    </xdr:from>
    <xdr:to>
      <xdr:col>0</xdr:col>
      <xdr:colOff>289560</xdr:colOff>
      <xdr:row>0</xdr:row>
      <xdr:rowOff>0</xdr:rowOff>
    </xdr:to>
    <xdr:sp macro="" textlink="">
      <xdr:nvSpPr>
        <xdr:cNvPr id="16390" name="Oval 6"/>
        <xdr:cNvSpPr>
          <a:spLocks noChangeArrowheads="1"/>
        </xdr:cNvSpPr>
      </xdr:nvSpPr>
      <xdr:spPr bwMode="auto">
        <a:xfrm>
          <a:off x="25908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259080</xdr:colOff>
      <xdr:row>0</xdr:row>
      <xdr:rowOff>0</xdr:rowOff>
    </xdr:from>
    <xdr:to>
      <xdr:col>0</xdr:col>
      <xdr:colOff>289560</xdr:colOff>
      <xdr:row>0</xdr:row>
      <xdr:rowOff>0</xdr:rowOff>
    </xdr:to>
    <xdr:sp macro="" textlink="">
      <xdr:nvSpPr>
        <xdr:cNvPr id="16391" name="Oval 7"/>
        <xdr:cNvSpPr>
          <a:spLocks noChangeArrowheads="1"/>
        </xdr:cNvSpPr>
      </xdr:nvSpPr>
      <xdr:spPr bwMode="auto">
        <a:xfrm>
          <a:off x="25908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259080</xdr:colOff>
      <xdr:row>0</xdr:row>
      <xdr:rowOff>0</xdr:rowOff>
    </xdr:from>
    <xdr:to>
      <xdr:col>0</xdr:col>
      <xdr:colOff>289560</xdr:colOff>
      <xdr:row>0</xdr:row>
      <xdr:rowOff>0</xdr:rowOff>
    </xdr:to>
    <xdr:sp macro="" textlink="">
      <xdr:nvSpPr>
        <xdr:cNvPr id="16392" name="Oval 8"/>
        <xdr:cNvSpPr>
          <a:spLocks noChangeArrowheads="1"/>
        </xdr:cNvSpPr>
      </xdr:nvSpPr>
      <xdr:spPr bwMode="auto">
        <a:xfrm>
          <a:off x="25908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259080</xdr:colOff>
      <xdr:row>0</xdr:row>
      <xdr:rowOff>0</xdr:rowOff>
    </xdr:from>
    <xdr:to>
      <xdr:col>0</xdr:col>
      <xdr:colOff>289560</xdr:colOff>
      <xdr:row>0</xdr:row>
      <xdr:rowOff>0</xdr:rowOff>
    </xdr:to>
    <xdr:sp macro="" textlink="">
      <xdr:nvSpPr>
        <xdr:cNvPr id="16393" name="Oval 9"/>
        <xdr:cNvSpPr>
          <a:spLocks noChangeArrowheads="1"/>
        </xdr:cNvSpPr>
      </xdr:nvSpPr>
      <xdr:spPr bwMode="auto">
        <a:xfrm>
          <a:off x="25908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259080</xdr:colOff>
      <xdr:row>0</xdr:row>
      <xdr:rowOff>0</xdr:rowOff>
    </xdr:from>
    <xdr:to>
      <xdr:col>0</xdr:col>
      <xdr:colOff>289560</xdr:colOff>
      <xdr:row>0</xdr:row>
      <xdr:rowOff>0</xdr:rowOff>
    </xdr:to>
    <xdr:sp macro="" textlink="">
      <xdr:nvSpPr>
        <xdr:cNvPr id="16394" name="Oval 10"/>
        <xdr:cNvSpPr>
          <a:spLocks noChangeArrowheads="1"/>
        </xdr:cNvSpPr>
      </xdr:nvSpPr>
      <xdr:spPr bwMode="auto">
        <a:xfrm>
          <a:off x="25908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259080</xdr:colOff>
      <xdr:row>0</xdr:row>
      <xdr:rowOff>0</xdr:rowOff>
    </xdr:from>
    <xdr:to>
      <xdr:col>0</xdr:col>
      <xdr:colOff>289560</xdr:colOff>
      <xdr:row>0</xdr:row>
      <xdr:rowOff>0</xdr:rowOff>
    </xdr:to>
    <xdr:sp macro="" textlink="">
      <xdr:nvSpPr>
        <xdr:cNvPr id="16395" name="Oval 11"/>
        <xdr:cNvSpPr>
          <a:spLocks noChangeArrowheads="1"/>
        </xdr:cNvSpPr>
      </xdr:nvSpPr>
      <xdr:spPr bwMode="auto">
        <a:xfrm>
          <a:off x="25908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205740</xdr:colOff>
      <xdr:row>21</xdr:row>
      <xdr:rowOff>22860</xdr:rowOff>
    </xdr:from>
    <xdr:to>
      <xdr:col>0</xdr:col>
      <xdr:colOff>236220</xdr:colOff>
      <xdr:row>21</xdr:row>
      <xdr:rowOff>99060</xdr:rowOff>
    </xdr:to>
    <xdr:sp macro="" textlink="">
      <xdr:nvSpPr>
        <xdr:cNvPr id="16396" name="Oval 12"/>
        <xdr:cNvSpPr>
          <a:spLocks noChangeArrowheads="1"/>
        </xdr:cNvSpPr>
      </xdr:nvSpPr>
      <xdr:spPr bwMode="auto">
        <a:xfrm>
          <a:off x="205740" y="3756660"/>
          <a:ext cx="3048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0</xdr:row>
      <xdr:rowOff>0</xdr:rowOff>
    </xdr:from>
    <xdr:to>
      <xdr:col>0</xdr:col>
      <xdr:colOff>403860</xdr:colOff>
      <xdr:row>0</xdr:row>
      <xdr:rowOff>0</xdr:rowOff>
    </xdr:to>
    <xdr:sp macro="" textlink="">
      <xdr:nvSpPr>
        <xdr:cNvPr id="16397" name="Oval 13"/>
        <xdr:cNvSpPr>
          <a:spLocks noChangeArrowheads="1"/>
        </xdr:cNvSpPr>
      </xdr:nvSpPr>
      <xdr:spPr bwMode="auto">
        <a:xfrm>
          <a:off x="365760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0</xdr:row>
      <xdr:rowOff>0</xdr:rowOff>
    </xdr:from>
    <xdr:to>
      <xdr:col>0</xdr:col>
      <xdr:colOff>403860</xdr:colOff>
      <xdr:row>0</xdr:row>
      <xdr:rowOff>0</xdr:rowOff>
    </xdr:to>
    <xdr:sp macro="" textlink="">
      <xdr:nvSpPr>
        <xdr:cNvPr id="16398" name="Oval 14"/>
        <xdr:cNvSpPr>
          <a:spLocks noChangeArrowheads="1"/>
        </xdr:cNvSpPr>
      </xdr:nvSpPr>
      <xdr:spPr bwMode="auto">
        <a:xfrm>
          <a:off x="365760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0</xdr:row>
      <xdr:rowOff>0</xdr:rowOff>
    </xdr:from>
    <xdr:to>
      <xdr:col>0</xdr:col>
      <xdr:colOff>403860</xdr:colOff>
      <xdr:row>0</xdr:row>
      <xdr:rowOff>0</xdr:rowOff>
    </xdr:to>
    <xdr:sp macro="" textlink="">
      <xdr:nvSpPr>
        <xdr:cNvPr id="16399" name="Oval 15"/>
        <xdr:cNvSpPr>
          <a:spLocks noChangeArrowheads="1"/>
        </xdr:cNvSpPr>
      </xdr:nvSpPr>
      <xdr:spPr bwMode="auto">
        <a:xfrm>
          <a:off x="365760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0</xdr:row>
      <xdr:rowOff>0</xdr:rowOff>
    </xdr:from>
    <xdr:to>
      <xdr:col>0</xdr:col>
      <xdr:colOff>403860</xdr:colOff>
      <xdr:row>0</xdr:row>
      <xdr:rowOff>0</xdr:rowOff>
    </xdr:to>
    <xdr:sp macro="" textlink="">
      <xdr:nvSpPr>
        <xdr:cNvPr id="16400" name="Oval 16"/>
        <xdr:cNvSpPr>
          <a:spLocks noChangeArrowheads="1"/>
        </xdr:cNvSpPr>
      </xdr:nvSpPr>
      <xdr:spPr bwMode="auto">
        <a:xfrm>
          <a:off x="365760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0</xdr:row>
      <xdr:rowOff>0</xdr:rowOff>
    </xdr:from>
    <xdr:to>
      <xdr:col>0</xdr:col>
      <xdr:colOff>403860</xdr:colOff>
      <xdr:row>0</xdr:row>
      <xdr:rowOff>0</xdr:rowOff>
    </xdr:to>
    <xdr:sp macro="" textlink="">
      <xdr:nvSpPr>
        <xdr:cNvPr id="16401" name="Oval 17"/>
        <xdr:cNvSpPr>
          <a:spLocks noChangeArrowheads="1"/>
        </xdr:cNvSpPr>
      </xdr:nvSpPr>
      <xdr:spPr bwMode="auto">
        <a:xfrm>
          <a:off x="365760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0</xdr:row>
      <xdr:rowOff>0</xdr:rowOff>
    </xdr:from>
    <xdr:to>
      <xdr:col>0</xdr:col>
      <xdr:colOff>403860</xdr:colOff>
      <xdr:row>0</xdr:row>
      <xdr:rowOff>0</xdr:rowOff>
    </xdr:to>
    <xdr:sp macro="" textlink="">
      <xdr:nvSpPr>
        <xdr:cNvPr id="16402" name="Oval 18"/>
        <xdr:cNvSpPr>
          <a:spLocks noChangeArrowheads="1"/>
        </xdr:cNvSpPr>
      </xdr:nvSpPr>
      <xdr:spPr bwMode="auto">
        <a:xfrm>
          <a:off x="365760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0</xdr:row>
      <xdr:rowOff>0</xdr:rowOff>
    </xdr:from>
    <xdr:to>
      <xdr:col>0</xdr:col>
      <xdr:colOff>403860</xdr:colOff>
      <xdr:row>0</xdr:row>
      <xdr:rowOff>0</xdr:rowOff>
    </xdr:to>
    <xdr:sp macro="" textlink="">
      <xdr:nvSpPr>
        <xdr:cNvPr id="16403" name="Oval 19"/>
        <xdr:cNvSpPr>
          <a:spLocks noChangeArrowheads="1"/>
        </xdr:cNvSpPr>
      </xdr:nvSpPr>
      <xdr:spPr bwMode="auto">
        <a:xfrm>
          <a:off x="365760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0</xdr:row>
      <xdr:rowOff>0</xdr:rowOff>
    </xdr:from>
    <xdr:to>
      <xdr:col>0</xdr:col>
      <xdr:colOff>403860</xdr:colOff>
      <xdr:row>0</xdr:row>
      <xdr:rowOff>0</xdr:rowOff>
    </xdr:to>
    <xdr:sp macro="" textlink="">
      <xdr:nvSpPr>
        <xdr:cNvPr id="16404" name="Oval 20"/>
        <xdr:cNvSpPr>
          <a:spLocks noChangeArrowheads="1"/>
        </xdr:cNvSpPr>
      </xdr:nvSpPr>
      <xdr:spPr bwMode="auto">
        <a:xfrm>
          <a:off x="365760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365760</xdr:colOff>
      <xdr:row>0</xdr:row>
      <xdr:rowOff>0</xdr:rowOff>
    </xdr:from>
    <xdr:to>
      <xdr:col>0</xdr:col>
      <xdr:colOff>403860</xdr:colOff>
      <xdr:row>0</xdr:row>
      <xdr:rowOff>0</xdr:rowOff>
    </xdr:to>
    <xdr:sp macro="" textlink="">
      <xdr:nvSpPr>
        <xdr:cNvPr id="16405" name="Oval 21"/>
        <xdr:cNvSpPr>
          <a:spLocks noChangeArrowheads="1"/>
        </xdr:cNvSpPr>
      </xdr:nvSpPr>
      <xdr:spPr bwMode="auto">
        <a:xfrm>
          <a:off x="365760" y="0"/>
          <a:ext cx="3810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259080</xdr:colOff>
      <xdr:row>0</xdr:row>
      <xdr:rowOff>0</xdr:rowOff>
    </xdr:from>
    <xdr:to>
      <xdr:col>0</xdr:col>
      <xdr:colOff>289560</xdr:colOff>
      <xdr:row>0</xdr:row>
      <xdr:rowOff>0</xdr:rowOff>
    </xdr:to>
    <xdr:sp macro="" textlink="">
      <xdr:nvSpPr>
        <xdr:cNvPr id="16406" name="Oval 22"/>
        <xdr:cNvSpPr>
          <a:spLocks noChangeArrowheads="1"/>
        </xdr:cNvSpPr>
      </xdr:nvSpPr>
      <xdr:spPr bwMode="auto">
        <a:xfrm>
          <a:off x="259080" y="0"/>
          <a:ext cx="3048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205740</xdr:colOff>
      <xdr:row>19</xdr:row>
      <xdr:rowOff>22860</xdr:rowOff>
    </xdr:from>
    <xdr:to>
      <xdr:col>0</xdr:col>
      <xdr:colOff>236220</xdr:colOff>
      <xdr:row>19</xdr:row>
      <xdr:rowOff>99060</xdr:rowOff>
    </xdr:to>
    <xdr:sp macro="" textlink="">
      <xdr:nvSpPr>
        <xdr:cNvPr id="16407" name="Oval 23"/>
        <xdr:cNvSpPr>
          <a:spLocks noChangeArrowheads="1"/>
        </xdr:cNvSpPr>
      </xdr:nvSpPr>
      <xdr:spPr bwMode="auto">
        <a:xfrm>
          <a:off x="205740" y="3421380"/>
          <a:ext cx="3048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434340</xdr:colOff>
          <xdr:row>2</xdr:row>
          <xdr:rowOff>99060</xdr:rowOff>
        </xdr:from>
        <xdr:to>
          <xdr:col>9</xdr:col>
          <xdr:colOff>403860</xdr:colOff>
          <xdr:row>4</xdr:row>
          <xdr:rowOff>106680</xdr:rowOff>
        </xdr:to>
        <xdr:sp macro="" textlink="">
          <xdr:nvSpPr>
            <xdr:cNvPr id="16408" name="Button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1013460</xdr:colOff>
          <xdr:row>22</xdr:row>
          <xdr:rowOff>144780</xdr:rowOff>
        </xdr:from>
        <xdr:to>
          <xdr:col>6</xdr:col>
          <xdr:colOff>434340</xdr:colOff>
          <xdr:row>24</xdr:row>
          <xdr:rowOff>68580</xdr:rowOff>
        </xdr:to>
        <xdr:sp macro="" textlink="">
          <xdr:nvSpPr>
            <xdr:cNvPr id="16426" name="Group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22</xdr:row>
          <xdr:rowOff>144780</xdr:rowOff>
        </xdr:from>
        <xdr:to>
          <xdr:col>5</xdr:col>
          <xdr:colOff>571500</xdr:colOff>
          <xdr:row>24</xdr:row>
          <xdr:rowOff>38100</xdr:rowOff>
        </xdr:to>
        <xdr:sp macro="" textlink="">
          <xdr:nvSpPr>
            <xdr:cNvPr id="16427" name="Option Button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617220</xdr:colOff>
          <xdr:row>22</xdr:row>
          <xdr:rowOff>144780</xdr:rowOff>
        </xdr:from>
        <xdr:to>
          <xdr:col>6</xdr:col>
          <xdr:colOff>365760</xdr:colOff>
          <xdr:row>24</xdr:row>
          <xdr:rowOff>38100</xdr:rowOff>
        </xdr:to>
        <xdr:sp macro="" textlink="">
          <xdr:nvSpPr>
            <xdr:cNvPr id="16428" name="Option Button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1013460</xdr:colOff>
          <xdr:row>24</xdr:row>
          <xdr:rowOff>144780</xdr:rowOff>
        </xdr:from>
        <xdr:to>
          <xdr:col>6</xdr:col>
          <xdr:colOff>434340</xdr:colOff>
          <xdr:row>26</xdr:row>
          <xdr:rowOff>68580</xdr:rowOff>
        </xdr:to>
        <xdr:sp macro="" textlink="">
          <xdr:nvSpPr>
            <xdr:cNvPr id="16429" name="Group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24</xdr:row>
          <xdr:rowOff>144780</xdr:rowOff>
        </xdr:from>
        <xdr:to>
          <xdr:col>5</xdr:col>
          <xdr:colOff>571500</xdr:colOff>
          <xdr:row>26</xdr:row>
          <xdr:rowOff>38100</xdr:rowOff>
        </xdr:to>
        <xdr:sp macro="" textlink="">
          <xdr:nvSpPr>
            <xdr:cNvPr id="16430" name="Option Button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617220</xdr:colOff>
          <xdr:row>24</xdr:row>
          <xdr:rowOff>144780</xdr:rowOff>
        </xdr:from>
        <xdr:to>
          <xdr:col>6</xdr:col>
          <xdr:colOff>365760</xdr:colOff>
          <xdr:row>26</xdr:row>
          <xdr:rowOff>38100</xdr:rowOff>
        </xdr:to>
        <xdr:sp macro="" textlink="">
          <xdr:nvSpPr>
            <xdr:cNvPr id="16431" name="Option Button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1013460</xdr:colOff>
          <xdr:row>26</xdr:row>
          <xdr:rowOff>144780</xdr:rowOff>
        </xdr:from>
        <xdr:to>
          <xdr:col>6</xdr:col>
          <xdr:colOff>434340</xdr:colOff>
          <xdr:row>28</xdr:row>
          <xdr:rowOff>68580</xdr:rowOff>
        </xdr:to>
        <xdr:sp macro="" textlink="">
          <xdr:nvSpPr>
            <xdr:cNvPr id="16432" name="Group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</xdr:colOff>
          <xdr:row>26</xdr:row>
          <xdr:rowOff>144780</xdr:rowOff>
        </xdr:from>
        <xdr:to>
          <xdr:col>5</xdr:col>
          <xdr:colOff>563880</xdr:colOff>
          <xdr:row>28</xdr:row>
          <xdr:rowOff>38100</xdr:rowOff>
        </xdr:to>
        <xdr:sp macro="" textlink="">
          <xdr:nvSpPr>
            <xdr:cNvPr id="16433" name="Option Button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617220</xdr:colOff>
          <xdr:row>26</xdr:row>
          <xdr:rowOff>144780</xdr:rowOff>
        </xdr:from>
        <xdr:to>
          <xdr:col>6</xdr:col>
          <xdr:colOff>365760</xdr:colOff>
          <xdr:row>28</xdr:row>
          <xdr:rowOff>38100</xdr:rowOff>
        </xdr:to>
        <xdr:sp macro="" textlink="">
          <xdr:nvSpPr>
            <xdr:cNvPr id="16434" name="Option Button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1013460</xdr:colOff>
          <xdr:row>28</xdr:row>
          <xdr:rowOff>144780</xdr:rowOff>
        </xdr:from>
        <xdr:to>
          <xdr:col>9</xdr:col>
          <xdr:colOff>510540</xdr:colOff>
          <xdr:row>30</xdr:row>
          <xdr:rowOff>68580</xdr:rowOff>
        </xdr:to>
        <xdr:sp macro="" textlink="">
          <xdr:nvSpPr>
            <xdr:cNvPr id="16435" name="Group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68580</xdr:colOff>
          <xdr:row>28</xdr:row>
          <xdr:rowOff>144780</xdr:rowOff>
        </xdr:from>
        <xdr:to>
          <xdr:col>8</xdr:col>
          <xdr:colOff>556260</xdr:colOff>
          <xdr:row>30</xdr:row>
          <xdr:rowOff>38100</xdr:rowOff>
        </xdr:to>
        <xdr:sp macro="" textlink="">
          <xdr:nvSpPr>
            <xdr:cNvPr id="16436" name="Option Button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617220</xdr:colOff>
          <xdr:row>28</xdr:row>
          <xdr:rowOff>144780</xdr:rowOff>
        </xdr:from>
        <xdr:to>
          <xdr:col>9</xdr:col>
          <xdr:colOff>441960</xdr:colOff>
          <xdr:row>30</xdr:row>
          <xdr:rowOff>38100</xdr:rowOff>
        </xdr:to>
        <xdr:sp macro="" textlink="">
          <xdr:nvSpPr>
            <xdr:cNvPr id="16437" name="Option Button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1005840</xdr:colOff>
          <xdr:row>42</xdr:row>
          <xdr:rowOff>144780</xdr:rowOff>
        </xdr:from>
        <xdr:to>
          <xdr:col>12</xdr:col>
          <xdr:colOff>0</xdr:colOff>
          <xdr:row>44</xdr:row>
          <xdr:rowOff>68580</xdr:rowOff>
        </xdr:to>
        <xdr:sp macro="" textlink="">
          <xdr:nvSpPr>
            <xdr:cNvPr id="16441" name="Group Box 57" hidden="1">
              <a:extLst>
                <a:ext uri="{63B3BB69-23CF-44E3-9099-C40C66FF867C}">
                  <a14:compatExt spid="_x0000_s16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68580</xdr:colOff>
          <xdr:row>42</xdr:row>
          <xdr:rowOff>160020</xdr:rowOff>
        </xdr:from>
        <xdr:to>
          <xdr:col>10</xdr:col>
          <xdr:colOff>556260</xdr:colOff>
          <xdr:row>44</xdr:row>
          <xdr:rowOff>45720</xdr:rowOff>
        </xdr:to>
        <xdr:sp macro="" textlink="">
          <xdr:nvSpPr>
            <xdr:cNvPr id="16442" name="Option Button 58" hidden="1">
              <a:extLst>
                <a:ext uri="{63B3BB69-23CF-44E3-9099-C40C66FF867C}">
                  <a14:compatExt spid="_x0000_s16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30480</xdr:colOff>
          <xdr:row>42</xdr:row>
          <xdr:rowOff>144780</xdr:rowOff>
        </xdr:from>
        <xdr:to>
          <xdr:col>11</xdr:col>
          <xdr:colOff>518160</xdr:colOff>
          <xdr:row>44</xdr:row>
          <xdr:rowOff>38100</xdr:rowOff>
        </xdr:to>
        <xdr:sp macro="" textlink="">
          <xdr:nvSpPr>
            <xdr:cNvPr id="16443" name="Option Button 59" hidden="1">
              <a:extLst>
                <a:ext uri="{63B3BB69-23CF-44E3-9099-C40C66FF867C}">
                  <a14:compatExt spid="_x0000_s16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1005840</xdr:colOff>
          <xdr:row>56</xdr:row>
          <xdr:rowOff>144780</xdr:rowOff>
        </xdr:from>
        <xdr:to>
          <xdr:col>12</xdr:col>
          <xdr:colOff>0</xdr:colOff>
          <xdr:row>58</xdr:row>
          <xdr:rowOff>68580</xdr:rowOff>
        </xdr:to>
        <xdr:sp macro="" textlink="">
          <xdr:nvSpPr>
            <xdr:cNvPr id="16444" name="Group Box 60" hidden="1">
              <a:extLst>
                <a:ext uri="{63B3BB69-23CF-44E3-9099-C40C66FF867C}">
                  <a14:compatExt spid="_x0000_s16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68580</xdr:colOff>
          <xdr:row>56</xdr:row>
          <xdr:rowOff>144780</xdr:rowOff>
        </xdr:from>
        <xdr:to>
          <xdr:col>10</xdr:col>
          <xdr:colOff>556260</xdr:colOff>
          <xdr:row>58</xdr:row>
          <xdr:rowOff>38100</xdr:rowOff>
        </xdr:to>
        <xdr:sp macro="" textlink="">
          <xdr:nvSpPr>
            <xdr:cNvPr id="16445" name="Option Button 61" hidden="1">
              <a:extLst>
                <a:ext uri="{63B3BB69-23CF-44E3-9099-C40C66FF867C}">
                  <a14:compatExt spid="_x0000_s16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30480</xdr:colOff>
          <xdr:row>56</xdr:row>
          <xdr:rowOff>144780</xdr:rowOff>
        </xdr:from>
        <xdr:to>
          <xdr:col>11</xdr:col>
          <xdr:colOff>518160</xdr:colOff>
          <xdr:row>58</xdr:row>
          <xdr:rowOff>38100</xdr:rowOff>
        </xdr:to>
        <xdr:sp macro="" textlink="">
          <xdr:nvSpPr>
            <xdr:cNvPr id="16446" name="Option Button 62" hidden="1">
              <a:extLst>
                <a:ext uri="{63B3BB69-23CF-44E3-9099-C40C66FF867C}">
                  <a14:compatExt spid="_x0000_s16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6</xdr:row>
          <xdr:rowOff>22860</xdr:rowOff>
        </xdr:from>
        <xdr:to>
          <xdr:col>9</xdr:col>
          <xdr:colOff>563880</xdr:colOff>
          <xdr:row>6</xdr:row>
          <xdr:rowOff>243840</xdr:rowOff>
        </xdr:to>
        <xdr:sp macro="" textlink="">
          <xdr:nvSpPr>
            <xdr:cNvPr id="16447" name="Option Button 63" hidden="1">
              <a:extLst>
                <a:ext uri="{63B3BB69-23CF-44E3-9099-C40C66FF867C}">
                  <a14:compatExt spid="_x0000_s16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617220</xdr:colOff>
          <xdr:row>6</xdr:row>
          <xdr:rowOff>30480</xdr:rowOff>
        </xdr:from>
        <xdr:to>
          <xdr:col>10</xdr:col>
          <xdr:colOff>480060</xdr:colOff>
          <xdr:row>6</xdr:row>
          <xdr:rowOff>251460</xdr:rowOff>
        </xdr:to>
        <xdr:sp macro="" textlink="">
          <xdr:nvSpPr>
            <xdr:cNvPr id="16448" name="Option Button 64" hidden="1">
              <a:extLst>
                <a:ext uri="{63B3BB69-23CF-44E3-9099-C40C66FF867C}">
                  <a14:compatExt spid="_x0000_s16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129540</xdr:rowOff>
        </xdr:from>
        <xdr:to>
          <xdr:col>5</xdr:col>
          <xdr:colOff>548640</xdr:colOff>
          <xdr:row>36</xdr:row>
          <xdr:rowOff>45720</xdr:rowOff>
        </xdr:to>
        <xdr:sp macro="" textlink="">
          <xdr:nvSpPr>
            <xdr:cNvPr id="33794" name="Group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</xdr:colOff>
          <xdr:row>34</xdr:row>
          <xdr:rowOff>137160</xdr:rowOff>
        </xdr:from>
        <xdr:to>
          <xdr:col>4</xdr:col>
          <xdr:colOff>541020</xdr:colOff>
          <xdr:row>36</xdr:row>
          <xdr:rowOff>30480</xdr:rowOff>
        </xdr:to>
        <xdr:sp macro="" textlink="">
          <xdr:nvSpPr>
            <xdr:cNvPr id="33795" name="Option Button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982980</xdr:colOff>
          <xdr:row>34</xdr:row>
          <xdr:rowOff>144780</xdr:rowOff>
        </xdr:from>
        <xdr:to>
          <xdr:col>12</xdr:col>
          <xdr:colOff>533400</xdr:colOff>
          <xdr:row>36</xdr:row>
          <xdr:rowOff>68580</xdr:rowOff>
        </xdr:to>
        <xdr:sp macro="" textlink="">
          <xdr:nvSpPr>
            <xdr:cNvPr id="33797" name="Group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68580</xdr:colOff>
          <xdr:row>35</xdr:row>
          <xdr:rowOff>0</xdr:rowOff>
        </xdr:from>
        <xdr:to>
          <xdr:col>11</xdr:col>
          <xdr:colOff>541020</xdr:colOff>
          <xdr:row>36</xdr:row>
          <xdr:rowOff>60960</xdr:rowOff>
        </xdr:to>
        <xdr:sp macro="" textlink="">
          <xdr:nvSpPr>
            <xdr:cNvPr id="33798" name="Option Button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594360</xdr:colOff>
          <xdr:row>34</xdr:row>
          <xdr:rowOff>160020</xdr:rowOff>
        </xdr:from>
        <xdr:to>
          <xdr:col>12</xdr:col>
          <xdr:colOff>457200</xdr:colOff>
          <xdr:row>36</xdr:row>
          <xdr:rowOff>45720</xdr:rowOff>
        </xdr:to>
        <xdr:sp macro="" textlink="">
          <xdr:nvSpPr>
            <xdr:cNvPr id="33799" name="Option Button 7" hidden="1">
              <a:extLst>
                <a:ext uri="{63B3BB69-23CF-44E3-9099-C40C66FF867C}">
                  <a14:compatExt spid="_x0000_s337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982980</xdr:colOff>
          <xdr:row>46</xdr:row>
          <xdr:rowOff>144780</xdr:rowOff>
        </xdr:from>
        <xdr:to>
          <xdr:col>5</xdr:col>
          <xdr:colOff>548640</xdr:colOff>
          <xdr:row>48</xdr:row>
          <xdr:rowOff>68580</xdr:rowOff>
        </xdr:to>
        <xdr:sp macro="" textlink="">
          <xdr:nvSpPr>
            <xdr:cNvPr id="33800" name="Group Box 8" hidden="1">
              <a:extLst>
                <a:ext uri="{63B3BB69-23CF-44E3-9099-C40C66FF867C}">
                  <a14:compatExt spid="_x0000_s338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</xdr:colOff>
          <xdr:row>46</xdr:row>
          <xdr:rowOff>144780</xdr:rowOff>
        </xdr:from>
        <xdr:to>
          <xdr:col>4</xdr:col>
          <xdr:colOff>541020</xdr:colOff>
          <xdr:row>48</xdr:row>
          <xdr:rowOff>38100</xdr:rowOff>
        </xdr:to>
        <xdr:sp macro="" textlink="">
          <xdr:nvSpPr>
            <xdr:cNvPr id="33801" name="Option Button 9" hidden="1">
              <a:extLst>
                <a:ext uri="{63B3BB69-23CF-44E3-9099-C40C66FF867C}">
                  <a14:compatExt spid="_x0000_s33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46</xdr:row>
          <xdr:rowOff>144780</xdr:rowOff>
        </xdr:from>
        <xdr:to>
          <xdr:col>5</xdr:col>
          <xdr:colOff>518160</xdr:colOff>
          <xdr:row>48</xdr:row>
          <xdr:rowOff>38100</xdr:rowOff>
        </xdr:to>
        <xdr:sp macro="" textlink="">
          <xdr:nvSpPr>
            <xdr:cNvPr id="33802" name="Option Button 10" hidden="1">
              <a:extLst>
                <a:ext uri="{63B3BB69-23CF-44E3-9099-C40C66FF867C}">
                  <a14:compatExt spid="_x0000_s33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Joint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617220</xdr:colOff>
          <xdr:row>46</xdr:row>
          <xdr:rowOff>144780</xdr:rowOff>
        </xdr:from>
        <xdr:to>
          <xdr:col>12</xdr:col>
          <xdr:colOff>533400</xdr:colOff>
          <xdr:row>48</xdr:row>
          <xdr:rowOff>68580</xdr:rowOff>
        </xdr:to>
        <xdr:sp macro="" textlink="">
          <xdr:nvSpPr>
            <xdr:cNvPr id="33803" name="Group Box 11" hidden="1">
              <a:extLst>
                <a:ext uri="{63B3BB69-23CF-44E3-9099-C40C66FF867C}">
                  <a14:compatExt spid="_x0000_s338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46</xdr:row>
          <xdr:rowOff>160020</xdr:rowOff>
        </xdr:from>
        <xdr:to>
          <xdr:col>11</xdr:col>
          <xdr:colOff>518160</xdr:colOff>
          <xdr:row>48</xdr:row>
          <xdr:rowOff>45720</xdr:rowOff>
        </xdr:to>
        <xdr:sp macro="" textlink="">
          <xdr:nvSpPr>
            <xdr:cNvPr id="33804" name="Option Button 12" hidden="1">
              <a:extLst>
                <a:ext uri="{63B3BB69-23CF-44E3-9099-C40C66FF867C}">
                  <a14:compatExt spid="_x0000_s338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47</xdr:row>
          <xdr:rowOff>0</xdr:rowOff>
        </xdr:from>
        <xdr:to>
          <xdr:col>12</xdr:col>
          <xdr:colOff>518160</xdr:colOff>
          <xdr:row>48</xdr:row>
          <xdr:rowOff>60960</xdr:rowOff>
        </xdr:to>
        <xdr:sp macro="" textlink="">
          <xdr:nvSpPr>
            <xdr:cNvPr id="33805" name="Option Button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Joint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34</xdr:row>
          <xdr:rowOff>129540</xdr:rowOff>
        </xdr:from>
        <xdr:to>
          <xdr:col>5</xdr:col>
          <xdr:colOff>502920</xdr:colOff>
          <xdr:row>36</xdr:row>
          <xdr:rowOff>22860</xdr:rowOff>
        </xdr:to>
        <xdr:sp macro="" textlink="">
          <xdr:nvSpPr>
            <xdr:cNvPr id="33807" name="Option Button 15" hidden="1">
              <a:extLst>
                <a:ext uri="{63B3BB69-23CF-44E3-9099-C40C66FF867C}">
                  <a14:compatExt spid="_x0000_s338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1</xdr:row>
          <xdr:rowOff>190500</xdr:rowOff>
        </xdr:from>
        <xdr:to>
          <xdr:col>15</xdr:col>
          <xdr:colOff>152400</xdr:colOff>
          <xdr:row>4</xdr:row>
          <xdr:rowOff>7620</xdr:rowOff>
        </xdr:to>
        <xdr:sp macro="" textlink="">
          <xdr:nvSpPr>
            <xdr:cNvPr id="33808" name="Button 16" hidden="1">
              <a:extLst>
                <a:ext uri="{63B3BB69-23CF-44E3-9099-C40C66FF867C}">
                  <a14:compatExt spid="_x0000_s338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go to the next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106680</xdr:colOff>
          <xdr:row>23</xdr:row>
          <xdr:rowOff>137160</xdr:rowOff>
        </xdr:from>
        <xdr:to>
          <xdr:col>15</xdr:col>
          <xdr:colOff>373380</xdr:colOff>
          <xdr:row>25</xdr:row>
          <xdr:rowOff>30480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106680</xdr:colOff>
          <xdr:row>26</xdr:row>
          <xdr:rowOff>137160</xdr:rowOff>
        </xdr:from>
        <xdr:to>
          <xdr:col>15</xdr:col>
          <xdr:colOff>373380</xdr:colOff>
          <xdr:row>28</xdr:row>
          <xdr:rowOff>30480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106680</xdr:colOff>
          <xdr:row>29</xdr:row>
          <xdr:rowOff>137160</xdr:rowOff>
        </xdr:from>
        <xdr:to>
          <xdr:col>15</xdr:col>
          <xdr:colOff>373380</xdr:colOff>
          <xdr:row>31</xdr:row>
          <xdr:rowOff>30480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106680</xdr:colOff>
          <xdr:row>33</xdr:row>
          <xdr:rowOff>137160</xdr:rowOff>
        </xdr:from>
        <xdr:to>
          <xdr:col>15</xdr:col>
          <xdr:colOff>373380</xdr:colOff>
          <xdr:row>35</xdr:row>
          <xdr:rowOff>30480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106680</xdr:colOff>
          <xdr:row>36</xdr:row>
          <xdr:rowOff>137160</xdr:rowOff>
        </xdr:from>
        <xdr:to>
          <xdr:col>15</xdr:col>
          <xdr:colOff>373380</xdr:colOff>
          <xdr:row>38</xdr:row>
          <xdr:rowOff>30480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106680</xdr:colOff>
          <xdr:row>40</xdr:row>
          <xdr:rowOff>137160</xdr:rowOff>
        </xdr:from>
        <xdr:to>
          <xdr:col>15</xdr:col>
          <xdr:colOff>373380</xdr:colOff>
          <xdr:row>42</xdr:row>
          <xdr:rowOff>30480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106680</xdr:colOff>
          <xdr:row>43</xdr:row>
          <xdr:rowOff>137160</xdr:rowOff>
        </xdr:from>
        <xdr:to>
          <xdr:col>15</xdr:col>
          <xdr:colOff>373380</xdr:colOff>
          <xdr:row>45</xdr:row>
          <xdr:rowOff>30480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106680</xdr:colOff>
          <xdr:row>46</xdr:row>
          <xdr:rowOff>137160</xdr:rowOff>
        </xdr:from>
        <xdr:to>
          <xdr:col>15</xdr:col>
          <xdr:colOff>373380</xdr:colOff>
          <xdr:row>48</xdr:row>
          <xdr:rowOff>30480</xdr:rowOff>
        </xdr:to>
        <xdr:sp macro="" textlink="">
          <xdr:nvSpPr>
            <xdr:cNvPr id="34825" name="Check Box 9" hidden="1">
              <a:extLst>
                <a:ext uri="{63B3BB69-23CF-44E3-9099-C40C66FF867C}">
                  <a14:compatExt spid="_x0000_s34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106680</xdr:colOff>
          <xdr:row>49</xdr:row>
          <xdr:rowOff>137160</xdr:rowOff>
        </xdr:from>
        <xdr:to>
          <xdr:col>15</xdr:col>
          <xdr:colOff>373380</xdr:colOff>
          <xdr:row>51</xdr:row>
          <xdr:rowOff>30480</xdr:rowOff>
        </xdr:to>
        <xdr:sp macro="" textlink="">
          <xdr:nvSpPr>
            <xdr:cNvPr id="34826" name="Check Box 10" hidden="1">
              <a:extLst>
                <a:ext uri="{63B3BB69-23CF-44E3-9099-C40C66FF867C}">
                  <a14:compatExt spid="_x0000_s34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106680</xdr:colOff>
          <xdr:row>53</xdr:row>
          <xdr:rowOff>129540</xdr:rowOff>
        </xdr:from>
        <xdr:to>
          <xdr:col>15</xdr:col>
          <xdr:colOff>373380</xdr:colOff>
          <xdr:row>55</xdr:row>
          <xdr:rowOff>22860</xdr:rowOff>
        </xdr:to>
        <xdr:sp macro="" textlink="">
          <xdr:nvSpPr>
            <xdr:cNvPr id="34827" name="Check Box 11" hidden="1">
              <a:extLst>
                <a:ext uri="{63B3BB69-23CF-44E3-9099-C40C66FF867C}">
                  <a14:compatExt spid="_x0000_s34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106680</xdr:colOff>
          <xdr:row>57</xdr:row>
          <xdr:rowOff>137160</xdr:rowOff>
        </xdr:from>
        <xdr:to>
          <xdr:col>15</xdr:col>
          <xdr:colOff>373380</xdr:colOff>
          <xdr:row>59</xdr:row>
          <xdr:rowOff>30480</xdr:rowOff>
        </xdr:to>
        <xdr:sp macro="" textlink="">
          <xdr:nvSpPr>
            <xdr:cNvPr id="34828" name="Check Box 12" hidden="1">
              <a:extLst>
                <a:ext uri="{63B3BB69-23CF-44E3-9099-C40C66FF867C}">
                  <a14:compatExt spid="_x0000_s348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982980</xdr:colOff>
          <xdr:row>70</xdr:row>
          <xdr:rowOff>144780</xdr:rowOff>
        </xdr:from>
        <xdr:to>
          <xdr:col>13</xdr:col>
          <xdr:colOff>533400</xdr:colOff>
          <xdr:row>72</xdr:row>
          <xdr:rowOff>68580</xdr:rowOff>
        </xdr:to>
        <xdr:sp macro="" textlink="">
          <xdr:nvSpPr>
            <xdr:cNvPr id="34829" name="Group Box 13" hidden="1">
              <a:extLst>
                <a:ext uri="{63B3BB69-23CF-44E3-9099-C40C66FF867C}">
                  <a14:compatExt spid="_x0000_s34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68580</xdr:colOff>
          <xdr:row>70</xdr:row>
          <xdr:rowOff>144780</xdr:rowOff>
        </xdr:from>
        <xdr:to>
          <xdr:col>12</xdr:col>
          <xdr:colOff>541020</xdr:colOff>
          <xdr:row>72</xdr:row>
          <xdr:rowOff>38100</xdr:rowOff>
        </xdr:to>
        <xdr:sp macro="" textlink="">
          <xdr:nvSpPr>
            <xdr:cNvPr id="34830" name="Option Button 14" hidden="1">
              <a:extLst>
                <a:ext uri="{63B3BB69-23CF-44E3-9099-C40C66FF867C}">
                  <a14:compatExt spid="_x0000_s348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601980</xdr:colOff>
          <xdr:row>71</xdr:row>
          <xdr:rowOff>0</xdr:rowOff>
        </xdr:from>
        <xdr:to>
          <xdr:col>13</xdr:col>
          <xdr:colOff>464820</xdr:colOff>
          <xdr:row>72</xdr:row>
          <xdr:rowOff>60960</xdr:rowOff>
        </xdr:to>
        <xdr:sp macro="" textlink="">
          <xdr:nvSpPr>
            <xdr:cNvPr id="34832" name="Option Button 16" hidden="1">
              <a:extLst>
                <a:ext uri="{63B3BB69-23CF-44E3-9099-C40C66FF867C}">
                  <a14:compatExt spid="_x0000_s348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2</xdr:row>
          <xdr:rowOff>160020</xdr:rowOff>
        </xdr:from>
        <xdr:to>
          <xdr:col>15</xdr:col>
          <xdr:colOff>381000</xdr:colOff>
          <xdr:row>5</xdr:row>
          <xdr:rowOff>68580</xdr:rowOff>
        </xdr:to>
        <xdr:sp macro="" textlink="">
          <xdr:nvSpPr>
            <xdr:cNvPr id="34833" name="Button 17" hidden="1">
              <a:extLst>
                <a:ext uri="{63B3BB69-23CF-44E3-9099-C40C66FF867C}">
                  <a14:compatExt spid="_x0000_s34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0</xdr:row>
          <xdr:rowOff>144780</xdr:rowOff>
        </xdr:from>
        <xdr:to>
          <xdr:col>13</xdr:col>
          <xdr:colOff>335280</xdr:colOff>
          <xdr:row>2</xdr:row>
          <xdr:rowOff>160020</xdr:rowOff>
        </xdr:to>
        <xdr:sp macro="" textlink="">
          <xdr:nvSpPr>
            <xdr:cNvPr id="20481" name="Button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205740</xdr:colOff>
          <xdr:row>11</xdr:row>
          <xdr:rowOff>121920</xdr:rowOff>
        </xdr:from>
        <xdr:to>
          <xdr:col>12</xdr:col>
          <xdr:colOff>510540</xdr:colOff>
          <xdr:row>13</xdr:row>
          <xdr:rowOff>38100</xdr:rowOff>
        </xdr:to>
        <xdr:sp macro="" textlink="">
          <xdr:nvSpPr>
            <xdr:cNvPr id="20514" name="Group Box 34" hidden="1">
              <a:extLst>
                <a:ext uri="{63B3BB69-23CF-44E3-9099-C40C66FF867C}">
                  <a14:compatExt spid="_x0000_s20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274320</xdr:colOff>
          <xdr:row>11</xdr:row>
          <xdr:rowOff>129540</xdr:rowOff>
        </xdr:from>
        <xdr:to>
          <xdr:col>11</xdr:col>
          <xdr:colOff>144780</xdr:colOff>
          <xdr:row>13</xdr:row>
          <xdr:rowOff>22860</xdr:rowOff>
        </xdr:to>
        <xdr:sp macro="" textlink="">
          <xdr:nvSpPr>
            <xdr:cNvPr id="20515" name="Option Button 35" hidden="1">
              <a:extLst>
                <a:ext uri="{63B3BB69-23CF-44E3-9099-C40C66FF867C}">
                  <a14:compatExt spid="_x0000_s20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205740</xdr:colOff>
          <xdr:row>11</xdr:row>
          <xdr:rowOff>129540</xdr:rowOff>
        </xdr:from>
        <xdr:to>
          <xdr:col>12</xdr:col>
          <xdr:colOff>441960</xdr:colOff>
          <xdr:row>13</xdr:row>
          <xdr:rowOff>22860</xdr:rowOff>
        </xdr:to>
        <xdr:sp macro="" textlink="">
          <xdr:nvSpPr>
            <xdr:cNvPr id="20516" name="Option Button 36" hidden="1">
              <a:extLst>
                <a:ext uri="{63B3BB69-23CF-44E3-9099-C40C66FF867C}">
                  <a14:compatExt spid="_x0000_s20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160020</xdr:colOff>
          <xdr:row>62</xdr:row>
          <xdr:rowOff>129540</xdr:rowOff>
        </xdr:from>
        <xdr:to>
          <xdr:col>12</xdr:col>
          <xdr:colOff>464820</xdr:colOff>
          <xdr:row>64</xdr:row>
          <xdr:rowOff>45720</xdr:rowOff>
        </xdr:to>
        <xdr:sp macro="" textlink="">
          <xdr:nvSpPr>
            <xdr:cNvPr id="20564" name="Group Box 84" hidden="1">
              <a:extLst>
                <a:ext uri="{63B3BB69-23CF-44E3-9099-C40C66FF867C}">
                  <a14:compatExt spid="_x0000_s20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213360</xdr:colOff>
          <xdr:row>62</xdr:row>
          <xdr:rowOff>137160</xdr:rowOff>
        </xdr:from>
        <xdr:to>
          <xdr:col>11</xdr:col>
          <xdr:colOff>83820</xdr:colOff>
          <xdr:row>64</xdr:row>
          <xdr:rowOff>30480</xdr:rowOff>
        </xdr:to>
        <xdr:sp macro="" textlink="">
          <xdr:nvSpPr>
            <xdr:cNvPr id="20565" name="Option Button 85" hidden="1">
              <a:extLst>
                <a:ext uri="{63B3BB69-23CF-44E3-9099-C40C66FF867C}">
                  <a14:compatExt spid="_x0000_s20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PPP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62</xdr:row>
          <xdr:rowOff>137160</xdr:rowOff>
        </xdr:from>
        <xdr:to>
          <xdr:col>12</xdr:col>
          <xdr:colOff>396240</xdr:colOff>
          <xdr:row>64</xdr:row>
          <xdr:rowOff>30480</xdr:rowOff>
        </xdr:to>
        <xdr:sp macro="" textlink="">
          <xdr:nvSpPr>
            <xdr:cNvPr id="20566" name="Option Button 86" hidden="1">
              <a:extLst>
                <a:ext uri="{63B3BB69-23CF-44E3-9099-C40C66FF867C}">
                  <a14:compatExt spid="_x0000_s20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RAC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205740</xdr:colOff>
          <xdr:row>21</xdr:row>
          <xdr:rowOff>121920</xdr:rowOff>
        </xdr:from>
        <xdr:to>
          <xdr:col>12</xdr:col>
          <xdr:colOff>510540</xdr:colOff>
          <xdr:row>23</xdr:row>
          <xdr:rowOff>38100</xdr:rowOff>
        </xdr:to>
        <xdr:sp macro="" textlink="">
          <xdr:nvSpPr>
            <xdr:cNvPr id="20567" name="Group Box 87" hidden="1">
              <a:extLst>
                <a:ext uri="{63B3BB69-23CF-44E3-9099-C40C66FF867C}">
                  <a14:compatExt spid="_x0000_s20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274320</xdr:colOff>
          <xdr:row>21</xdr:row>
          <xdr:rowOff>121920</xdr:rowOff>
        </xdr:from>
        <xdr:to>
          <xdr:col>11</xdr:col>
          <xdr:colOff>144780</xdr:colOff>
          <xdr:row>23</xdr:row>
          <xdr:rowOff>7620</xdr:rowOff>
        </xdr:to>
        <xdr:sp macro="" textlink="">
          <xdr:nvSpPr>
            <xdr:cNvPr id="20568" name="Option Button 88" hidden="1">
              <a:extLst>
                <a:ext uri="{63B3BB69-23CF-44E3-9099-C40C66FF867C}">
                  <a14:compatExt spid="_x0000_s20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205740</xdr:colOff>
          <xdr:row>21</xdr:row>
          <xdr:rowOff>121920</xdr:rowOff>
        </xdr:from>
        <xdr:to>
          <xdr:col>12</xdr:col>
          <xdr:colOff>441960</xdr:colOff>
          <xdr:row>23</xdr:row>
          <xdr:rowOff>7620</xdr:rowOff>
        </xdr:to>
        <xdr:sp macro="" textlink="">
          <xdr:nvSpPr>
            <xdr:cNvPr id="20569" name="Option Button 89" hidden="1">
              <a:extLst>
                <a:ext uri="{63B3BB69-23CF-44E3-9099-C40C66FF867C}">
                  <a14:compatExt spid="_x0000_s20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205740</xdr:colOff>
          <xdr:row>23</xdr:row>
          <xdr:rowOff>121920</xdr:rowOff>
        </xdr:from>
        <xdr:to>
          <xdr:col>12</xdr:col>
          <xdr:colOff>510540</xdr:colOff>
          <xdr:row>25</xdr:row>
          <xdr:rowOff>38100</xdr:rowOff>
        </xdr:to>
        <xdr:sp macro="" textlink="">
          <xdr:nvSpPr>
            <xdr:cNvPr id="20570" name="Group Box 90" hidden="1">
              <a:extLst>
                <a:ext uri="{63B3BB69-23CF-44E3-9099-C40C66FF867C}">
                  <a14:compatExt spid="_x0000_s20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274320</xdr:colOff>
          <xdr:row>23</xdr:row>
          <xdr:rowOff>121920</xdr:rowOff>
        </xdr:from>
        <xdr:to>
          <xdr:col>11</xdr:col>
          <xdr:colOff>144780</xdr:colOff>
          <xdr:row>25</xdr:row>
          <xdr:rowOff>7620</xdr:rowOff>
        </xdr:to>
        <xdr:sp macro="" textlink="">
          <xdr:nvSpPr>
            <xdr:cNvPr id="20571" name="Option Button 91" hidden="1">
              <a:extLst>
                <a:ext uri="{63B3BB69-23CF-44E3-9099-C40C66FF867C}">
                  <a14:compatExt spid="_x0000_s20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205740</xdr:colOff>
          <xdr:row>23</xdr:row>
          <xdr:rowOff>129540</xdr:rowOff>
        </xdr:from>
        <xdr:to>
          <xdr:col>12</xdr:col>
          <xdr:colOff>441960</xdr:colOff>
          <xdr:row>25</xdr:row>
          <xdr:rowOff>22860</xdr:rowOff>
        </xdr:to>
        <xdr:sp macro="" textlink="">
          <xdr:nvSpPr>
            <xdr:cNvPr id="20572" name="Option Button 92" hidden="1">
              <a:extLst>
                <a:ext uri="{63B3BB69-23CF-44E3-9099-C40C66FF867C}">
                  <a14:compatExt spid="_x0000_s20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205740</xdr:colOff>
          <xdr:row>25</xdr:row>
          <xdr:rowOff>121920</xdr:rowOff>
        </xdr:from>
        <xdr:to>
          <xdr:col>12</xdr:col>
          <xdr:colOff>510540</xdr:colOff>
          <xdr:row>27</xdr:row>
          <xdr:rowOff>38100</xdr:rowOff>
        </xdr:to>
        <xdr:sp macro="" textlink="">
          <xdr:nvSpPr>
            <xdr:cNvPr id="20573" name="Group Box 93" hidden="1">
              <a:extLst>
                <a:ext uri="{63B3BB69-23CF-44E3-9099-C40C66FF867C}">
                  <a14:compatExt spid="_x0000_s20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274320</xdr:colOff>
          <xdr:row>25</xdr:row>
          <xdr:rowOff>121920</xdr:rowOff>
        </xdr:from>
        <xdr:to>
          <xdr:col>11</xdr:col>
          <xdr:colOff>144780</xdr:colOff>
          <xdr:row>27</xdr:row>
          <xdr:rowOff>7620</xdr:rowOff>
        </xdr:to>
        <xdr:sp macro="" textlink="">
          <xdr:nvSpPr>
            <xdr:cNvPr id="20574" name="Option Button 94" hidden="1">
              <a:extLst>
                <a:ext uri="{63B3BB69-23CF-44E3-9099-C40C66FF867C}">
                  <a14:compatExt spid="_x0000_s20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205740</xdr:colOff>
          <xdr:row>25</xdr:row>
          <xdr:rowOff>129540</xdr:rowOff>
        </xdr:from>
        <xdr:to>
          <xdr:col>12</xdr:col>
          <xdr:colOff>441960</xdr:colOff>
          <xdr:row>27</xdr:row>
          <xdr:rowOff>22860</xdr:rowOff>
        </xdr:to>
        <xdr:sp macro="" textlink="">
          <xdr:nvSpPr>
            <xdr:cNvPr id="20575" name="Option Button 95" hidden="1">
              <a:extLst>
                <a:ext uri="{63B3BB69-23CF-44E3-9099-C40C66FF867C}">
                  <a14:compatExt spid="_x0000_s20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205740</xdr:colOff>
          <xdr:row>33</xdr:row>
          <xdr:rowOff>121920</xdr:rowOff>
        </xdr:from>
        <xdr:to>
          <xdr:col>12</xdr:col>
          <xdr:colOff>510540</xdr:colOff>
          <xdr:row>35</xdr:row>
          <xdr:rowOff>38100</xdr:rowOff>
        </xdr:to>
        <xdr:sp macro="" textlink="">
          <xdr:nvSpPr>
            <xdr:cNvPr id="20576" name="Group Box 96" hidden="1">
              <a:extLst>
                <a:ext uri="{63B3BB69-23CF-44E3-9099-C40C66FF867C}">
                  <a14:compatExt spid="_x0000_s20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274320</xdr:colOff>
          <xdr:row>33</xdr:row>
          <xdr:rowOff>121920</xdr:rowOff>
        </xdr:from>
        <xdr:to>
          <xdr:col>11</xdr:col>
          <xdr:colOff>144780</xdr:colOff>
          <xdr:row>35</xdr:row>
          <xdr:rowOff>7620</xdr:rowOff>
        </xdr:to>
        <xdr:sp macro="" textlink="">
          <xdr:nvSpPr>
            <xdr:cNvPr id="20577" name="Option Button 97" hidden="1">
              <a:extLst>
                <a:ext uri="{63B3BB69-23CF-44E3-9099-C40C66FF867C}">
                  <a14:compatExt spid="_x0000_s20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205740</xdr:colOff>
          <xdr:row>33</xdr:row>
          <xdr:rowOff>121920</xdr:rowOff>
        </xdr:from>
        <xdr:to>
          <xdr:col>12</xdr:col>
          <xdr:colOff>441960</xdr:colOff>
          <xdr:row>35</xdr:row>
          <xdr:rowOff>7620</xdr:rowOff>
        </xdr:to>
        <xdr:sp macro="" textlink="">
          <xdr:nvSpPr>
            <xdr:cNvPr id="20578" name="Option Button 98" hidden="1">
              <a:extLst>
                <a:ext uri="{63B3BB69-23CF-44E3-9099-C40C66FF867C}">
                  <a14:compatExt spid="_x0000_s20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205740</xdr:colOff>
          <xdr:row>41</xdr:row>
          <xdr:rowOff>121920</xdr:rowOff>
        </xdr:from>
        <xdr:to>
          <xdr:col>12</xdr:col>
          <xdr:colOff>510540</xdr:colOff>
          <xdr:row>43</xdr:row>
          <xdr:rowOff>38100</xdr:rowOff>
        </xdr:to>
        <xdr:sp macro="" textlink="">
          <xdr:nvSpPr>
            <xdr:cNvPr id="20582" name="Group Box 102" hidden="1">
              <a:extLst>
                <a:ext uri="{63B3BB69-23CF-44E3-9099-C40C66FF867C}">
                  <a14:compatExt spid="_x0000_s20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274320</xdr:colOff>
          <xdr:row>41</xdr:row>
          <xdr:rowOff>121920</xdr:rowOff>
        </xdr:from>
        <xdr:to>
          <xdr:col>11</xdr:col>
          <xdr:colOff>144780</xdr:colOff>
          <xdr:row>43</xdr:row>
          <xdr:rowOff>7620</xdr:rowOff>
        </xdr:to>
        <xdr:sp macro="" textlink="">
          <xdr:nvSpPr>
            <xdr:cNvPr id="20583" name="Option Button 103" hidden="1">
              <a:extLst>
                <a:ext uri="{63B3BB69-23CF-44E3-9099-C40C66FF867C}">
                  <a14:compatExt spid="_x0000_s20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205740</xdr:colOff>
          <xdr:row>41</xdr:row>
          <xdr:rowOff>129540</xdr:rowOff>
        </xdr:from>
        <xdr:to>
          <xdr:col>12</xdr:col>
          <xdr:colOff>441960</xdr:colOff>
          <xdr:row>43</xdr:row>
          <xdr:rowOff>22860</xdr:rowOff>
        </xdr:to>
        <xdr:sp macro="" textlink="">
          <xdr:nvSpPr>
            <xdr:cNvPr id="20584" name="Option Button 104" hidden="1">
              <a:extLst>
                <a:ext uri="{63B3BB69-23CF-44E3-9099-C40C66FF867C}">
                  <a14:compatExt spid="_x0000_s20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205740</xdr:colOff>
          <xdr:row>46</xdr:row>
          <xdr:rowOff>121920</xdr:rowOff>
        </xdr:from>
        <xdr:to>
          <xdr:col>12</xdr:col>
          <xdr:colOff>510540</xdr:colOff>
          <xdr:row>48</xdr:row>
          <xdr:rowOff>38100</xdr:rowOff>
        </xdr:to>
        <xdr:sp macro="" textlink="">
          <xdr:nvSpPr>
            <xdr:cNvPr id="20585" name="Group Box 105" hidden="1">
              <a:extLst>
                <a:ext uri="{63B3BB69-23CF-44E3-9099-C40C66FF867C}">
                  <a14:compatExt spid="_x0000_s20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274320</xdr:colOff>
          <xdr:row>46</xdr:row>
          <xdr:rowOff>121920</xdr:rowOff>
        </xdr:from>
        <xdr:to>
          <xdr:col>11</xdr:col>
          <xdr:colOff>144780</xdr:colOff>
          <xdr:row>48</xdr:row>
          <xdr:rowOff>7620</xdr:rowOff>
        </xdr:to>
        <xdr:sp macro="" textlink="">
          <xdr:nvSpPr>
            <xdr:cNvPr id="20586" name="Option Button 106" hidden="1">
              <a:extLst>
                <a:ext uri="{63B3BB69-23CF-44E3-9099-C40C66FF867C}">
                  <a14:compatExt spid="_x0000_s20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205740</xdr:colOff>
          <xdr:row>46</xdr:row>
          <xdr:rowOff>129540</xdr:rowOff>
        </xdr:from>
        <xdr:to>
          <xdr:col>12</xdr:col>
          <xdr:colOff>441960</xdr:colOff>
          <xdr:row>48</xdr:row>
          <xdr:rowOff>22860</xdr:rowOff>
        </xdr:to>
        <xdr:sp macro="" textlink="">
          <xdr:nvSpPr>
            <xdr:cNvPr id="20587" name="Option Button 107" hidden="1">
              <a:extLst>
                <a:ext uri="{63B3BB69-23CF-44E3-9099-C40C66FF867C}">
                  <a14:compatExt spid="_x0000_s20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205740</xdr:colOff>
          <xdr:row>51</xdr:row>
          <xdr:rowOff>121920</xdr:rowOff>
        </xdr:from>
        <xdr:to>
          <xdr:col>12</xdr:col>
          <xdr:colOff>510540</xdr:colOff>
          <xdr:row>53</xdr:row>
          <xdr:rowOff>38100</xdr:rowOff>
        </xdr:to>
        <xdr:sp macro="" textlink="">
          <xdr:nvSpPr>
            <xdr:cNvPr id="20588" name="Group Box 108" hidden="1">
              <a:extLst>
                <a:ext uri="{63B3BB69-23CF-44E3-9099-C40C66FF867C}">
                  <a14:compatExt spid="_x0000_s20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274320</xdr:colOff>
          <xdr:row>51</xdr:row>
          <xdr:rowOff>121920</xdr:rowOff>
        </xdr:from>
        <xdr:to>
          <xdr:col>11</xdr:col>
          <xdr:colOff>144780</xdr:colOff>
          <xdr:row>53</xdr:row>
          <xdr:rowOff>7620</xdr:rowOff>
        </xdr:to>
        <xdr:sp macro="" textlink="">
          <xdr:nvSpPr>
            <xdr:cNvPr id="20589" name="Option Button 109" hidden="1">
              <a:extLst>
                <a:ext uri="{63B3BB69-23CF-44E3-9099-C40C66FF867C}">
                  <a14:compatExt spid="_x0000_s20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205740</xdr:colOff>
          <xdr:row>51</xdr:row>
          <xdr:rowOff>129540</xdr:rowOff>
        </xdr:from>
        <xdr:to>
          <xdr:col>12</xdr:col>
          <xdr:colOff>441960</xdr:colOff>
          <xdr:row>53</xdr:row>
          <xdr:rowOff>22860</xdr:rowOff>
        </xdr:to>
        <xdr:sp macro="" textlink="">
          <xdr:nvSpPr>
            <xdr:cNvPr id="20590" name="Option Button 110" hidden="1">
              <a:extLst>
                <a:ext uri="{63B3BB69-23CF-44E3-9099-C40C66FF867C}">
                  <a14:compatExt spid="_x0000_s20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205740</xdr:colOff>
          <xdr:row>55</xdr:row>
          <xdr:rowOff>121920</xdr:rowOff>
        </xdr:from>
        <xdr:to>
          <xdr:col>12</xdr:col>
          <xdr:colOff>510540</xdr:colOff>
          <xdr:row>57</xdr:row>
          <xdr:rowOff>38100</xdr:rowOff>
        </xdr:to>
        <xdr:sp macro="" textlink="">
          <xdr:nvSpPr>
            <xdr:cNvPr id="20591" name="Group Box 111" hidden="1">
              <a:extLst>
                <a:ext uri="{63B3BB69-23CF-44E3-9099-C40C66FF867C}">
                  <a14:compatExt spid="_x0000_s20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274320</xdr:colOff>
          <xdr:row>55</xdr:row>
          <xdr:rowOff>121920</xdr:rowOff>
        </xdr:from>
        <xdr:to>
          <xdr:col>11</xdr:col>
          <xdr:colOff>144780</xdr:colOff>
          <xdr:row>57</xdr:row>
          <xdr:rowOff>7620</xdr:rowOff>
        </xdr:to>
        <xdr:sp macro="" textlink="">
          <xdr:nvSpPr>
            <xdr:cNvPr id="20592" name="Option Button 112" hidden="1">
              <a:extLst>
                <a:ext uri="{63B3BB69-23CF-44E3-9099-C40C66FF867C}">
                  <a14:compatExt spid="_x0000_s20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205740</xdr:colOff>
          <xdr:row>55</xdr:row>
          <xdr:rowOff>129540</xdr:rowOff>
        </xdr:from>
        <xdr:to>
          <xdr:col>12</xdr:col>
          <xdr:colOff>441960</xdr:colOff>
          <xdr:row>57</xdr:row>
          <xdr:rowOff>22860</xdr:rowOff>
        </xdr:to>
        <xdr:sp macro="" textlink="">
          <xdr:nvSpPr>
            <xdr:cNvPr id="20593" name="Option Button 113" hidden="1">
              <a:extLst>
                <a:ext uri="{63B3BB69-23CF-44E3-9099-C40C66FF867C}">
                  <a14:compatExt spid="_x0000_s20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160020</xdr:colOff>
          <xdr:row>66</xdr:row>
          <xdr:rowOff>121920</xdr:rowOff>
        </xdr:from>
        <xdr:to>
          <xdr:col>12</xdr:col>
          <xdr:colOff>464820</xdr:colOff>
          <xdr:row>68</xdr:row>
          <xdr:rowOff>38100</xdr:rowOff>
        </xdr:to>
        <xdr:sp macro="" textlink="">
          <xdr:nvSpPr>
            <xdr:cNvPr id="20594" name="Group Box 114" hidden="1">
              <a:extLst>
                <a:ext uri="{63B3BB69-23CF-44E3-9099-C40C66FF867C}">
                  <a14:compatExt spid="_x0000_s20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274320</xdr:colOff>
          <xdr:row>66</xdr:row>
          <xdr:rowOff>121920</xdr:rowOff>
        </xdr:from>
        <xdr:to>
          <xdr:col>11</xdr:col>
          <xdr:colOff>144780</xdr:colOff>
          <xdr:row>68</xdr:row>
          <xdr:rowOff>7620</xdr:rowOff>
        </xdr:to>
        <xdr:sp macro="" textlink="">
          <xdr:nvSpPr>
            <xdr:cNvPr id="20595" name="Option Button 115" hidden="1">
              <a:extLst>
                <a:ext uri="{63B3BB69-23CF-44E3-9099-C40C66FF867C}">
                  <a14:compatExt spid="_x0000_s20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205740</xdr:colOff>
          <xdr:row>66</xdr:row>
          <xdr:rowOff>129540</xdr:rowOff>
        </xdr:from>
        <xdr:to>
          <xdr:col>12</xdr:col>
          <xdr:colOff>441960</xdr:colOff>
          <xdr:row>68</xdr:row>
          <xdr:rowOff>22860</xdr:rowOff>
        </xdr:to>
        <xdr:sp macro="" textlink="">
          <xdr:nvSpPr>
            <xdr:cNvPr id="20596" name="Option Button 116" hidden="1">
              <a:extLst>
                <a:ext uri="{63B3BB69-23CF-44E3-9099-C40C66FF867C}">
                  <a14:compatExt spid="_x0000_s20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167640</xdr:colOff>
          <xdr:row>1</xdr:row>
          <xdr:rowOff>45720</xdr:rowOff>
        </xdr:from>
        <xdr:to>
          <xdr:col>22</xdr:col>
          <xdr:colOff>220980</xdr:colOff>
          <xdr:row>3</xdr:row>
          <xdr:rowOff>45720</xdr:rowOff>
        </xdr:to>
        <xdr:sp macro="" textlink="">
          <xdr:nvSpPr>
            <xdr:cNvPr id="4141" name="Button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91440</xdr:colOff>
          <xdr:row>0</xdr:row>
          <xdr:rowOff>0</xdr:rowOff>
        </xdr:from>
        <xdr:to>
          <xdr:col>13</xdr:col>
          <xdr:colOff>274320</xdr:colOff>
          <xdr:row>2</xdr:row>
          <xdr:rowOff>76200</xdr:rowOff>
        </xdr:to>
        <xdr:sp macro="" textlink="">
          <xdr:nvSpPr>
            <xdr:cNvPr id="23553" name="Button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548640</xdr:colOff>
          <xdr:row>5</xdr:row>
          <xdr:rowOff>0</xdr:rowOff>
        </xdr:from>
        <xdr:to>
          <xdr:col>10</xdr:col>
          <xdr:colOff>0</xdr:colOff>
          <xdr:row>6</xdr:row>
          <xdr:rowOff>91440</xdr:rowOff>
        </xdr:to>
        <xdr:sp macro="" textlink="">
          <xdr:nvSpPr>
            <xdr:cNvPr id="23574" name="Group Box 22" hidden="1">
              <a:extLst>
                <a:ext uri="{63B3BB69-23CF-44E3-9099-C40C66FF867C}">
                  <a14:compatExt spid="_x0000_s23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601980</xdr:colOff>
          <xdr:row>5</xdr:row>
          <xdr:rowOff>22860</xdr:rowOff>
        </xdr:from>
        <xdr:to>
          <xdr:col>9</xdr:col>
          <xdr:colOff>487680</xdr:colOff>
          <xdr:row>6</xdr:row>
          <xdr:rowOff>76200</xdr:rowOff>
        </xdr:to>
        <xdr:sp macro="" textlink="">
          <xdr:nvSpPr>
            <xdr:cNvPr id="23575" name="Option Button 23" hidden="1">
              <a:extLst>
                <a:ext uri="{63B3BB69-23CF-44E3-9099-C40C66FF867C}">
                  <a14:compatExt spid="_x0000_s23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403860</xdr:colOff>
          <xdr:row>5</xdr:row>
          <xdr:rowOff>22860</xdr:rowOff>
        </xdr:from>
        <xdr:to>
          <xdr:col>9</xdr:col>
          <xdr:colOff>891540</xdr:colOff>
          <xdr:row>6</xdr:row>
          <xdr:rowOff>76200</xdr:rowOff>
        </xdr:to>
        <xdr:sp macro="" textlink="">
          <xdr:nvSpPr>
            <xdr:cNvPr id="23576" name="Option Button 24" hidden="1">
              <a:extLst>
                <a:ext uri="{63B3BB69-23CF-44E3-9099-C40C66FF867C}">
                  <a14:compatExt spid="_x0000_s23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411480</xdr:colOff>
          <xdr:row>13</xdr:row>
          <xdr:rowOff>7620</xdr:rowOff>
        </xdr:from>
        <xdr:to>
          <xdr:col>9</xdr:col>
          <xdr:colOff>899160</xdr:colOff>
          <xdr:row>14</xdr:row>
          <xdr:rowOff>68580</xdr:rowOff>
        </xdr:to>
        <xdr:sp macro="" textlink="">
          <xdr:nvSpPr>
            <xdr:cNvPr id="23581" name="Option Button 29" hidden="1">
              <a:extLst>
                <a:ext uri="{63B3BB69-23CF-44E3-9099-C40C66FF867C}">
                  <a14:compatExt spid="_x0000_s23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12</xdr:row>
          <xdr:rowOff>160020</xdr:rowOff>
        </xdr:from>
        <xdr:to>
          <xdr:col>9</xdr:col>
          <xdr:colOff>1158240</xdr:colOff>
          <xdr:row>14</xdr:row>
          <xdr:rowOff>76200</xdr:rowOff>
        </xdr:to>
        <xdr:sp macro="" textlink="">
          <xdr:nvSpPr>
            <xdr:cNvPr id="23583" name="Group Box 31" hidden="1">
              <a:extLst>
                <a:ext uri="{63B3BB69-23CF-44E3-9099-C40C66FF867C}">
                  <a14:compatExt spid="_x0000_s23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579120</xdr:colOff>
          <xdr:row>13</xdr:row>
          <xdr:rowOff>0</xdr:rowOff>
        </xdr:from>
        <xdr:to>
          <xdr:col>9</xdr:col>
          <xdr:colOff>487680</xdr:colOff>
          <xdr:row>14</xdr:row>
          <xdr:rowOff>60960</xdr:rowOff>
        </xdr:to>
        <xdr:sp macro="" textlink="">
          <xdr:nvSpPr>
            <xdr:cNvPr id="23584" name="Option Button 32" hidden="1">
              <a:extLst>
                <a:ext uri="{63B3BB69-23CF-44E3-9099-C40C66FF867C}">
                  <a14:compatExt spid="_x0000_s23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144780</xdr:rowOff>
        </xdr:from>
        <xdr:to>
          <xdr:col>7</xdr:col>
          <xdr:colOff>487680</xdr:colOff>
          <xdr:row>10</xdr:row>
          <xdr:rowOff>68580</xdr:rowOff>
        </xdr:to>
        <xdr:sp macro="" textlink="">
          <xdr:nvSpPr>
            <xdr:cNvPr id="26627" name="Group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8</xdr:row>
          <xdr:rowOff>160020</xdr:rowOff>
        </xdr:from>
        <xdr:to>
          <xdr:col>6</xdr:col>
          <xdr:colOff>381000</xdr:colOff>
          <xdr:row>10</xdr:row>
          <xdr:rowOff>45720</xdr:rowOff>
        </xdr:to>
        <xdr:sp macro="" textlink="">
          <xdr:nvSpPr>
            <xdr:cNvPr id="26628" name="Option Button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Covenant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274320</xdr:colOff>
          <xdr:row>9</xdr:row>
          <xdr:rowOff>0</xdr:rowOff>
        </xdr:from>
        <xdr:to>
          <xdr:col>7</xdr:col>
          <xdr:colOff>449580</xdr:colOff>
          <xdr:row>10</xdr:row>
          <xdr:rowOff>60960</xdr:rowOff>
        </xdr:to>
        <xdr:sp macro="" textlink="">
          <xdr:nvSpPr>
            <xdr:cNvPr id="26629" name="Option Button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Gift/Millennium Aid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1005840</xdr:colOff>
          <xdr:row>35</xdr:row>
          <xdr:rowOff>144780</xdr:rowOff>
        </xdr:from>
        <xdr:to>
          <xdr:col>7</xdr:col>
          <xdr:colOff>243840</xdr:colOff>
          <xdr:row>37</xdr:row>
          <xdr:rowOff>68580</xdr:rowOff>
        </xdr:to>
        <xdr:sp macro="" textlink="">
          <xdr:nvSpPr>
            <xdr:cNvPr id="26630" name="Group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</xdr:colOff>
          <xdr:row>35</xdr:row>
          <xdr:rowOff>160020</xdr:rowOff>
        </xdr:from>
        <xdr:to>
          <xdr:col>6</xdr:col>
          <xdr:colOff>556260</xdr:colOff>
          <xdr:row>37</xdr:row>
          <xdr:rowOff>45720</xdr:rowOff>
        </xdr:to>
        <xdr:sp macro="" textlink="">
          <xdr:nvSpPr>
            <xdr:cNvPr id="26631" name="Option Button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617220</xdr:colOff>
          <xdr:row>35</xdr:row>
          <xdr:rowOff>144780</xdr:rowOff>
        </xdr:from>
        <xdr:to>
          <xdr:col>7</xdr:col>
          <xdr:colOff>175260</xdr:colOff>
          <xdr:row>37</xdr:row>
          <xdr:rowOff>38100</xdr:rowOff>
        </xdr:to>
        <xdr:sp macro="" textlink="">
          <xdr:nvSpPr>
            <xdr:cNvPr id="26632" name="Option Button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4</xdr:row>
          <xdr:rowOff>160020</xdr:rowOff>
        </xdr:from>
        <xdr:to>
          <xdr:col>13</xdr:col>
          <xdr:colOff>266700</xdr:colOff>
          <xdr:row>7</xdr:row>
          <xdr:rowOff>68580</xdr:rowOff>
        </xdr:to>
        <xdr:sp macro="" textlink="">
          <xdr:nvSpPr>
            <xdr:cNvPr id="26633" name="Button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144780</xdr:rowOff>
        </xdr:from>
        <xdr:to>
          <xdr:col>7</xdr:col>
          <xdr:colOff>487680</xdr:colOff>
          <xdr:row>19</xdr:row>
          <xdr:rowOff>68580</xdr:rowOff>
        </xdr:to>
        <xdr:sp macro="" textlink="">
          <xdr:nvSpPr>
            <xdr:cNvPr id="26634" name="Group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17</xdr:row>
          <xdr:rowOff>160020</xdr:rowOff>
        </xdr:from>
        <xdr:to>
          <xdr:col>6</xdr:col>
          <xdr:colOff>381000</xdr:colOff>
          <xdr:row>19</xdr:row>
          <xdr:rowOff>45720</xdr:rowOff>
        </xdr:to>
        <xdr:sp macro="" textlink="">
          <xdr:nvSpPr>
            <xdr:cNvPr id="26635" name="Option Button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Covenant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274320</xdr:colOff>
          <xdr:row>18</xdr:row>
          <xdr:rowOff>0</xdr:rowOff>
        </xdr:from>
        <xdr:to>
          <xdr:col>7</xdr:col>
          <xdr:colOff>449580</xdr:colOff>
          <xdr:row>19</xdr:row>
          <xdr:rowOff>60960</xdr:rowOff>
        </xdr:to>
        <xdr:sp macro="" textlink="">
          <xdr:nvSpPr>
            <xdr:cNvPr id="26636" name="Option Button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Gift/Millennium Aid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144780</xdr:rowOff>
        </xdr:from>
        <xdr:to>
          <xdr:col>7</xdr:col>
          <xdr:colOff>487680</xdr:colOff>
          <xdr:row>28</xdr:row>
          <xdr:rowOff>68580</xdr:rowOff>
        </xdr:to>
        <xdr:sp macro="" textlink="">
          <xdr:nvSpPr>
            <xdr:cNvPr id="26637" name="Group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26</xdr:row>
          <xdr:rowOff>160020</xdr:rowOff>
        </xdr:from>
        <xdr:to>
          <xdr:col>6</xdr:col>
          <xdr:colOff>381000</xdr:colOff>
          <xdr:row>28</xdr:row>
          <xdr:rowOff>45720</xdr:rowOff>
        </xdr:to>
        <xdr:sp macro="" textlink="">
          <xdr:nvSpPr>
            <xdr:cNvPr id="26638" name="Option Button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Covenant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274320</xdr:colOff>
          <xdr:row>27</xdr:row>
          <xdr:rowOff>0</xdr:rowOff>
        </xdr:from>
        <xdr:to>
          <xdr:col>7</xdr:col>
          <xdr:colOff>449580</xdr:colOff>
          <xdr:row>28</xdr:row>
          <xdr:rowOff>60960</xdr:rowOff>
        </xdr:to>
        <xdr:sp macro="" textlink="">
          <xdr:nvSpPr>
            <xdr:cNvPr id="26639" name="Option Button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Gift/Millennium Aid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0</xdr:row>
          <xdr:rowOff>91440</xdr:rowOff>
        </xdr:from>
        <xdr:to>
          <xdr:col>16</xdr:col>
          <xdr:colOff>175260</xdr:colOff>
          <xdr:row>2</xdr:row>
          <xdr:rowOff>91440</xdr:rowOff>
        </xdr:to>
        <xdr:sp macro="" textlink="">
          <xdr:nvSpPr>
            <xdr:cNvPr id="24578" name="Button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go to the Enclosures Checklist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144780</xdr:rowOff>
        </xdr:from>
        <xdr:to>
          <xdr:col>13</xdr:col>
          <xdr:colOff>190500</xdr:colOff>
          <xdr:row>9</xdr:row>
          <xdr:rowOff>68580</xdr:rowOff>
        </xdr:to>
        <xdr:sp macro="" textlink="">
          <xdr:nvSpPr>
            <xdr:cNvPr id="24611" name="Group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68580</xdr:colOff>
          <xdr:row>7</xdr:row>
          <xdr:rowOff>160020</xdr:rowOff>
        </xdr:from>
        <xdr:to>
          <xdr:col>11</xdr:col>
          <xdr:colOff>563880</xdr:colOff>
          <xdr:row>9</xdr:row>
          <xdr:rowOff>45720</xdr:rowOff>
        </xdr:to>
        <xdr:sp macro="" textlink="">
          <xdr:nvSpPr>
            <xdr:cNvPr id="24612" name="Option Button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617220</xdr:colOff>
          <xdr:row>7</xdr:row>
          <xdr:rowOff>144780</xdr:rowOff>
        </xdr:from>
        <xdr:to>
          <xdr:col>13</xdr:col>
          <xdr:colOff>121920</xdr:colOff>
          <xdr:row>9</xdr:row>
          <xdr:rowOff>38100</xdr:rowOff>
        </xdr:to>
        <xdr:sp macro="" textlink="">
          <xdr:nvSpPr>
            <xdr:cNvPr id="24613" name="Option Button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1005840</xdr:colOff>
          <xdr:row>9</xdr:row>
          <xdr:rowOff>144780</xdr:rowOff>
        </xdr:from>
        <xdr:to>
          <xdr:col>13</xdr:col>
          <xdr:colOff>190500</xdr:colOff>
          <xdr:row>11</xdr:row>
          <xdr:rowOff>68580</xdr:rowOff>
        </xdr:to>
        <xdr:sp macro="" textlink="">
          <xdr:nvSpPr>
            <xdr:cNvPr id="24614" name="Group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9</xdr:row>
          <xdr:rowOff>144780</xdr:rowOff>
        </xdr:from>
        <xdr:to>
          <xdr:col>11</xdr:col>
          <xdr:colOff>571500</xdr:colOff>
          <xdr:row>11</xdr:row>
          <xdr:rowOff>38100</xdr:rowOff>
        </xdr:to>
        <xdr:sp macro="" textlink="">
          <xdr:nvSpPr>
            <xdr:cNvPr id="24615" name="Option Button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617220</xdr:colOff>
          <xdr:row>9</xdr:row>
          <xdr:rowOff>144780</xdr:rowOff>
        </xdr:from>
        <xdr:to>
          <xdr:col>13</xdr:col>
          <xdr:colOff>121920</xdr:colOff>
          <xdr:row>11</xdr:row>
          <xdr:rowOff>38100</xdr:rowOff>
        </xdr:to>
        <xdr:sp macro="" textlink="">
          <xdr:nvSpPr>
            <xdr:cNvPr id="24616" name="Option Button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1005840</xdr:colOff>
          <xdr:row>12</xdr:row>
          <xdr:rowOff>144780</xdr:rowOff>
        </xdr:from>
        <xdr:to>
          <xdr:col>13</xdr:col>
          <xdr:colOff>190500</xdr:colOff>
          <xdr:row>14</xdr:row>
          <xdr:rowOff>68580</xdr:rowOff>
        </xdr:to>
        <xdr:sp macro="" textlink="">
          <xdr:nvSpPr>
            <xdr:cNvPr id="24626" name="Group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68580</xdr:colOff>
          <xdr:row>12</xdr:row>
          <xdr:rowOff>160020</xdr:rowOff>
        </xdr:from>
        <xdr:to>
          <xdr:col>11</xdr:col>
          <xdr:colOff>563880</xdr:colOff>
          <xdr:row>14</xdr:row>
          <xdr:rowOff>45720</xdr:rowOff>
        </xdr:to>
        <xdr:sp macro="" textlink="">
          <xdr:nvSpPr>
            <xdr:cNvPr id="24627" name="Option Button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617220</xdr:colOff>
          <xdr:row>12</xdr:row>
          <xdr:rowOff>144780</xdr:rowOff>
        </xdr:from>
        <xdr:to>
          <xdr:col>13</xdr:col>
          <xdr:colOff>121920</xdr:colOff>
          <xdr:row>14</xdr:row>
          <xdr:rowOff>38100</xdr:rowOff>
        </xdr:to>
        <xdr:sp macro="" textlink="">
          <xdr:nvSpPr>
            <xdr:cNvPr id="24628" name="Option Button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1005840</xdr:colOff>
          <xdr:row>14</xdr:row>
          <xdr:rowOff>144780</xdr:rowOff>
        </xdr:from>
        <xdr:to>
          <xdr:col>13</xdr:col>
          <xdr:colOff>190500</xdr:colOff>
          <xdr:row>16</xdr:row>
          <xdr:rowOff>68580</xdr:rowOff>
        </xdr:to>
        <xdr:sp macro="" textlink="">
          <xdr:nvSpPr>
            <xdr:cNvPr id="24629" name="Group Box 53" hidden="1">
              <a:extLst>
                <a:ext uri="{63B3BB69-23CF-44E3-9099-C40C66FF867C}">
                  <a14:compatExt spid="_x0000_s24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68580</xdr:colOff>
          <xdr:row>14</xdr:row>
          <xdr:rowOff>160020</xdr:rowOff>
        </xdr:from>
        <xdr:to>
          <xdr:col>11</xdr:col>
          <xdr:colOff>563880</xdr:colOff>
          <xdr:row>16</xdr:row>
          <xdr:rowOff>45720</xdr:rowOff>
        </xdr:to>
        <xdr:sp macro="" textlink="">
          <xdr:nvSpPr>
            <xdr:cNvPr id="24630" name="Option Button 54" hidden="1">
              <a:extLst>
                <a:ext uri="{63B3BB69-23CF-44E3-9099-C40C66FF867C}">
                  <a14:compatExt spid="_x0000_s24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617220</xdr:colOff>
          <xdr:row>14</xdr:row>
          <xdr:rowOff>144780</xdr:rowOff>
        </xdr:from>
        <xdr:to>
          <xdr:col>13</xdr:col>
          <xdr:colOff>121920</xdr:colOff>
          <xdr:row>16</xdr:row>
          <xdr:rowOff>38100</xdr:rowOff>
        </xdr:to>
        <xdr:sp macro="" textlink="">
          <xdr:nvSpPr>
            <xdr:cNvPr id="24631" name="Option Button 55" hidden="1">
              <a:extLst>
                <a:ext uri="{63B3BB69-23CF-44E3-9099-C40C66FF867C}">
                  <a14:compatExt spid="_x0000_s24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1005840</xdr:colOff>
          <xdr:row>16</xdr:row>
          <xdr:rowOff>144780</xdr:rowOff>
        </xdr:from>
        <xdr:to>
          <xdr:col>13</xdr:col>
          <xdr:colOff>190500</xdr:colOff>
          <xdr:row>18</xdr:row>
          <xdr:rowOff>68580</xdr:rowOff>
        </xdr:to>
        <xdr:sp macro="" textlink="">
          <xdr:nvSpPr>
            <xdr:cNvPr id="24632" name="Group Box 56" hidden="1">
              <a:extLst>
                <a:ext uri="{63B3BB69-23CF-44E3-9099-C40C66FF867C}">
                  <a14:compatExt spid="_x0000_s24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68580</xdr:colOff>
          <xdr:row>16</xdr:row>
          <xdr:rowOff>160020</xdr:rowOff>
        </xdr:from>
        <xdr:to>
          <xdr:col>11</xdr:col>
          <xdr:colOff>563880</xdr:colOff>
          <xdr:row>18</xdr:row>
          <xdr:rowOff>45720</xdr:rowOff>
        </xdr:to>
        <xdr:sp macro="" textlink="">
          <xdr:nvSpPr>
            <xdr:cNvPr id="24633" name="Option Button 57" hidden="1">
              <a:extLst>
                <a:ext uri="{63B3BB69-23CF-44E3-9099-C40C66FF867C}">
                  <a14:compatExt spid="_x0000_s24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617220</xdr:colOff>
          <xdr:row>16</xdr:row>
          <xdr:rowOff>144780</xdr:rowOff>
        </xdr:from>
        <xdr:to>
          <xdr:col>13</xdr:col>
          <xdr:colOff>121920</xdr:colOff>
          <xdr:row>18</xdr:row>
          <xdr:rowOff>38100</xdr:rowOff>
        </xdr:to>
        <xdr:sp macro="" textlink="">
          <xdr:nvSpPr>
            <xdr:cNvPr id="24634" name="Option Button 58" hidden="1">
              <a:extLst>
                <a:ext uri="{63B3BB69-23CF-44E3-9099-C40C66FF867C}">
                  <a14:compatExt spid="_x0000_s24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1005840</xdr:colOff>
          <xdr:row>23</xdr:row>
          <xdr:rowOff>144780</xdr:rowOff>
        </xdr:from>
        <xdr:to>
          <xdr:col>13</xdr:col>
          <xdr:colOff>190500</xdr:colOff>
          <xdr:row>25</xdr:row>
          <xdr:rowOff>68580</xdr:rowOff>
        </xdr:to>
        <xdr:sp macro="" textlink="">
          <xdr:nvSpPr>
            <xdr:cNvPr id="24638" name="Group Box 62" hidden="1">
              <a:extLst>
                <a:ext uri="{63B3BB69-23CF-44E3-9099-C40C66FF867C}">
                  <a14:compatExt spid="_x0000_s24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68580</xdr:colOff>
          <xdr:row>23</xdr:row>
          <xdr:rowOff>144780</xdr:rowOff>
        </xdr:from>
        <xdr:to>
          <xdr:col>11</xdr:col>
          <xdr:colOff>563880</xdr:colOff>
          <xdr:row>25</xdr:row>
          <xdr:rowOff>38100</xdr:rowOff>
        </xdr:to>
        <xdr:sp macro="" textlink="">
          <xdr:nvSpPr>
            <xdr:cNvPr id="24639" name="Option Button 63" hidden="1">
              <a:extLst>
                <a:ext uri="{63B3BB69-23CF-44E3-9099-C40C66FF867C}">
                  <a14:compatExt spid="_x0000_s24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617220</xdr:colOff>
          <xdr:row>23</xdr:row>
          <xdr:rowOff>144780</xdr:rowOff>
        </xdr:from>
        <xdr:to>
          <xdr:col>13</xdr:col>
          <xdr:colOff>121920</xdr:colOff>
          <xdr:row>25</xdr:row>
          <xdr:rowOff>38100</xdr:rowOff>
        </xdr:to>
        <xdr:sp macro="" textlink="">
          <xdr:nvSpPr>
            <xdr:cNvPr id="24640" name="Option Button 64" hidden="1">
              <a:extLst>
                <a:ext uri="{63B3BB69-23CF-44E3-9099-C40C66FF867C}">
                  <a14:compatExt spid="_x0000_s24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1005840</xdr:colOff>
          <xdr:row>30</xdr:row>
          <xdr:rowOff>144780</xdr:rowOff>
        </xdr:from>
        <xdr:to>
          <xdr:col>13</xdr:col>
          <xdr:colOff>190500</xdr:colOff>
          <xdr:row>32</xdr:row>
          <xdr:rowOff>68580</xdr:rowOff>
        </xdr:to>
        <xdr:sp macro="" textlink="">
          <xdr:nvSpPr>
            <xdr:cNvPr id="24673" name="Group Box 97" hidden="1">
              <a:extLst>
                <a:ext uri="{63B3BB69-23CF-44E3-9099-C40C66FF867C}">
                  <a14:compatExt spid="_x0000_s24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30</xdr:row>
          <xdr:rowOff>144780</xdr:rowOff>
        </xdr:from>
        <xdr:to>
          <xdr:col>11</xdr:col>
          <xdr:colOff>571500</xdr:colOff>
          <xdr:row>32</xdr:row>
          <xdr:rowOff>38100</xdr:rowOff>
        </xdr:to>
        <xdr:sp macro="" textlink="">
          <xdr:nvSpPr>
            <xdr:cNvPr id="24674" name="Option Button 98" hidden="1">
              <a:extLst>
                <a:ext uri="{63B3BB69-23CF-44E3-9099-C40C66FF867C}">
                  <a14:compatExt spid="_x0000_s24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617220</xdr:colOff>
          <xdr:row>30</xdr:row>
          <xdr:rowOff>144780</xdr:rowOff>
        </xdr:from>
        <xdr:to>
          <xdr:col>13</xdr:col>
          <xdr:colOff>121920</xdr:colOff>
          <xdr:row>32</xdr:row>
          <xdr:rowOff>38100</xdr:rowOff>
        </xdr:to>
        <xdr:sp macro="" textlink="">
          <xdr:nvSpPr>
            <xdr:cNvPr id="24675" name="Option Button 99" hidden="1">
              <a:extLst>
                <a:ext uri="{63B3BB69-23CF-44E3-9099-C40C66FF867C}">
                  <a14:compatExt spid="_x0000_s24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1005840</xdr:colOff>
          <xdr:row>33</xdr:row>
          <xdr:rowOff>144780</xdr:rowOff>
        </xdr:from>
        <xdr:to>
          <xdr:col>13</xdr:col>
          <xdr:colOff>190500</xdr:colOff>
          <xdr:row>35</xdr:row>
          <xdr:rowOff>68580</xdr:rowOff>
        </xdr:to>
        <xdr:sp macro="" textlink="">
          <xdr:nvSpPr>
            <xdr:cNvPr id="24676" name="Group Box 100" hidden="1">
              <a:extLst>
                <a:ext uri="{63B3BB69-23CF-44E3-9099-C40C66FF867C}">
                  <a14:compatExt spid="_x0000_s24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68580</xdr:colOff>
          <xdr:row>33</xdr:row>
          <xdr:rowOff>144780</xdr:rowOff>
        </xdr:from>
        <xdr:to>
          <xdr:col>11</xdr:col>
          <xdr:colOff>563880</xdr:colOff>
          <xdr:row>35</xdr:row>
          <xdr:rowOff>38100</xdr:rowOff>
        </xdr:to>
        <xdr:sp macro="" textlink="">
          <xdr:nvSpPr>
            <xdr:cNvPr id="24677" name="Option Button 101" hidden="1">
              <a:extLst>
                <a:ext uri="{63B3BB69-23CF-44E3-9099-C40C66FF867C}">
                  <a14:compatExt spid="_x0000_s24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617220</xdr:colOff>
          <xdr:row>33</xdr:row>
          <xdr:rowOff>144780</xdr:rowOff>
        </xdr:from>
        <xdr:to>
          <xdr:col>13</xdr:col>
          <xdr:colOff>121920</xdr:colOff>
          <xdr:row>35</xdr:row>
          <xdr:rowOff>38100</xdr:rowOff>
        </xdr:to>
        <xdr:sp macro="" textlink="">
          <xdr:nvSpPr>
            <xdr:cNvPr id="24678" name="Option Button 102" hidden="1">
              <a:extLst>
                <a:ext uri="{63B3BB69-23CF-44E3-9099-C40C66FF867C}">
                  <a14:compatExt spid="_x0000_s24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1005840</xdr:colOff>
          <xdr:row>36</xdr:row>
          <xdr:rowOff>144780</xdr:rowOff>
        </xdr:from>
        <xdr:to>
          <xdr:col>13</xdr:col>
          <xdr:colOff>190500</xdr:colOff>
          <xdr:row>38</xdr:row>
          <xdr:rowOff>68580</xdr:rowOff>
        </xdr:to>
        <xdr:sp macro="" textlink="">
          <xdr:nvSpPr>
            <xdr:cNvPr id="24679" name="Group Box 103" hidden="1">
              <a:extLst>
                <a:ext uri="{63B3BB69-23CF-44E3-9099-C40C66FF867C}">
                  <a14:compatExt spid="_x0000_s24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68580</xdr:colOff>
          <xdr:row>36</xdr:row>
          <xdr:rowOff>144780</xdr:rowOff>
        </xdr:from>
        <xdr:to>
          <xdr:col>11</xdr:col>
          <xdr:colOff>563880</xdr:colOff>
          <xdr:row>38</xdr:row>
          <xdr:rowOff>38100</xdr:rowOff>
        </xdr:to>
        <xdr:sp macro="" textlink="">
          <xdr:nvSpPr>
            <xdr:cNvPr id="24680" name="Option Button 104" hidden="1">
              <a:extLst>
                <a:ext uri="{63B3BB69-23CF-44E3-9099-C40C66FF867C}">
                  <a14:compatExt spid="_x0000_s24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617220</xdr:colOff>
          <xdr:row>36</xdr:row>
          <xdr:rowOff>144780</xdr:rowOff>
        </xdr:from>
        <xdr:to>
          <xdr:col>13</xdr:col>
          <xdr:colOff>121920</xdr:colOff>
          <xdr:row>38</xdr:row>
          <xdr:rowOff>38100</xdr:rowOff>
        </xdr:to>
        <xdr:sp macro="" textlink="">
          <xdr:nvSpPr>
            <xdr:cNvPr id="24681" name="Option Button 105" hidden="1">
              <a:extLst>
                <a:ext uri="{63B3BB69-23CF-44E3-9099-C40C66FF867C}">
                  <a14:compatExt spid="_x0000_s24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1005840</xdr:colOff>
          <xdr:row>47</xdr:row>
          <xdr:rowOff>144780</xdr:rowOff>
        </xdr:from>
        <xdr:to>
          <xdr:col>13</xdr:col>
          <xdr:colOff>190500</xdr:colOff>
          <xdr:row>49</xdr:row>
          <xdr:rowOff>68580</xdr:rowOff>
        </xdr:to>
        <xdr:sp macro="" textlink="">
          <xdr:nvSpPr>
            <xdr:cNvPr id="24682" name="Group Box 106" hidden="1">
              <a:extLst>
                <a:ext uri="{63B3BB69-23CF-44E3-9099-C40C66FF867C}">
                  <a14:compatExt spid="_x0000_s24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68580</xdr:colOff>
          <xdr:row>47</xdr:row>
          <xdr:rowOff>144780</xdr:rowOff>
        </xdr:from>
        <xdr:to>
          <xdr:col>11</xdr:col>
          <xdr:colOff>563880</xdr:colOff>
          <xdr:row>49</xdr:row>
          <xdr:rowOff>38100</xdr:rowOff>
        </xdr:to>
        <xdr:sp macro="" textlink="">
          <xdr:nvSpPr>
            <xdr:cNvPr id="24683" name="Option Button 107" hidden="1">
              <a:extLst>
                <a:ext uri="{63B3BB69-23CF-44E3-9099-C40C66FF867C}">
                  <a14:compatExt spid="_x0000_s24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617220</xdr:colOff>
          <xdr:row>47</xdr:row>
          <xdr:rowOff>144780</xdr:rowOff>
        </xdr:from>
        <xdr:to>
          <xdr:col>13</xdr:col>
          <xdr:colOff>121920</xdr:colOff>
          <xdr:row>49</xdr:row>
          <xdr:rowOff>38100</xdr:rowOff>
        </xdr:to>
        <xdr:sp macro="" textlink="">
          <xdr:nvSpPr>
            <xdr:cNvPr id="24684" name="Option Button 108" hidden="1">
              <a:extLst>
                <a:ext uri="{63B3BB69-23CF-44E3-9099-C40C66FF867C}">
                  <a14:compatExt spid="_x0000_s24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1005840</xdr:colOff>
          <xdr:row>50</xdr:row>
          <xdr:rowOff>144780</xdr:rowOff>
        </xdr:from>
        <xdr:to>
          <xdr:col>13</xdr:col>
          <xdr:colOff>190500</xdr:colOff>
          <xdr:row>52</xdr:row>
          <xdr:rowOff>68580</xdr:rowOff>
        </xdr:to>
        <xdr:sp macro="" textlink="">
          <xdr:nvSpPr>
            <xdr:cNvPr id="24685" name="Group Box 109" hidden="1">
              <a:extLst>
                <a:ext uri="{63B3BB69-23CF-44E3-9099-C40C66FF867C}">
                  <a14:compatExt spid="_x0000_s24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68580</xdr:colOff>
          <xdr:row>50</xdr:row>
          <xdr:rowOff>160020</xdr:rowOff>
        </xdr:from>
        <xdr:to>
          <xdr:col>11</xdr:col>
          <xdr:colOff>563880</xdr:colOff>
          <xdr:row>52</xdr:row>
          <xdr:rowOff>45720</xdr:rowOff>
        </xdr:to>
        <xdr:sp macro="" textlink="">
          <xdr:nvSpPr>
            <xdr:cNvPr id="24686" name="Option Button 110" hidden="1">
              <a:extLst>
                <a:ext uri="{63B3BB69-23CF-44E3-9099-C40C66FF867C}">
                  <a14:compatExt spid="_x0000_s24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624840</xdr:colOff>
          <xdr:row>50</xdr:row>
          <xdr:rowOff>144780</xdr:rowOff>
        </xdr:from>
        <xdr:to>
          <xdr:col>13</xdr:col>
          <xdr:colOff>129540</xdr:colOff>
          <xdr:row>52</xdr:row>
          <xdr:rowOff>38100</xdr:rowOff>
        </xdr:to>
        <xdr:sp macro="" textlink="">
          <xdr:nvSpPr>
            <xdr:cNvPr id="24687" name="Option Button 111" hidden="1">
              <a:extLst>
                <a:ext uri="{63B3BB69-23CF-44E3-9099-C40C66FF867C}">
                  <a14:compatExt spid="_x0000_s24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1005840</xdr:colOff>
          <xdr:row>62</xdr:row>
          <xdr:rowOff>144780</xdr:rowOff>
        </xdr:from>
        <xdr:to>
          <xdr:col>13</xdr:col>
          <xdr:colOff>190500</xdr:colOff>
          <xdr:row>64</xdr:row>
          <xdr:rowOff>68580</xdr:rowOff>
        </xdr:to>
        <xdr:sp macro="" textlink="">
          <xdr:nvSpPr>
            <xdr:cNvPr id="24688" name="Group Box 112" hidden="1">
              <a:extLst>
                <a:ext uri="{63B3BB69-23CF-44E3-9099-C40C66FF867C}">
                  <a14:compatExt spid="_x0000_s24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68580</xdr:colOff>
          <xdr:row>62</xdr:row>
          <xdr:rowOff>144780</xdr:rowOff>
        </xdr:from>
        <xdr:to>
          <xdr:col>11</xdr:col>
          <xdr:colOff>563880</xdr:colOff>
          <xdr:row>64</xdr:row>
          <xdr:rowOff>38100</xdr:rowOff>
        </xdr:to>
        <xdr:sp macro="" textlink="">
          <xdr:nvSpPr>
            <xdr:cNvPr id="24689" name="Option Button 113" hidden="1">
              <a:extLst>
                <a:ext uri="{63B3BB69-23CF-44E3-9099-C40C66FF867C}">
                  <a14:compatExt spid="_x0000_s24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617220</xdr:colOff>
          <xdr:row>62</xdr:row>
          <xdr:rowOff>144780</xdr:rowOff>
        </xdr:from>
        <xdr:to>
          <xdr:col>13</xdr:col>
          <xdr:colOff>121920</xdr:colOff>
          <xdr:row>64</xdr:row>
          <xdr:rowOff>38100</xdr:rowOff>
        </xdr:to>
        <xdr:sp macro="" textlink="">
          <xdr:nvSpPr>
            <xdr:cNvPr id="24690" name="Option Button 114" hidden="1">
              <a:extLst>
                <a:ext uri="{63B3BB69-23CF-44E3-9099-C40C66FF867C}">
                  <a14:compatExt spid="_x0000_s24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1005840</xdr:colOff>
          <xdr:row>65</xdr:row>
          <xdr:rowOff>144780</xdr:rowOff>
        </xdr:from>
        <xdr:to>
          <xdr:col>13</xdr:col>
          <xdr:colOff>190500</xdr:colOff>
          <xdr:row>67</xdr:row>
          <xdr:rowOff>68580</xdr:rowOff>
        </xdr:to>
        <xdr:sp macro="" textlink="">
          <xdr:nvSpPr>
            <xdr:cNvPr id="24691" name="Group Box 115" hidden="1">
              <a:extLst>
                <a:ext uri="{63B3BB69-23CF-44E3-9099-C40C66FF867C}">
                  <a14:compatExt spid="_x0000_s24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68580</xdr:colOff>
          <xdr:row>65</xdr:row>
          <xdr:rowOff>144780</xdr:rowOff>
        </xdr:from>
        <xdr:to>
          <xdr:col>11</xdr:col>
          <xdr:colOff>563880</xdr:colOff>
          <xdr:row>67</xdr:row>
          <xdr:rowOff>38100</xdr:rowOff>
        </xdr:to>
        <xdr:sp macro="" textlink="">
          <xdr:nvSpPr>
            <xdr:cNvPr id="24692" name="Option Button 116" hidden="1">
              <a:extLst>
                <a:ext uri="{63B3BB69-23CF-44E3-9099-C40C66FF867C}">
                  <a14:compatExt spid="_x0000_s24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617220</xdr:colOff>
          <xdr:row>65</xdr:row>
          <xdr:rowOff>144780</xdr:rowOff>
        </xdr:from>
        <xdr:to>
          <xdr:col>13</xdr:col>
          <xdr:colOff>121920</xdr:colOff>
          <xdr:row>67</xdr:row>
          <xdr:rowOff>38100</xdr:rowOff>
        </xdr:to>
        <xdr:sp macro="" textlink="">
          <xdr:nvSpPr>
            <xdr:cNvPr id="24693" name="Option Button 117" hidden="1">
              <a:extLst>
                <a:ext uri="{63B3BB69-23CF-44E3-9099-C40C66FF867C}">
                  <a14:compatExt spid="_x0000_s24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845820</xdr:colOff>
          <xdr:row>2</xdr:row>
          <xdr:rowOff>60960</xdr:rowOff>
        </xdr:from>
        <xdr:to>
          <xdr:col>10</xdr:col>
          <xdr:colOff>99060</xdr:colOff>
          <xdr:row>4</xdr:row>
          <xdr:rowOff>137160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17</xdr:row>
          <xdr:rowOff>7620</xdr:rowOff>
        </xdr:from>
        <xdr:to>
          <xdr:col>7</xdr:col>
          <xdr:colOff>723900</xdr:colOff>
          <xdr:row>18</xdr:row>
          <xdr:rowOff>45720</xdr:rowOff>
        </xdr:to>
        <xdr:sp macro="" textlink="">
          <xdr:nvSpPr>
            <xdr:cNvPr id="5184" name="Drop Down 64" hidden="1">
              <a:extLst>
                <a:ext uri="{63B3BB69-23CF-44E3-9099-C40C66FF867C}">
                  <a14:compatExt spid="_x0000_s5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35</xdr:row>
          <xdr:rowOff>7620</xdr:rowOff>
        </xdr:from>
        <xdr:to>
          <xdr:col>7</xdr:col>
          <xdr:colOff>723900</xdr:colOff>
          <xdr:row>36</xdr:row>
          <xdr:rowOff>45720</xdr:rowOff>
        </xdr:to>
        <xdr:sp macro="" textlink="">
          <xdr:nvSpPr>
            <xdr:cNvPr id="5192" name="Drop Down 72" hidden="1">
              <a:extLst>
                <a:ext uri="{63B3BB69-23CF-44E3-9099-C40C66FF867C}">
                  <a14:compatExt spid="_x0000_s5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37</xdr:row>
          <xdr:rowOff>7620</xdr:rowOff>
        </xdr:from>
        <xdr:to>
          <xdr:col>7</xdr:col>
          <xdr:colOff>723900</xdr:colOff>
          <xdr:row>38</xdr:row>
          <xdr:rowOff>45720</xdr:rowOff>
        </xdr:to>
        <xdr:sp macro="" textlink="">
          <xdr:nvSpPr>
            <xdr:cNvPr id="5193" name="Drop Down 73" hidden="1">
              <a:extLst>
                <a:ext uri="{63B3BB69-23CF-44E3-9099-C40C66FF867C}">
                  <a14:compatExt spid="_x0000_s5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39</xdr:row>
          <xdr:rowOff>7620</xdr:rowOff>
        </xdr:from>
        <xdr:to>
          <xdr:col>7</xdr:col>
          <xdr:colOff>723900</xdr:colOff>
          <xdr:row>40</xdr:row>
          <xdr:rowOff>45720</xdr:rowOff>
        </xdr:to>
        <xdr:sp macro="" textlink="">
          <xdr:nvSpPr>
            <xdr:cNvPr id="5194" name="Drop Down 74" hidden="1">
              <a:extLst>
                <a:ext uri="{63B3BB69-23CF-44E3-9099-C40C66FF867C}">
                  <a14:compatExt spid="_x0000_s5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41</xdr:row>
          <xdr:rowOff>7620</xdr:rowOff>
        </xdr:from>
        <xdr:to>
          <xdr:col>7</xdr:col>
          <xdr:colOff>723900</xdr:colOff>
          <xdr:row>42</xdr:row>
          <xdr:rowOff>45720</xdr:rowOff>
        </xdr:to>
        <xdr:sp macro="" textlink="">
          <xdr:nvSpPr>
            <xdr:cNvPr id="5195" name="Drop Down 75" hidden="1">
              <a:extLst>
                <a:ext uri="{63B3BB69-23CF-44E3-9099-C40C66FF867C}">
                  <a14:compatExt spid="_x0000_s5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43</xdr:row>
          <xdr:rowOff>7620</xdr:rowOff>
        </xdr:from>
        <xdr:to>
          <xdr:col>7</xdr:col>
          <xdr:colOff>723900</xdr:colOff>
          <xdr:row>44</xdr:row>
          <xdr:rowOff>45720</xdr:rowOff>
        </xdr:to>
        <xdr:sp macro="" textlink="">
          <xdr:nvSpPr>
            <xdr:cNvPr id="5196" name="Drop Down 76" hidden="1">
              <a:extLst>
                <a:ext uri="{63B3BB69-23CF-44E3-9099-C40C66FF867C}">
                  <a14:compatExt spid="_x0000_s5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45</xdr:row>
          <xdr:rowOff>7620</xdr:rowOff>
        </xdr:from>
        <xdr:to>
          <xdr:col>7</xdr:col>
          <xdr:colOff>723900</xdr:colOff>
          <xdr:row>46</xdr:row>
          <xdr:rowOff>45720</xdr:rowOff>
        </xdr:to>
        <xdr:sp macro="" textlink="">
          <xdr:nvSpPr>
            <xdr:cNvPr id="5197" name="Drop Down 77" hidden="1">
              <a:extLst>
                <a:ext uri="{63B3BB69-23CF-44E3-9099-C40C66FF867C}">
                  <a14:compatExt spid="_x0000_s5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47</xdr:row>
          <xdr:rowOff>7620</xdr:rowOff>
        </xdr:from>
        <xdr:to>
          <xdr:col>7</xdr:col>
          <xdr:colOff>723900</xdr:colOff>
          <xdr:row>48</xdr:row>
          <xdr:rowOff>45720</xdr:rowOff>
        </xdr:to>
        <xdr:sp macro="" textlink="">
          <xdr:nvSpPr>
            <xdr:cNvPr id="5198" name="Drop Down 78" hidden="1">
              <a:extLst>
                <a:ext uri="{63B3BB69-23CF-44E3-9099-C40C66FF867C}">
                  <a14:compatExt spid="_x0000_s5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33</xdr:row>
          <xdr:rowOff>7620</xdr:rowOff>
        </xdr:from>
        <xdr:to>
          <xdr:col>7</xdr:col>
          <xdr:colOff>723900</xdr:colOff>
          <xdr:row>34</xdr:row>
          <xdr:rowOff>45720</xdr:rowOff>
        </xdr:to>
        <xdr:sp macro="" textlink="">
          <xdr:nvSpPr>
            <xdr:cNvPr id="5204" name="Drop Down 84" hidden="1">
              <a:extLst>
                <a:ext uri="{63B3BB69-23CF-44E3-9099-C40C66FF867C}">
                  <a14:compatExt spid="_x0000_s5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31</xdr:row>
          <xdr:rowOff>7620</xdr:rowOff>
        </xdr:from>
        <xdr:to>
          <xdr:col>7</xdr:col>
          <xdr:colOff>723900</xdr:colOff>
          <xdr:row>32</xdr:row>
          <xdr:rowOff>45720</xdr:rowOff>
        </xdr:to>
        <xdr:sp macro="" textlink="">
          <xdr:nvSpPr>
            <xdr:cNvPr id="5205" name="Drop Down 85" hidden="1">
              <a:extLst>
                <a:ext uri="{63B3BB69-23CF-44E3-9099-C40C66FF867C}">
                  <a14:compatExt spid="_x0000_s5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29</xdr:row>
          <xdr:rowOff>7620</xdr:rowOff>
        </xdr:from>
        <xdr:to>
          <xdr:col>7</xdr:col>
          <xdr:colOff>723900</xdr:colOff>
          <xdr:row>30</xdr:row>
          <xdr:rowOff>45720</xdr:rowOff>
        </xdr:to>
        <xdr:sp macro="" textlink="">
          <xdr:nvSpPr>
            <xdr:cNvPr id="5206" name="Drop Down 86" hidden="1">
              <a:extLst>
                <a:ext uri="{63B3BB69-23CF-44E3-9099-C40C66FF867C}">
                  <a14:compatExt spid="_x0000_s5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27</xdr:row>
          <xdr:rowOff>7620</xdr:rowOff>
        </xdr:from>
        <xdr:to>
          <xdr:col>7</xdr:col>
          <xdr:colOff>723900</xdr:colOff>
          <xdr:row>28</xdr:row>
          <xdr:rowOff>45720</xdr:rowOff>
        </xdr:to>
        <xdr:sp macro="" textlink="">
          <xdr:nvSpPr>
            <xdr:cNvPr id="5207" name="Drop Down 87" hidden="1">
              <a:extLst>
                <a:ext uri="{63B3BB69-23CF-44E3-9099-C40C66FF867C}">
                  <a14:compatExt spid="_x0000_s5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25</xdr:row>
          <xdr:rowOff>7620</xdr:rowOff>
        </xdr:from>
        <xdr:to>
          <xdr:col>7</xdr:col>
          <xdr:colOff>723900</xdr:colOff>
          <xdr:row>26</xdr:row>
          <xdr:rowOff>45720</xdr:rowOff>
        </xdr:to>
        <xdr:sp macro="" textlink="">
          <xdr:nvSpPr>
            <xdr:cNvPr id="5208" name="Drop Down 88" hidden="1">
              <a:extLst>
                <a:ext uri="{63B3BB69-23CF-44E3-9099-C40C66FF867C}">
                  <a14:compatExt spid="_x0000_s5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23</xdr:row>
          <xdr:rowOff>76200</xdr:rowOff>
        </xdr:from>
        <xdr:to>
          <xdr:col>7</xdr:col>
          <xdr:colOff>723900</xdr:colOff>
          <xdr:row>24</xdr:row>
          <xdr:rowOff>121920</xdr:rowOff>
        </xdr:to>
        <xdr:sp macro="" textlink="">
          <xdr:nvSpPr>
            <xdr:cNvPr id="5209" name="Drop Down 89" hidden="1">
              <a:extLst>
                <a:ext uri="{63B3BB69-23CF-44E3-9099-C40C66FF867C}">
                  <a14:compatExt spid="_x0000_s5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21</xdr:row>
          <xdr:rowOff>7620</xdr:rowOff>
        </xdr:from>
        <xdr:to>
          <xdr:col>7</xdr:col>
          <xdr:colOff>723900</xdr:colOff>
          <xdr:row>22</xdr:row>
          <xdr:rowOff>45720</xdr:rowOff>
        </xdr:to>
        <xdr:sp macro="" textlink="">
          <xdr:nvSpPr>
            <xdr:cNvPr id="5210" name="Drop Down 90" hidden="1">
              <a:extLst>
                <a:ext uri="{63B3BB69-23CF-44E3-9099-C40C66FF867C}">
                  <a14:compatExt spid="_x0000_s5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15</xdr:row>
          <xdr:rowOff>7620</xdr:rowOff>
        </xdr:from>
        <xdr:to>
          <xdr:col>7</xdr:col>
          <xdr:colOff>723900</xdr:colOff>
          <xdr:row>16</xdr:row>
          <xdr:rowOff>45720</xdr:rowOff>
        </xdr:to>
        <xdr:sp macro="" textlink="">
          <xdr:nvSpPr>
            <xdr:cNvPr id="5211" name="Drop Down 91" hidden="1">
              <a:extLst>
                <a:ext uri="{63B3BB69-23CF-44E3-9099-C40C66FF867C}">
                  <a14:compatExt spid="_x0000_s5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13</xdr:row>
          <xdr:rowOff>7620</xdr:rowOff>
        </xdr:from>
        <xdr:to>
          <xdr:col>7</xdr:col>
          <xdr:colOff>723900</xdr:colOff>
          <xdr:row>14</xdr:row>
          <xdr:rowOff>45720</xdr:rowOff>
        </xdr:to>
        <xdr:sp macro="" textlink="">
          <xdr:nvSpPr>
            <xdr:cNvPr id="5212" name="Drop Down 92" hidden="1">
              <a:extLst>
                <a:ext uri="{63B3BB69-23CF-44E3-9099-C40C66FF867C}">
                  <a14:compatExt spid="_x0000_s5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11</xdr:row>
          <xdr:rowOff>22860</xdr:rowOff>
        </xdr:from>
        <xdr:to>
          <xdr:col>7</xdr:col>
          <xdr:colOff>723900</xdr:colOff>
          <xdr:row>12</xdr:row>
          <xdr:rowOff>60960</xdr:rowOff>
        </xdr:to>
        <xdr:sp macro="" textlink="">
          <xdr:nvSpPr>
            <xdr:cNvPr id="5213" name="Drop Down 93" hidden="1">
              <a:extLst>
                <a:ext uri="{63B3BB69-23CF-44E3-9099-C40C66FF867C}">
                  <a14:compatExt spid="_x0000_s5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9</xdr:row>
          <xdr:rowOff>7620</xdr:rowOff>
        </xdr:from>
        <xdr:to>
          <xdr:col>7</xdr:col>
          <xdr:colOff>723900</xdr:colOff>
          <xdr:row>10</xdr:row>
          <xdr:rowOff>45720</xdr:rowOff>
        </xdr:to>
        <xdr:sp macro="" textlink="">
          <xdr:nvSpPr>
            <xdr:cNvPr id="5214" name="Drop Down 94" hidden="1">
              <a:extLst>
                <a:ext uri="{63B3BB69-23CF-44E3-9099-C40C66FF867C}">
                  <a14:compatExt spid="_x0000_s5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68580</xdr:colOff>
          <xdr:row>16</xdr:row>
          <xdr:rowOff>106680</xdr:rowOff>
        </xdr:from>
        <xdr:to>
          <xdr:col>15</xdr:col>
          <xdr:colOff>38100</xdr:colOff>
          <xdr:row>18</xdr:row>
          <xdr:rowOff>99060</xdr:rowOff>
        </xdr:to>
        <xdr:sp macro="" textlink="">
          <xdr:nvSpPr>
            <xdr:cNvPr id="8213" name="Button 21" hidden="1">
              <a:extLst>
                <a:ext uri="{63B3BB69-23CF-44E3-9099-C40C66FF867C}">
                  <a14:compatExt spid="_x0000_s8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go to the next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99060</xdr:colOff>
          <xdr:row>11</xdr:row>
          <xdr:rowOff>137160</xdr:rowOff>
        </xdr:from>
        <xdr:to>
          <xdr:col>30</xdr:col>
          <xdr:colOff>373380</xdr:colOff>
          <xdr:row>14</xdr:row>
          <xdr:rowOff>144780</xdr:rowOff>
        </xdr:to>
        <xdr:sp macro="" textlink="">
          <xdr:nvSpPr>
            <xdr:cNvPr id="8214" name="Button 22" hidden="1">
              <a:extLst>
                <a:ext uri="{63B3BB69-23CF-44E3-9099-C40C66FF867C}">
                  <a14:compatExt spid="_x0000_s8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518160</xdr:colOff>
          <xdr:row>47</xdr:row>
          <xdr:rowOff>91440</xdr:rowOff>
        </xdr:from>
        <xdr:to>
          <xdr:col>5</xdr:col>
          <xdr:colOff>975360</xdr:colOff>
          <xdr:row>50</xdr:row>
          <xdr:rowOff>99060</xdr:rowOff>
        </xdr:to>
        <xdr:sp macro="" textlink="">
          <xdr:nvSpPr>
            <xdr:cNvPr id="28673" name="Button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838200</xdr:colOff>
          <xdr:row>4</xdr:row>
          <xdr:rowOff>38100</xdr:rowOff>
        </xdr:from>
        <xdr:to>
          <xdr:col>5</xdr:col>
          <xdr:colOff>1074420</xdr:colOff>
          <xdr:row>6</xdr:row>
          <xdr:rowOff>38100</xdr:rowOff>
        </xdr:to>
        <xdr:sp macro="" textlink="">
          <xdr:nvSpPr>
            <xdr:cNvPr id="28675" name="Button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go to Section D1 (Page 7)</a:t>
              </a:r>
            </a:p>
            <a:p>
              <a:pPr algn="ctr" rtl="0">
                <a:defRPr sz="1000"/>
              </a:pPr>
              <a:endParaRPr lang="en-US" sz="9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1386840</xdr:colOff>
          <xdr:row>1</xdr:row>
          <xdr:rowOff>45720</xdr:rowOff>
        </xdr:from>
        <xdr:to>
          <xdr:col>8</xdr:col>
          <xdr:colOff>106680</xdr:colOff>
          <xdr:row>3</xdr:row>
          <xdr:rowOff>53340</xdr:rowOff>
        </xdr:to>
        <xdr:sp macro="" textlink="">
          <xdr:nvSpPr>
            <xdr:cNvPr id="28676" name="Button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68580</xdr:colOff>
          <xdr:row>2</xdr:row>
          <xdr:rowOff>60960</xdr:rowOff>
        </xdr:from>
        <xdr:to>
          <xdr:col>10</xdr:col>
          <xdr:colOff>487680</xdr:colOff>
          <xdr:row>4</xdr:row>
          <xdr:rowOff>99060</xdr:rowOff>
        </xdr:to>
        <xdr:sp macro="" textlink="">
          <xdr:nvSpPr>
            <xdr:cNvPr id="17419" name="Button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304800</xdr:colOff>
          <xdr:row>5</xdr:row>
          <xdr:rowOff>137160</xdr:rowOff>
        </xdr:from>
        <xdr:to>
          <xdr:col>9</xdr:col>
          <xdr:colOff>883920</xdr:colOff>
          <xdr:row>7</xdr:row>
          <xdr:rowOff>99060</xdr:rowOff>
        </xdr:to>
        <xdr:sp macro="" textlink="">
          <xdr:nvSpPr>
            <xdr:cNvPr id="17432" name="Group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373380</xdr:colOff>
          <xdr:row>5</xdr:row>
          <xdr:rowOff>144780</xdr:rowOff>
        </xdr:from>
        <xdr:to>
          <xdr:col>9</xdr:col>
          <xdr:colOff>198120</xdr:colOff>
          <xdr:row>7</xdr:row>
          <xdr:rowOff>0</xdr:rowOff>
        </xdr:to>
        <xdr:sp macro="" textlink="">
          <xdr:nvSpPr>
            <xdr:cNvPr id="17433" name="Option Button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281940</xdr:colOff>
          <xdr:row>5</xdr:row>
          <xdr:rowOff>137160</xdr:rowOff>
        </xdr:from>
        <xdr:to>
          <xdr:col>9</xdr:col>
          <xdr:colOff>784860</xdr:colOff>
          <xdr:row>7</xdr:row>
          <xdr:rowOff>0</xdr:rowOff>
        </xdr:to>
        <xdr:sp macro="" textlink="">
          <xdr:nvSpPr>
            <xdr:cNvPr id="17434" name="Option Button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106680</xdr:colOff>
          <xdr:row>14</xdr:row>
          <xdr:rowOff>144780</xdr:rowOff>
        </xdr:from>
        <xdr:to>
          <xdr:col>1</xdr:col>
          <xdr:colOff>297180</xdr:colOff>
          <xdr:row>16</xdr:row>
          <xdr:rowOff>0</xdr:rowOff>
        </xdr:to>
        <xdr:sp macro="" textlink="">
          <xdr:nvSpPr>
            <xdr:cNvPr id="17436" name="Option Button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106680</xdr:colOff>
          <xdr:row>15</xdr:row>
          <xdr:rowOff>144780</xdr:rowOff>
        </xdr:from>
        <xdr:to>
          <xdr:col>1</xdr:col>
          <xdr:colOff>297180</xdr:colOff>
          <xdr:row>17</xdr:row>
          <xdr:rowOff>0</xdr:rowOff>
        </xdr:to>
        <xdr:sp macro="" textlink="">
          <xdr:nvSpPr>
            <xdr:cNvPr id="17437" name="Option Button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106680</xdr:colOff>
          <xdr:row>16</xdr:row>
          <xdr:rowOff>144780</xdr:rowOff>
        </xdr:from>
        <xdr:to>
          <xdr:col>1</xdr:col>
          <xdr:colOff>297180</xdr:colOff>
          <xdr:row>18</xdr:row>
          <xdr:rowOff>0</xdr:rowOff>
        </xdr:to>
        <xdr:sp macro="" textlink="">
          <xdr:nvSpPr>
            <xdr:cNvPr id="17438" name="Option Button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106680</xdr:colOff>
          <xdr:row>17</xdr:row>
          <xdr:rowOff>144780</xdr:rowOff>
        </xdr:from>
        <xdr:to>
          <xdr:col>1</xdr:col>
          <xdr:colOff>297180</xdr:colOff>
          <xdr:row>19</xdr:row>
          <xdr:rowOff>0</xdr:rowOff>
        </xdr:to>
        <xdr:sp macro="" textlink="">
          <xdr:nvSpPr>
            <xdr:cNvPr id="17439" name="Option Button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106680</xdr:colOff>
          <xdr:row>18</xdr:row>
          <xdr:rowOff>144780</xdr:rowOff>
        </xdr:from>
        <xdr:to>
          <xdr:col>1</xdr:col>
          <xdr:colOff>297180</xdr:colOff>
          <xdr:row>20</xdr:row>
          <xdr:rowOff>0</xdr:rowOff>
        </xdr:to>
        <xdr:sp macro="" textlink="">
          <xdr:nvSpPr>
            <xdr:cNvPr id="17440" name="Option Button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327660</xdr:colOff>
          <xdr:row>22</xdr:row>
          <xdr:rowOff>144780</xdr:rowOff>
        </xdr:from>
        <xdr:to>
          <xdr:col>9</xdr:col>
          <xdr:colOff>883920</xdr:colOff>
          <xdr:row>24</xdr:row>
          <xdr:rowOff>99060</xdr:rowOff>
        </xdr:to>
        <xdr:sp macro="" textlink="">
          <xdr:nvSpPr>
            <xdr:cNvPr id="17444" name="Group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396240</xdr:colOff>
          <xdr:row>23</xdr:row>
          <xdr:rowOff>22860</xdr:rowOff>
        </xdr:from>
        <xdr:to>
          <xdr:col>9</xdr:col>
          <xdr:colOff>297180</xdr:colOff>
          <xdr:row>24</xdr:row>
          <xdr:rowOff>38100</xdr:rowOff>
        </xdr:to>
        <xdr:sp macro="" textlink="">
          <xdr:nvSpPr>
            <xdr:cNvPr id="17445" name="Option Button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281940</xdr:colOff>
          <xdr:row>23</xdr:row>
          <xdr:rowOff>0</xdr:rowOff>
        </xdr:from>
        <xdr:to>
          <xdr:col>9</xdr:col>
          <xdr:colOff>777240</xdr:colOff>
          <xdr:row>24</xdr:row>
          <xdr:rowOff>60960</xdr:rowOff>
        </xdr:to>
        <xdr:sp macro="" textlink="">
          <xdr:nvSpPr>
            <xdr:cNvPr id="17446" name="Option Button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304800</xdr:colOff>
          <xdr:row>44</xdr:row>
          <xdr:rowOff>160020</xdr:rowOff>
        </xdr:from>
        <xdr:to>
          <xdr:col>9</xdr:col>
          <xdr:colOff>883920</xdr:colOff>
          <xdr:row>46</xdr:row>
          <xdr:rowOff>99060</xdr:rowOff>
        </xdr:to>
        <xdr:sp macro="" textlink="">
          <xdr:nvSpPr>
            <xdr:cNvPr id="17453" name="Group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373380</xdr:colOff>
          <xdr:row>44</xdr:row>
          <xdr:rowOff>160020</xdr:rowOff>
        </xdr:from>
        <xdr:to>
          <xdr:col>9</xdr:col>
          <xdr:colOff>198120</xdr:colOff>
          <xdr:row>46</xdr:row>
          <xdr:rowOff>99060</xdr:rowOff>
        </xdr:to>
        <xdr:sp macro="" textlink="">
          <xdr:nvSpPr>
            <xdr:cNvPr id="17454" name="Option Button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281940</xdr:colOff>
          <xdr:row>44</xdr:row>
          <xdr:rowOff>160020</xdr:rowOff>
        </xdr:from>
        <xdr:to>
          <xdr:col>9</xdr:col>
          <xdr:colOff>784860</xdr:colOff>
          <xdr:row>46</xdr:row>
          <xdr:rowOff>99060</xdr:rowOff>
        </xdr:to>
        <xdr:sp macro="" textlink="">
          <xdr:nvSpPr>
            <xdr:cNvPr id="17455" name="Option Button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297180</xdr:colOff>
          <xdr:row>48</xdr:row>
          <xdr:rowOff>144780</xdr:rowOff>
        </xdr:from>
        <xdr:to>
          <xdr:col>9</xdr:col>
          <xdr:colOff>883920</xdr:colOff>
          <xdr:row>50</xdr:row>
          <xdr:rowOff>99060</xdr:rowOff>
        </xdr:to>
        <xdr:sp macro="" textlink="">
          <xdr:nvSpPr>
            <xdr:cNvPr id="17462" name="Group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396240</xdr:colOff>
          <xdr:row>49</xdr:row>
          <xdr:rowOff>22860</xdr:rowOff>
        </xdr:from>
        <xdr:to>
          <xdr:col>9</xdr:col>
          <xdr:colOff>228600</xdr:colOff>
          <xdr:row>50</xdr:row>
          <xdr:rowOff>38100</xdr:rowOff>
        </xdr:to>
        <xdr:sp macro="" textlink="">
          <xdr:nvSpPr>
            <xdr:cNvPr id="17463" name="Option Button 55" hidden="1">
              <a:extLst>
                <a:ext uri="{63B3BB69-23CF-44E3-9099-C40C66FF867C}">
                  <a14:compatExt spid="_x0000_s17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274320</xdr:colOff>
          <xdr:row>48</xdr:row>
          <xdr:rowOff>160020</xdr:rowOff>
        </xdr:from>
        <xdr:to>
          <xdr:col>9</xdr:col>
          <xdr:colOff>784860</xdr:colOff>
          <xdr:row>50</xdr:row>
          <xdr:rowOff>99060</xdr:rowOff>
        </xdr:to>
        <xdr:sp macro="" textlink="">
          <xdr:nvSpPr>
            <xdr:cNvPr id="17464" name="Option Button 56" hidden="1">
              <a:extLst>
                <a:ext uri="{63B3BB69-23CF-44E3-9099-C40C66FF867C}">
                  <a14:compatExt spid="_x0000_s17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106680</xdr:colOff>
          <xdr:row>13</xdr:row>
          <xdr:rowOff>144780</xdr:rowOff>
        </xdr:from>
        <xdr:to>
          <xdr:col>1</xdr:col>
          <xdr:colOff>297180</xdr:colOff>
          <xdr:row>15</xdr:row>
          <xdr:rowOff>0</xdr:rowOff>
        </xdr:to>
        <xdr:sp macro="" textlink="">
          <xdr:nvSpPr>
            <xdr:cNvPr id="17465" name="Option Button 57" hidden="1">
              <a:extLst>
                <a:ext uri="{63B3BB69-23CF-44E3-9099-C40C66FF867C}">
                  <a14:compatExt spid="_x0000_s17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281940</xdr:colOff>
          <xdr:row>1</xdr:row>
          <xdr:rowOff>30480</xdr:rowOff>
        </xdr:from>
        <xdr:to>
          <xdr:col>11</xdr:col>
          <xdr:colOff>274320</xdr:colOff>
          <xdr:row>3</xdr:row>
          <xdr:rowOff>22860</xdr:rowOff>
        </xdr:to>
        <xdr:sp macro="" textlink="">
          <xdr:nvSpPr>
            <xdr:cNvPr id="7223" name="Button 55" hidden="1">
              <a:extLst>
                <a:ext uri="{63B3BB69-23CF-44E3-9099-C40C66FF867C}">
                  <a14:compatExt spid="_x0000_s7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243840</xdr:colOff>
      <xdr:row>41</xdr:row>
      <xdr:rowOff>60960</xdr:rowOff>
    </xdr:from>
    <xdr:to>
      <xdr:col>0</xdr:col>
      <xdr:colOff>274320</xdr:colOff>
      <xdr:row>41</xdr:row>
      <xdr:rowOff>137160</xdr:rowOff>
    </xdr:to>
    <xdr:sp macro="" textlink="">
      <xdr:nvSpPr>
        <xdr:cNvPr id="7230" name="Oval 62"/>
        <xdr:cNvSpPr>
          <a:spLocks noChangeArrowheads="1"/>
        </xdr:cNvSpPr>
      </xdr:nvSpPr>
      <xdr:spPr bwMode="auto">
        <a:xfrm>
          <a:off x="243840" y="7040880"/>
          <a:ext cx="3048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243840</xdr:colOff>
      <xdr:row>42</xdr:row>
      <xdr:rowOff>60960</xdr:rowOff>
    </xdr:from>
    <xdr:to>
      <xdr:col>0</xdr:col>
      <xdr:colOff>274320</xdr:colOff>
      <xdr:row>42</xdr:row>
      <xdr:rowOff>137160</xdr:rowOff>
    </xdr:to>
    <xdr:sp macro="" textlink="">
      <xdr:nvSpPr>
        <xdr:cNvPr id="7231" name="Oval 63"/>
        <xdr:cNvSpPr>
          <a:spLocks noChangeArrowheads="1"/>
        </xdr:cNvSpPr>
      </xdr:nvSpPr>
      <xdr:spPr bwMode="auto">
        <a:xfrm>
          <a:off x="243840" y="7208520"/>
          <a:ext cx="3048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243840</xdr:colOff>
      <xdr:row>43</xdr:row>
      <xdr:rowOff>60960</xdr:rowOff>
    </xdr:from>
    <xdr:to>
      <xdr:col>0</xdr:col>
      <xdr:colOff>274320</xdr:colOff>
      <xdr:row>43</xdr:row>
      <xdr:rowOff>137160</xdr:rowOff>
    </xdr:to>
    <xdr:sp macro="" textlink="">
      <xdr:nvSpPr>
        <xdr:cNvPr id="7232" name="Oval 64"/>
        <xdr:cNvSpPr>
          <a:spLocks noChangeArrowheads="1"/>
        </xdr:cNvSpPr>
      </xdr:nvSpPr>
      <xdr:spPr bwMode="auto">
        <a:xfrm>
          <a:off x="243840" y="7376160"/>
          <a:ext cx="3048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243840</xdr:colOff>
      <xdr:row>40</xdr:row>
      <xdr:rowOff>60960</xdr:rowOff>
    </xdr:from>
    <xdr:to>
      <xdr:col>0</xdr:col>
      <xdr:colOff>274320</xdr:colOff>
      <xdr:row>40</xdr:row>
      <xdr:rowOff>137160</xdr:rowOff>
    </xdr:to>
    <xdr:sp macro="" textlink="">
      <xdr:nvSpPr>
        <xdr:cNvPr id="7233" name="Oval 65"/>
        <xdr:cNvSpPr>
          <a:spLocks noChangeArrowheads="1"/>
        </xdr:cNvSpPr>
      </xdr:nvSpPr>
      <xdr:spPr bwMode="auto">
        <a:xfrm>
          <a:off x="243840" y="6873240"/>
          <a:ext cx="3048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1653540</xdr:colOff>
          <xdr:row>13</xdr:row>
          <xdr:rowOff>137160</xdr:rowOff>
        </xdr:from>
        <xdr:to>
          <xdr:col>9</xdr:col>
          <xdr:colOff>586740</xdr:colOff>
          <xdr:row>15</xdr:row>
          <xdr:rowOff>60960</xdr:rowOff>
        </xdr:to>
        <xdr:sp macro="" textlink="">
          <xdr:nvSpPr>
            <xdr:cNvPr id="7270" name="Group Box 102" hidden="1">
              <a:extLst>
                <a:ext uri="{63B3BB69-23CF-44E3-9099-C40C66FF867C}">
                  <a14:compatExt spid="_x0000_s7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1653540</xdr:colOff>
          <xdr:row>19</xdr:row>
          <xdr:rowOff>137160</xdr:rowOff>
        </xdr:from>
        <xdr:to>
          <xdr:col>9</xdr:col>
          <xdr:colOff>586740</xdr:colOff>
          <xdr:row>21</xdr:row>
          <xdr:rowOff>60960</xdr:rowOff>
        </xdr:to>
        <xdr:sp macro="" textlink="">
          <xdr:nvSpPr>
            <xdr:cNvPr id="7273" name="Group Box 105" hidden="1">
              <a:extLst>
                <a:ext uri="{63B3BB69-23CF-44E3-9099-C40C66FF867C}">
                  <a14:compatExt spid="_x0000_s7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1653540</xdr:colOff>
          <xdr:row>24</xdr:row>
          <xdr:rowOff>137160</xdr:rowOff>
        </xdr:from>
        <xdr:to>
          <xdr:col>9</xdr:col>
          <xdr:colOff>586740</xdr:colOff>
          <xdr:row>26</xdr:row>
          <xdr:rowOff>60960</xdr:rowOff>
        </xdr:to>
        <xdr:sp macro="" textlink="">
          <xdr:nvSpPr>
            <xdr:cNvPr id="7276" name="Group Box 108" hidden="1">
              <a:extLst>
                <a:ext uri="{63B3BB69-23CF-44E3-9099-C40C66FF867C}">
                  <a14:compatExt spid="_x0000_s7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</xdr:colOff>
          <xdr:row>13</xdr:row>
          <xdr:rowOff>160020</xdr:rowOff>
        </xdr:from>
        <xdr:to>
          <xdr:col>8</xdr:col>
          <xdr:colOff>426720</xdr:colOff>
          <xdr:row>15</xdr:row>
          <xdr:rowOff>45720</xdr:rowOff>
        </xdr:to>
        <xdr:sp macro="" textlink="">
          <xdr:nvSpPr>
            <xdr:cNvPr id="7285" name="Option Button 117" hidden="1">
              <a:extLst>
                <a:ext uri="{63B3BB69-23CF-44E3-9099-C40C66FF867C}">
                  <a14:compatExt spid="_x0000_s7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13</xdr:row>
          <xdr:rowOff>144780</xdr:rowOff>
        </xdr:from>
        <xdr:to>
          <xdr:col>9</xdr:col>
          <xdr:colOff>480060</xdr:colOff>
          <xdr:row>15</xdr:row>
          <xdr:rowOff>38100</xdr:rowOff>
        </xdr:to>
        <xdr:sp macro="" textlink="">
          <xdr:nvSpPr>
            <xdr:cNvPr id="7286" name="Option Button 118" hidden="1">
              <a:extLst>
                <a:ext uri="{63B3BB69-23CF-44E3-9099-C40C66FF867C}">
                  <a14:compatExt spid="_x0000_s7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</xdr:colOff>
          <xdr:row>20</xdr:row>
          <xdr:rowOff>0</xdr:rowOff>
        </xdr:from>
        <xdr:to>
          <xdr:col>8</xdr:col>
          <xdr:colOff>441960</xdr:colOff>
          <xdr:row>21</xdr:row>
          <xdr:rowOff>60960</xdr:rowOff>
        </xdr:to>
        <xdr:sp macro="" textlink="">
          <xdr:nvSpPr>
            <xdr:cNvPr id="7287" name="Option Button 119" hidden="1">
              <a:extLst>
                <a:ext uri="{63B3BB69-23CF-44E3-9099-C40C66FF867C}">
                  <a14:compatExt spid="_x0000_s7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20</xdr:row>
          <xdr:rowOff>0</xdr:rowOff>
        </xdr:from>
        <xdr:to>
          <xdr:col>9</xdr:col>
          <xdr:colOff>548640</xdr:colOff>
          <xdr:row>21</xdr:row>
          <xdr:rowOff>60960</xdr:rowOff>
        </xdr:to>
        <xdr:sp macro="" textlink="">
          <xdr:nvSpPr>
            <xdr:cNvPr id="7288" name="Option Button 120" hidden="1">
              <a:extLst>
                <a:ext uri="{63B3BB69-23CF-44E3-9099-C40C66FF867C}">
                  <a14:compatExt spid="_x0000_s7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25</xdr:row>
          <xdr:rowOff>0</xdr:rowOff>
        </xdr:from>
        <xdr:to>
          <xdr:col>8</xdr:col>
          <xdr:colOff>403860</xdr:colOff>
          <xdr:row>26</xdr:row>
          <xdr:rowOff>60960</xdr:rowOff>
        </xdr:to>
        <xdr:sp macro="" textlink="">
          <xdr:nvSpPr>
            <xdr:cNvPr id="7289" name="Option Button 121" hidden="1">
              <a:extLst>
                <a:ext uri="{63B3BB69-23CF-44E3-9099-C40C66FF867C}">
                  <a14:compatExt spid="_x0000_s7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99060</xdr:colOff>
          <xdr:row>24</xdr:row>
          <xdr:rowOff>160020</xdr:rowOff>
        </xdr:from>
        <xdr:to>
          <xdr:col>9</xdr:col>
          <xdr:colOff>556260</xdr:colOff>
          <xdr:row>26</xdr:row>
          <xdr:rowOff>45720</xdr:rowOff>
        </xdr:to>
        <xdr:sp macro="" textlink="">
          <xdr:nvSpPr>
            <xdr:cNvPr id="7290" name="Option Button 122" hidden="1">
              <a:extLst>
                <a:ext uri="{63B3BB69-23CF-44E3-9099-C40C66FF867C}">
                  <a14:compatExt spid="_x0000_s7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320040</xdr:colOff>
          <xdr:row>3</xdr:row>
          <xdr:rowOff>60960</xdr:rowOff>
        </xdr:from>
        <xdr:to>
          <xdr:col>11</xdr:col>
          <xdr:colOff>480060</xdr:colOff>
          <xdr:row>5</xdr:row>
          <xdr:rowOff>99060</xdr:rowOff>
        </xdr:to>
        <xdr:sp macro="" textlink="">
          <xdr:nvSpPr>
            <xdr:cNvPr id="27662" name="Button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return to Checklist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137160</xdr:colOff>
          <xdr:row>0</xdr:row>
          <xdr:rowOff>76200</xdr:rowOff>
        </xdr:from>
        <xdr:to>
          <xdr:col>12</xdr:col>
          <xdr:colOff>289560</xdr:colOff>
          <xdr:row>2</xdr:row>
          <xdr:rowOff>99060</xdr:rowOff>
        </xdr:to>
        <xdr:sp macro="" textlink="">
          <xdr:nvSpPr>
            <xdr:cNvPr id="9263" name="Button 47" hidden="1">
              <a:extLst>
                <a:ext uri="{63B3BB69-23CF-44E3-9099-C40C66FF867C}">
                  <a14:compatExt spid="_x0000_s9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go to the next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1028700</xdr:colOff>
          <xdr:row>46</xdr:row>
          <xdr:rowOff>144780</xdr:rowOff>
        </xdr:from>
        <xdr:to>
          <xdr:col>6</xdr:col>
          <xdr:colOff>53340</xdr:colOff>
          <xdr:row>48</xdr:row>
          <xdr:rowOff>68580</xdr:rowOff>
        </xdr:to>
        <xdr:sp macro="" textlink="">
          <xdr:nvSpPr>
            <xdr:cNvPr id="9270" name="Group Box 54" hidden="1">
              <a:extLst>
                <a:ext uri="{63B3BB69-23CF-44E3-9099-C40C66FF867C}">
                  <a14:compatExt spid="_x0000_s9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</xdr:colOff>
          <xdr:row>46</xdr:row>
          <xdr:rowOff>144780</xdr:rowOff>
        </xdr:from>
        <xdr:to>
          <xdr:col>5</xdr:col>
          <xdr:colOff>556260</xdr:colOff>
          <xdr:row>48</xdr:row>
          <xdr:rowOff>38100</xdr:rowOff>
        </xdr:to>
        <xdr:sp macro="" textlink="">
          <xdr:nvSpPr>
            <xdr:cNvPr id="9271" name="Option Button 55" hidden="1">
              <a:extLst>
                <a:ext uri="{63B3BB69-23CF-44E3-9099-C40C66FF867C}">
                  <a14:compatExt spid="_x0000_s9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617220</xdr:colOff>
          <xdr:row>46</xdr:row>
          <xdr:rowOff>144780</xdr:rowOff>
        </xdr:from>
        <xdr:to>
          <xdr:col>5</xdr:col>
          <xdr:colOff>1104900</xdr:colOff>
          <xdr:row>48</xdr:row>
          <xdr:rowOff>38100</xdr:rowOff>
        </xdr:to>
        <xdr:sp macro="" textlink="">
          <xdr:nvSpPr>
            <xdr:cNvPr id="9272" name="Option Button 56" hidden="1">
              <a:extLst>
                <a:ext uri="{63B3BB69-23CF-44E3-9099-C40C66FF867C}">
                  <a14:compatExt spid="_x0000_s9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1043940</xdr:colOff>
          <xdr:row>46</xdr:row>
          <xdr:rowOff>144780</xdr:rowOff>
        </xdr:from>
        <xdr:to>
          <xdr:col>8</xdr:col>
          <xdr:colOff>53340</xdr:colOff>
          <xdr:row>48</xdr:row>
          <xdr:rowOff>68580</xdr:rowOff>
        </xdr:to>
        <xdr:sp macro="" textlink="">
          <xdr:nvSpPr>
            <xdr:cNvPr id="9273" name="Group Box 57" hidden="1">
              <a:extLst>
                <a:ext uri="{63B3BB69-23CF-44E3-9099-C40C66FF867C}">
                  <a14:compatExt spid="_x0000_s9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68580</xdr:colOff>
          <xdr:row>46</xdr:row>
          <xdr:rowOff>144780</xdr:rowOff>
        </xdr:from>
        <xdr:to>
          <xdr:col>7</xdr:col>
          <xdr:colOff>556260</xdr:colOff>
          <xdr:row>48</xdr:row>
          <xdr:rowOff>38100</xdr:rowOff>
        </xdr:to>
        <xdr:sp macro="" textlink="">
          <xdr:nvSpPr>
            <xdr:cNvPr id="9274" name="Option Button 58" hidden="1">
              <a:extLst>
                <a:ext uri="{63B3BB69-23CF-44E3-9099-C40C66FF867C}">
                  <a14:compatExt spid="_x0000_s9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617220</xdr:colOff>
          <xdr:row>46</xdr:row>
          <xdr:rowOff>144780</xdr:rowOff>
        </xdr:from>
        <xdr:to>
          <xdr:col>7</xdr:col>
          <xdr:colOff>1104900</xdr:colOff>
          <xdr:row>48</xdr:row>
          <xdr:rowOff>38100</xdr:rowOff>
        </xdr:to>
        <xdr:sp macro="" textlink="">
          <xdr:nvSpPr>
            <xdr:cNvPr id="9275" name="Option Button 59" hidden="1">
              <a:extLst>
                <a:ext uri="{63B3BB69-23CF-44E3-9099-C40C66FF867C}">
                  <a14:compatExt spid="_x0000_s9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213360</xdr:colOff>
          <xdr:row>46</xdr:row>
          <xdr:rowOff>144780</xdr:rowOff>
        </xdr:from>
        <xdr:to>
          <xdr:col>9</xdr:col>
          <xdr:colOff>1173480</xdr:colOff>
          <xdr:row>48</xdr:row>
          <xdr:rowOff>68580</xdr:rowOff>
        </xdr:to>
        <xdr:sp macro="" textlink="">
          <xdr:nvSpPr>
            <xdr:cNvPr id="9276" name="Group Box 60" hidden="1">
              <a:extLst>
                <a:ext uri="{63B3BB69-23CF-44E3-9099-C40C66FF867C}">
                  <a14:compatExt spid="_x0000_s9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68580</xdr:colOff>
          <xdr:row>46</xdr:row>
          <xdr:rowOff>144780</xdr:rowOff>
        </xdr:from>
        <xdr:to>
          <xdr:col>9</xdr:col>
          <xdr:colOff>556260</xdr:colOff>
          <xdr:row>48</xdr:row>
          <xdr:rowOff>38100</xdr:rowOff>
        </xdr:to>
        <xdr:sp macro="" textlink="">
          <xdr:nvSpPr>
            <xdr:cNvPr id="9277" name="Option Button 61" hidden="1">
              <a:extLst>
                <a:ext uri="{63B3BB69-23CF-44E3-9099-C40C66FF867C}">
                  <a14:compatExt spid="_x0000_s9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617220</xdr:colOff>
          <xdr:row>46</xdr:row>
          <xdr:rowOff>144780</xdr:rowOff>
        </xdr:from>
        <xdr:to>
          <xdr:col>9</xdr:col>
          <xdr:colOff>1104900</xdr:colOff>
          <xdr:row>48</xdr:row>
          <xdr:rowOff>38100</xdr:rowOff>
        </xdr:to>
        <xdr:sp macro="" textlink="">
          <xdr:nvSpPr>
            <xdr:cNvPr id="9278" name="Option Button 62" hidden="1">
              <a:extLst>
                <a:ext uri="{63B3BB69-23CF-44E3-9099-C40C66FF867C}">
                  <a14:compatExt spid="_x0000_s9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144780</xdr:rowOff>
        </xdr:from>
        <xdr:to>
          <xdr:col>6</xdr:col>
          <xdr:colOff>7620</xdr:colOff>
          <xdr:row>12</xdr:row>
          <xdr:rowOff>68580</xdr:rowOff>
        </xdr:to>
        <xdr:sp macro="" textlink="">
          <xdr:nvSpPr>
            <xdr:cNvPr id="10296" name="Group Box 56" hidden="1">
              <a:extLst>
                <a:ext uri="{63B3BB69-23CF-44E3-9099-C40C66FF867C}">
                  <a14:compatExt spid="_x0000_s10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</xdr:colOff>
          <xdr:row>10</xdr:row>
          <xdr:rowOff>160020</xdr:rowOff>
        </xdr:from>
        <xdr:to>
          <xdr:col>5</xdr:col>
          <xdr:colOff>556260</xdr:colOff>
          <xdr:row>12</xdr:row>
          <xdr:rowOff>45720</xdr:rowOff>
        </xdr:to>
        <xdr:sp macro="" textlink="">
          <xdr:nvSpPr>
            <xdr:cNvPr id="10297" name="Option Button 57" hidden="1">
              <a:extLst>
                <a:ext uri="{63B3BB69-23CF-44E3-9099-C40C66FF867C}">
                  <a14:compatExt spid="_x0000_s10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586740</xdr:colOff>
          <xdr:row>10</xdr:row>
          <xdr:rowOff>144780</xdr:rowOff>
        </xdr:from>
        <xdr:to>
          <xdr:col>5</xdr:col>
          <xdr:colOff>1074420</xdr:colOff>
          <xdr:row>12</xdr:row>
          <xdr:rowOff>38100</xdr:rowOff>
        </xdr:to>
        <xdr:sp macro="" textlink="">
          <xdr:nvSpPr>
            <xdr:cNvPr id="10298" name="Option Button 58" hidden="1">
              <a:extLst>
                <a:ext uri="{63B3BB69-23CF-44E3-9099-C40C66FF867C}">
                  <a14:compatExt spid="_x0000_s10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144780</xdr:rowOff>
        </xdr:from>
        <xdr:to>
          <xdr:col>8</xdr:col>
          <xdr:colOff>7620</xdr:colOff>
          <xdr:row>12</xdr:row>
          <xdr:rowOff>68580</xdr:rowOff>
        </xdr:to>
        <xdr:sp macro="" textlink="">
          <xdr:nvSpPr>
            <xdr:cNvPr id="10299" name="Group Box 59" hidden="1">
              <a:extLst>
                <a:ext uri="{63B3BB69-23CF-44E3-9099-C40C66FF867C}">
                  <a14:compatExt spid="_x0000_s10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68580</xdr:colOff>
          <xdr:row>10</xdr:row>
          <xdr:rowOff>144780</xdr:rowOff>
        </xdr:from>
        <xdr:to>
          <xdr:col>7</xdr:col>
          <xdr:colOff>563880</xdr:colOff>
          <xdr:row>12</xdr:row>
          <xdr:rowOff>38100</xdr:rowOff>
        </xdr:to>
        <xdr:sp macro="" textlink="">
          <xdr:nvSpPr>
            <xdr:cNvPr id="10300" name="Option Button 60" hidden="1">
              <a:extLst>
                <a:ext uri="{63B3BB69-23CF-44E3-9099-C40C66FF867C}">
                  <a14:compatExt spid="_x0000_s10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571500</xdr:colOff>
          <xdr:row>10</xdr:row>
          <xdr:rowOff>144780</xdr:rowOff>
        </xdr:from>
        <xdr:to>
          <xdr:col>7</xdr:col>
          <xdr:colOff>1059180</xdr:colOff>
          <xdr:row>12</xdr:row>
          <xdr:rowOff>38100</xdr:rowOff>
        </xdr:to>
        <xdr:sp macro="" textlink="">
          <xdr:nvSpPr>
            <xdr:cNvPr id="10301" name="Option Button 61" hidden="1">
              <a:extLst>
                <a:ext uri="{63B3BB69-23CF-44E3-9099-C40C66FF867C}">
                  <a14:compatExt spid="_x0000_s10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144780</xdr:rowOff>
        </xdr:from>
        <xdr:to>
          <xdr:col>9</xdr:col>
          <xdr:colOff>1127760</xdr:colOff>
          <xdr:row>12</xdr:row>
          <xdr:rowOff>68580</xdr:rowOff>
        </xdr:to>
        <xdr:sp macro="" textlink="">
          <xdr:nvSpPr>
            <xdr:cNvPr id="10302" name="Group Box 62" hidden="1">
              <a:extLst>
                <a:ext uri="{63B3BB69-23CF-44E3-9099-C40C66FF867C}">
                  <a14:compatExt spid="_x0000_s10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68580</xdr:colOff>
          <xdr:row>10</xdr:row>
          <xdr:rowOff>144780</xdr:rowOff>
        </xdr:from>
        <xdr:to>
          <xdr:col>9</xdr:col>
          <xdr:colOff>556260</xdr:colOff>
          <xdr:row>12</xdr:row>
          <xdr:rowOff>38100</xdr:rowOff>
        </xdr:to>
        <xdr:sp macro="" textlink="">
          <xdr:nvSpPr>
            <xdr:cNvPr id="10303" name="Option Button 63" hidden="1">
              <a:extLst>
                <a:ext uri="{63B3BB69-23CF-44E3-9099-C40C66FF867C}">
                  <a14:compatExt spid="_x0000_s10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548640</xdr:colOff>
          <xdr:row>10</xdr:row>
          <xdr:rowOff>144780</xdr:rowOff>
        </xdr:from>
        <xdr:to>
          <xdr:col>9</xdr:col>
          <xdr:colOff>1036320</xdr:colOff>
          <xdr:row>12</xdr:row>
          <xdr:rowOff>38100</xdr:rowOff>
        </xdr:to>
        <xdr:sp macro="" textlink="">
          <xdr:nvSpPr>
            <xdr:cNvPr id="10304" name="Option Button 64" hidden="1">
              <a:extLst>
                <a:ext uri="{63B3BB69-23CF-44E3-9099-C40C66FF867C}">
                  <a14:compatExt spid="_x0000_s10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144780</xdr:rowOff>
        </xdr:from>
        <xdr:to>
          <xdr:col>5</xdr:col>
          <xdr:colOff>1120140</xdr:colOff>
          <xdr:row>49</xdr:row>
          <xdr:rowOff>68580</xdr:rowOff>
        </xdr:to>
        <xdr:sp macro="" textlink="">
          <xdr:nvSpPr>
            <xdr:cNvPr id="10305" name="Group Box 65" hidden="1">
              <a:extLst>
                <a:ext uri="{63B3BB69-23CF-44E3-9099-C40C66FF867C}">
                  <a14:compatExt spid="_x0000_s10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</xdr:colOff>
          <xdr:row>47</xdr:row>
          <xdr:rowOff>144780</xdr:rowOff>
        </xdr:from>
        <xdr:to>
          <xdr:col>5</xdr:col>
          <xdr:colOff>556260</xdr:colOff>
          <xdr:row>49</xdr:row>
          <xdr:rowOff>38100</xdr:rowOff>
        </xdr:to>
        <xdr:sp macro="" textlink="">
          <xdr:nvSpPr>
            <xdr:cNvPr id="10306" name="Option Button 66" hidden="1">
              <a:extLst>
                <a:ext uri="{63B3BB69-23CF-44E3-9099-C40C66FF867C}">
                  <a14:compatExt spid="_x0000_s10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556260</xdr:colOff>
          <xdr:row>47</xdr:row>
          <xdr:rowOff>144780</xdr:rowOff>
        </xdr:from>
        <xdr:to>
          <xdr:col>5</xdr:col>
          <xdr:colOff>1051560</xdr:colOff>
          <xdr:row>49</xdr:row>
          <xdr:rowOff>38100</xdr:rowOff>
        </xdr:to>
        <xdr:sp macro="" textlink="">
          <xdr:nvSpPr>
            <xdr:cNvPr id="10307" name="Option Button 67" hidden="1">
              <a:extLst>
                <a:ext uri="{63B3BB69-23CF-44E3-9099-C40C66FF867C}">
                  <a14:compatExt spid="_x0000_s10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</xdr:colOff>
          <xdr:row>47</xdr:row>
          <xdr:rowOff>144780</xdr:rowOff>
        </xdr:from>
        <xdr:to>
          <xdr:col>7</xdr:col>
          <xdr:colOff>1112520</xdr:colOff>
          <xdr:row>49</xdr:row>
          <xdr:rowOff>68580</xdr:rowOff>
        </xdr:to>
        <xdr:sp macro="" textlink="">
          <xdr:nvSpPr>
            <xdr:cNvPr id="10308" name="Group Box 68" hidden="1">
              <a:extLst>
                <a:ext uri="{63B3BB69-23CF-44E3-9099-C40C66FF867C}">
                  <a14:compatExt spid="_x0000_s10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548640</xdr:colOff>
          <xdr:row>47</xdr:row>
          <xdr:rowOff>144780</xdr:rowOff>
        </xdr:from>
        <xdr:to>
          <xdr:col>7</xdr:col>
          <xdr:colOff>1043940</xdr:colOff>
          <xdr:row>49</xdr:row>
          <xdr:rowOff>38100</xdr:rowOff>
        </xdr:to>
        <xdr:sp macro="" textlink="">
          <xdr:nvSpPr>
            <xdr:cNvPr id="10310" name="Option Button 70" hidden="1">
              <a:extLst>
                <a:ext uri="{63B3BB69-23CF-44E3-9099-C40C66FF867C}">
                  <a14:compatExt spid="_x0000_s10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47</xdr:row>
          <xdr:rowOff>144780</xdr:rowOff>
        </xdr:from>
        <xdr:to>
          <xdr:col>9</xdr:col>
          <xdr:colOff>1112520</xdr:colOff>
          <xdr:row>49</xdr:row>
          <xdr:rowOff>68580</xdr:rowOff>
        </xdr:to>
        <xdr:sp macro="" textlink="">
          <xdr:nvSpPr>
            <xdr:cNvPr id="10314" name="Group Box 74" hidden="1">
              <a:extLst>
                <a:ext uri="{63B3BB69-23CF-44E3-9099-C40C66FF867C}">
                  <a14:compatExt spid="_x0000_s10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144780</xdr:colOff>
          <xdr:row>47</xdr:row>
          <xdr:rowOff>144780</xdr:rowOff>
        </xdr:from>
        <xdr:to>
          <xdr:col>9</xdr:col>
          <xdr:colOff>632460</xdr:colOff>
          <xdr:row>49</xdr:row>
          <xdr:rowOff>38100</xdr:rowOff>
        </xdr:to>
        <xdr:sp macro="" textlink="">
          <xdr:nvSpPr>
            <xdr:cNvPr id="10315" name="Option Button 75" hidden="1">
              <a:extLst>
                <a:ext uri="{63B3BB69-23CF-44E3-9099-C40C66FF867C}">
                  <a14:compatExt spid="_x0000_s10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556260</xdr:colOff>
          <xdr:row>47</xdr:row>
          <xdr:rowOff>144780</xdr:rowOff>
        </xdr:from>
        <xdr:to>
          <xdr:col>9</xdr:col>
          <xdr:colOff>1043940</xdr:colOff>
          <xdr:row>49</xdr:row>
          <xdr:rowOff>38100</xdr:rowOff>
        </xdr:to>
        <xdr:sp macro="" textlink="">
          <xdr:nvSpPr>
            <xdr:cNvPr id="10316" name="Option Button 76" hidden="1">
              <a:extLst>
                <a:ext uri="{63B3BB69-23CF-44E3-9099-C40C66FF867C}">
                  <a14:compatExt spid="_x0000_s10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144780</xdr:rowOff>
        </xdr:from>
        <xdr:to>
          <xdr:col>5</xdr:col>
          <xdr:colOff>1120140</xdr:colOff>
          <xdr:row>64</xdr:row>
          <xdr:rowOff>68580</xdr:rowOff>
        </xdr:to>
        <xdr:sp macro="" textlink="">
          <xdr:nvSpPr>
            <xdr:cNvPr id="10317" name="Group Box 77" hidden="1">
              <a:extLst>
                <a:ext uri="{63B3BB69-23CF-44E3-9099-C40C66FF867C}">
                  <a14:compatExt spid="_x0000_s10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</xdr:colOff>
          <xdr:row>62</xdr:row>
          <xdr:rowOff>160020</xdr:rowOff>
        </xdr:from>
        <xdr:to>
          <xdr:col>5</xdr:col>
          <xdr:colOff>556260</xdr:colOff>
          <xdr:row>64</xdr:row>
          <xdr:rowOff>45720</xdr:rowOff>
        </xdr:to>
        <xdr:sp macro="" textlink="">
          <xdr:nvSpPr>
            <xdr:cNvPr id="10318" name="Option Button 78" hidden="1">
              <a:extLst>
                <a:ext uri="{63B3BB69-23CF-44E3-9099-C40C66FF867C}">
                  <a14:compatExt spid="_x0000_s10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556260</xdr:colOff>
          <xdr:row>62</xdr:row>
          <xdr:rowOff>144780</xdr:rowOff>
        </xdr:from>
        <xdr:to>
          <xdr:col>5</xdr:col>
          <xdr:colOff>1051560</xdr:colOff>
          <xdr:row>64</xdr:row>
          <xdr:rowOff>38100</xdr:rowOff>
        </xdr:to>
        <xdr:sp macro="" textlink="">
          <xdr:nvSpPr>
            <xdr:cNvPr id="10319" name="Option Button 79" hidden="1">
              <a:extLst>
                <a:ext uri="{63B3BB69-23CF-44E3-9099-C40C66FF867C}">
                  <a14:compatExt spid="_x0000_s10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144780</xdr:rowOff>
        </xdr:from>
        <xdr:to>
          <xdr:col>8</xdr:col>
          <xdr:colOff>0</xdr:colOff>
          <xdr:row>64</xdr:row>
          <xdr:rowOff>68580</xdr:rowOff>
        </xdr:to>
        <xdr:sp macro="" textlink="">
          <xdr:nvSpPr>
            <xdr:cNvPr id="10323" name="Group Box 83" hidden="1">
              <a:extLst>
                <a:ext uri="{63B3BB69-23CF-44E3-9099-C40C66FF867C}">
                  <a14:compatExt spid="_x0000_s10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68580</xdr:colOff>
          <xdr:row>62</xdr:row>
          <xdr:rowOff>160020</xdr:rowOff>
        </xdr:from>
        <xdr:to>
          <xdr:col>7</xdr:col>
          <xdr:colOff>563880</xdr:colOff>
          <xdr:row>64</xdr:row>
          <xdr:rowOff>45720</xdr:rowOff>
        </xdr:to>
        <xdr:sp macro="" textlink="">
          <xdr:nvSpPr>
            <xdr:cNvPr id="10324" name="Option Button 84" hidden="1">
              <a:extLst>
                <a:ext uri="{63B3BB69-23CF-44E3-9099-C40C66FF867C}">
                  <a14:compatExt spid="_x0000_s10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563880</xdr:colOff>
          <xdr:row>62</xdr:row>
          <xdr:rowOff>144780</xdr:rowOff>
        </xdr:from>
        <xdr:to>
          <xdr:col>7</xdr:col>
          <xdr:colOff>1051560</xdr:colOff>
          <xdr:row>64</xdr:row>
          <xdr:rowOff>38100</xdr:rowOff>
        </xdr:to>
        <xdr:sp macro="" textlink="">
          <xdr:nvSpPr>
            <xdr:cNvPr id="10325" name="Option Button 85" hidden="1">
              <a:extLst>
                <a:ext uri="{63B3BB69-23CF-44E3-9099-C40C66FF867C}">
                  <a14:compatExt spid="_x0000_s10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144780</xdr:rowOff>
        </xdr:from>
        <xdr:to>
          <xdr:col>9</xdr:col>
          <xdr:colOff>1112520</xdr:colOff>
          <xdr:row>64</xdr:row>
          <xdr:rowOff>68580</xdr:rowOff>
        </xdr:to>
        <xdr:sp macro="" textlink="">
          <xdr:nvSpPr>
            <xdr:cNvPr id="10326" name="Group Box 86" hidden="1">
              <a:extLst>
                <a:ext uri="{63B3BB69-23CF-44E3-9099-C40C66FF867C}">
                  <a14:compatExt spid="_x0000_s10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68580</xdr:colOff>
          <xdr:row>62</xdr:row>
          <xdr:rowOff>160020</xdr:rowOff>
        </xdr:from>
        <xdr:to>
          <xdr:col>9</xdr:col>
          <xdr:colOff>556260</xdr:colOff>
          <xdr:row>64</xdr:row>
          <xdr:rowOff>45720</xdr:rowOff>
        </xdr:to>
        <xdr:sp macro="" textlink="">
          <xdr:nvSpPr>
            <xdr:cNvPr id="10327" name="Option Button 87" hidden="1">
              <a:extLst>
                <a:ext uri="{63B3BB69-23CF-44E3-9099-C40C66FF867C}">
                  <a14:compatExt spid="_x0000_s10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556260</xdr:colOff>
          <xdr:row>62</xdr:row>
          <xdr:rowOff>144780</xdr:rowOff>
        </xdr:from>
        <xdr:to>
          <xdr:col>9</xdr:col>
          <xdr:colOff>1043940</xdr:colOff>
          <xdr:row>64</xdr:row>
          <xdr:rowOff>38100</xdr:rowOff>
        </xdr:to>
        <xdr:sp macro="" textlink="">
          <xdr:nvSpPr>
            <xdr:cNvPr id="10328" name="Option Button 88" hidden="1">
              <a:extLst>
                <a:ext uri="{63B3BB69-23CF-44E3-9099-C40C66FF867C}">
                  <a14:compatExt spid="_x0000_s10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47</xdr:row>
          <xdr:rowOff>144780</xdr:rowOff>
        </xdr:from>
        <xdr:to>
          <xdr:col>7</xdr:col>
          <xdr:colOff>403860</xdr:colOff>
          <xdr:row>49</xdr:row>
          <xdr:rowOff>38100</xdr:rowOff>
        </xdr:to>
        <xdr:sp macro="" textlink="">
          <xdr:nvSpPr>
            <xdr:cNvPr id="10350" name="Option Button 110" hidden="1">
              <a:extLst>
                <a:ext uri="{63B3BB69-23CF-44E3-9099-C40C66FF867C}">
                  <a14:compatExt spid="_x0000_s10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182880</xdr:colOff>
          <xdr:row>4</xdr:row>
          <xdr:rowOff>76200</xdr:rowOff>
        </xdr:from>
        <xdr:to>
          <xdr:col>12</xdr:col>
          <xdr:colOff>342900</xdr:colOff>
          <xdr:row>7</xdr:row>
          <xdr:rowOff>7620</xdr:rowOff>
        </xdr:to>
        <xdr:sp macro="" textlink="">
          <xdr:nvSpPr>
            <xdr:cNvPr id="10357" name="Button 117" hidden="1">
              <a:extLst>
                <a:ext uri="{63B3BB69-23CF-44E3-9099-C40C66FF867C}">
                  <a14:compatExt spid="_x0000_s10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Click here to go to the next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144780</xdr:rowOff>
        </xdr:from>
        <xdr:to>
          <xdr:col>5</xdr:col>
          <xdr:colOff>1120140</xdr:colOff>
          <xdr:row>35</xdr:row>
          <xdr:rowOff>228600</xdr:rowOff>
        </xdr:to>
        <xdr:sp macro="" textlink="">
          <xdr:nvSpPr>
            <xdr:cNvPr id="10369" name="Group Box 129" hidden="1">
              <a:extLst>
                <a:ext uri="{63B3BB69-23CF-44E3-9099-C40C66FF867C}">
                  <a14:compatExt spid="_x0000_s10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</xdr:colOff>
          <xdr:row>34</xdr:row>
          <xdr:rowOff>144780</xdr:rowOff>
        </xdr:from>
        <xdr:to>
          <xdr:col>7</xdr:col>
          <xdr:colOff>1112520</xdr:colOff>
          <xdr:row>35</xdr:row>
          <xdr:rowOff>228600</xdr:rowOff>
        </xdr:to>
        <xdr:sp macro="" textlink="">
          <xdr:nvSpPr>
            <xdr:cNvPr id="10372" name="Group Box 132" hidden="1">
              <a:extLst>
                <a:ext uri="{63B3BB69-23CF-44E3-9099-C40C66FF867C}">
                  <a14:compatExt spid="_x0000_s10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34</xdr:row>
          <xdr:rowOff>144780</xdr:rowOff>
        </xdr:from>
        <xdr:to>
          <xdr:col>9</xdr:col>
          <xdr:colOff>1112520</xdr:colOff>
          <xdr:row>35</xdr:row>
          <xdr:rowOff>228600</xdr:rowOff>
        </xdr:to>
        <xdr:sp macro="" textlink="">
          <xdr:nvSpPr>
            <xdr:cNvPr id="10374" name="Group Box 134" hidden="1">
              <a:extLst>
                <a:ext uri="{63B3BB69-23CF-44E3-9099-C40C66FF867C}">
                  <a14:compatExt spid="_x0000_s10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144780</xdr:rowOff>
        </xdr:from>
        <xdr:to>
          <xdr:col>5</xdr:col>
          <xdr:colOff>1120140</xdr:colOff>
          <xdr:row>35</xdr:row>
          <xdr:rowOff>228600</xdr:rowOff>
        </xdr:to>
        <xdr:sp macro="" textlink="">
          <xdr:nvSpPr>
            <xdr:cNvPr id="10378" name="Group Box 138" hidden="1">
              <a:extLst>
                <a:ext uri="{63B3BB69-23CF-44E3-9099-C40C66FF867C}">
                  <a14:compatExt spid="_x0000_s10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</xdr:colOff>
          <xdr:row>34</xdr:row>
          <xdr:rowOff>144780</xdr:rowOff>
        </xdr:from>
        <xdr:to>
          <xdr:col>5</xdr:col>
          <xdr:colOff>556260</xdr:colOff>
          <xdr:row>35</xdr:row>
          <xdr:rowOff>198120</xdr:rowOff>
        </xdr:to>
        <xdr:sp macro="" textlink="">
          <xdr:nvSpPr>
            <xdr:cNvPr id="10379" name="Option Button 139" hidden="1">
              <a:extLst>
                <a:ext uri="{63B3BB69-23CF-44E3-9099-C40C66FF867C}">
                  <a14:compatExt spid="_x0000_s10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556260</xdr:colOff>
          <xdr:row>34</xdr:row>
          <xdr:rowOff>144780</xdr:rowOff>
        </xdr:from>
        <xdr:to>
          <xdr:col>5</xdr:col>
          <xdr:colOff>1051560</xdr:colOff>
          <xdr:row>35</xdr:row>
          <xdr:rowOff>198120</xdr:rowOff>
        </xdr:to>
        <xdr:sp macro="" textlink="">
          <xdr:nvSpPr>
            <xdr:cNvPr id="10380" name="Option Button 140" hidden="1">
              <a:extLst>
                <a:ext uri="{63B3BB69-23CF-44E3-9099-C40C66FF867C}">
                  <a14:compatExt spid="_x0000_s10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</xdr:colOff>
          <xdr:row>34</xdr:row>
          <xdr:rowOff>144780</xdr:rowOff>
        </xdr:from>
        <xdr:to>
          <xdr:col>7</xdr:col>
          <xdr:colOff>1112520</xdr:colOff>
          <xdr:row>35</xdr:row>
          <xdr:rowOff>228600</xdr:rowOff>
        </xdr:to>
        <xdr:sp macro="" textlink="">
          <xdr:nvSpPr>
            <xdr:cNvPr id="10381" name="Group Box 141" hidden="1">
              <a:extLst>
                <a:ext uri="{63B3BB69-23CF-44E3-9099-C40C66FF867C}">
                  <a14:compatExt spid="_x0000_s10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548640</xdr:colOff>
          <xdr:row>34</xdr:row>
          <xdr:rowOff>144780</xdr:rowOff>
        </xdr:from>
        <xdr:to>
          <xdr:col>7</xdr:col>
          <xdr:colOff>1043940</xdr:colOff>
          <xdr:row>35</xdr:row>
          <xdr:rowOff>198120</xdr:rowOff>
        </xdr:to>
        <xdr:sp macro="" textlink="">
          <xdr:nvSpPr>
            <xdr:cNvPr id="10382" name="Option Button 142" hidden="1">
              <a:extLst>
                <a:ext uri="{63B3BB69-23CF-44E3-9099-C40C66FF867C}">
                  <a14:compatExt spid="_x0000_s10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34</xdr:row>
          <xdr:rowOff>144780</xdr:rowOff>
        </xdr:from>
        <xdr:to>
          <xdr:col>9</xdr:col>
          <xdr:colOff>1112520</xdr:colOff>
          <xdr:row>35</xdr:row>
          <xdr:rowOff>228600</xdr:rowOff>
        </xdr:to>
        <xdr:sp macro="" textlink="">
          <xdr:nvSpPr>
            <xdr:cNvPr id="10383" name="Group Box 143" hidden="1">
              <a:extLst>
                <a:ext uri="{63B3BB69-23CF-44E3-9099-C40C66FF867C}">
                  <a14:compatExt spid="_x0000_s10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144780</xdr:colOff>
          <xdr:row>34</xdr:row>
          <xdr:rowOff>144780</xdr:rowOff>
        </xdr:from>
        <xdr:to>
          <xdr:col>9</xdr:col>
          <xdr:colOff>632460</xdr:colOff>
          <xdr:row>35</xdr:row>
          <xdr:rowOff>198120</xdr:rowOff>
        </xdr:to>
        <xdr:sp macro="" textlink="">
          <xdr:nvSpPr>
            <xdr:cNvPr id="10384" name="Option Button 144" hidden="1">
              <a:extLst>
                <a:ext uri="{63B3BB69-23CF-44E3-9099-C40C66FF867C}">
                  <a14:compatExt spid="_x0000_s10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556260</xdr:colOff>
          <xdr:row>34</xdr:row>
          <xdr:rowOff>144780</xdr:rowOff>
        </xdr:from>
        <xdr:to>
          <xdr:col>9</xdr:col>
          <xdr:colOff>1043940</xdr:colOff>
          <xdr:row>35</xdr:row>
          <xdr:rowOff>198120</xdr:rowOff>
        </xdr:to>
        <xdr:sp macro="" textlink="">
          <xdr:nvSpPr>
            <xdr:cNvPr id="10385" name="Option Button 145" hidden="1">
              <a:extLst>
                <a:ext uri="{63B3BB69-23CF-44E3-9099-C40C66FF867C}">
                  <a14:compatExt spid="_x0000_s10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34</xdr:row>
          <xdr:rowOff>144780</xdr:rowOff>
        </xdr:from>
        <xdr:to>
          <xdr:col>7</xdr:col>
          <xdr:colOff>403860</xdr:colOff>
          <xdr:row>35</xdr:row>
          <xdr:rowOff>198120</xdr:rowOff>
        </xdr:to>
        <xdr:sp macro="" textlink="">
          <xdr:nvSpPr>
            <xdr:cNvPr id="10386" name="Option Button 146" hidden="1">
              <a:extLst>
                <a:ext uri="{63B3BB69-23CF-44E3-9099-C40C66FF867C}">
                  <a14:compatExt spid="_x0000_s10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9.emf"/><Relationship Id="rId117" Type="http://schemas.openxmlformats.org/officeDocument/2006/relationships/ctrlProp" Target="../ctrlProps/ctrlProp63.xml"/><Relationship Id="rId21" Type="http://schemas.openxmlformats.org/officeDocument/2006/relationships/image" Target="../media/image8.emf"/><Relationship Id="rId42" Type="http://schemas.openxmlformats.org/officeDocument/2006/relationships/control" Target="../activeX/activeX24.xml"/><Relationship Id="rId47" Type="http://schemas.openxmlformats.org/officeDocument/2006/relationships/control" Target="../activeX/activeX28.xml"/><Relationship Id="rId63" Type="http://schemas.openxmlformats.org/officeDocument/2006/relationships/ctrlProp" Target="../ctrlProps/ctrlProp9.xml"/><Relationship Id="rId68" Type="http://schemas.openxmlformats.org/officeDocument/2006/relationships/ctrlProp" Target="../ctrlProps/ctrlProp14.xml"/><Relationship Id="rId84" Type="http://schemas.openxmlformats.org/officeDocument/2006/relationships/ctrlProp" Target="../ctrlProps/ctrlProp30.xml"/><Relationship Id="rId89" Type="http://schemas.openxmlformats.org/officeDocument/2006/relationships/ctrlProp" Target="../ctrlProps/ctrlProp35.xml"/><Relationship Id="rId112" Type="http://schemas.openxmlformats.org/officeDocument/2006/relationships/ctrlProp" Target="../ctrlProps/ctrlProp58.xml"/><Relationship Id="rId16" Type="http://schemas.openxmlformats.org/officeDocument/2006/relationships/control" Target="../activeX/activeX5.xml"/><Relationship Id="rId107" Type="http://schemas.openxmlformats.org/officeDocument/2006/relationships/ctrlProp" Target="../ctrlProps/ctrlProp53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6.xml"/><Relationship Id="rId37" Type="http://schemas.openxmlformats.org/officeDocument/2006/relationships/control" Target="../activeX/activeX19.xml"/><Relationship Id="rId40" Type="http://schemas.openxmlformats.org/officeDocument/2006/relationships/control" Target="../activeX/activeX22.xml"/><Relationship Id="rId45" Type="http://schemas.openxmlformats.org/officeDocument/2006/relationships/control" Target="../activeX/activeX27.xml"/><Relationship Id="rId53" Type="http://schemas.openxmlformats.org/officeDocument/2006/relationships/control" Target="../activeX/activeX32.xml"/><Relationship Id="rId58" Type="http://schemas.openxmlformats.org/officeDocument/2006/relationships/ctrlProp" Target="../ctrlProps/ctrlProp4.xml"/><Relationship Id="rId66" Type="http://schemas.openxmlformats.org/officeDocument/2006/relationships/ctrlProp" Target="../ctrlProps/ctrlProp12.xml"/><Relationship Id="rId74" Type="http://schemas.openxmlformats.org/officeDocument/2006/relationships/ctrlProp" Target="../ctrlProps/ctrlProp20.xml"/><Relationship Id="rId79" Type="http://schemas.openxmlformats.org/officeDocument/2006/relationships/ctrlProp" Target="../ctrlProps/ctrlProp25.xml"/><Relationship Id="rId87" Type="http://schemas.openxmlformats.org/officeDocument/2006/relationships/ctrlProp" Target="../ctrlProps/ctrlProp33.xml"/><Relationship Id="rId102" Type="http://schemas.openxmlformats.org/officeDocument/2006/relationships/ctrlProp" Target="../ctrlProps/ctrlProp48.xml"/><Relationship Id="rId110" Type="http://schemas.openxmlformats.org/officeDocument/2006/relationships/ctrlProp" Target="../ctrlProps/ctrlProp56.xml"/><Relationship Id="rId115" Type="http://schemas.openxmlformats.org/officeDocument/2006/relationships/ctrlProp" Target="../ctrlProps/ctrlProp61.xml"/><Relationship Id="rId5" Type="http://schemas.openxmlformats.org/officeDocument/2006/relationships/image" Target="../media/image1.emf"/><Relationship Id="rId61" Type="http://schemas.openxmlformats.org/officeDocument/2006/relationships/ctrlProp" Target="../ctrlProps/ctrlProp7.xml"/><Relationship Id="rId82" Type="http://schemas.openxmlformats.org/officeDocument/2006/relationships/ctrlProp" Target="../ctrlProps/ctrlProp28.xml"/><Relationship Id="rId90" Type="http://schemas.openxmlformats.org/officeDocument/2006/relationships/ctrlProp" Target="../ctrlProps/ctrlProp36.xml"/><Relationship Id="rId95" Type="http://schemas.openxmlformats.org/officeDocument/2006/relationships/ctrlProp" Target="../ctrlProps/ctrlProp41.xml"/><Relationship Id="rId19" Type="http://schemas.openxmlformats.org/officeDocument/2006/relationships/image" Target="../media/image7.emf"/><Relationship Id="rId14" Type="http://schemas.openxmlformats.org/officeDocument/2006/relationships/control" Target="../activeX/activeX4.xml"/><Relationship Id="rId22" Type="http://schemas.openxmlformats.org/officeDocument/2006/relationships/control" Target="../activeX/activeX9.xml"/><Relationship Id="rId27" Type="http://schemas.openxmlformats.org/officeDocument/2006/relationships/control" Target="../activeX/activeX13.xml"/><Relationship Id="rId30" Type="http://schemas.openxmlformats.org/officeDocument/2006/relationships/control" Target="../activeX/activeX15.xml"/><Relationship Id="rId35" Type="http://schemas.openxmlformats.org/officeDocument/2006/relationships/control" Target="../activeX/activeX18.xml"/><Relationship Id="rId43" Type="http://schemas.openxmlformats.org/officeDocument/2006/relationships/control" Target="../activeX/activeX25.xml"/><Relationship Id="rId48" Type="http://schemas.openxmlformats.org/officeDocument/2006/relationships/image" Target="../media/image15.emf"/><Relationship Id="rId56" Type="http://schemas.openxmlformats.org/officeDocument/2006/relationships/ctrlProp" Target="../ctrlProps/ctrlProp2.xml"/><Relationship Id="rId64" Type="http://schemas.openxmlformats.org/officeDocument/2006/relationships/ctrlProp" Target="../ctrlProps/ctrlProp10.xml"/><Relationship Id="rId69" Type="http://schemas.openxmlformats.org/officeDocument/2006/relationships/ctrlProp" Target="../ctrlProps/ctrlProp15.xml"/><Relationship Id="rId77" Type="http://schemas.openxmlformats.org/officeDocument/2006/relationships/ctrlProp" Target="../ctrlProps/ctrlProp23.xml"/><Relationship Id="rId100" Type="http://schemas.openxmlformats.org/officeDocument/2006/relationships/ctrlProp" Target="../ctrlProps/ctrlProp46.xml"/><Relationship Id="rId105" Type="http://schemas.openxmlformats.org/officeDocument/2006/relationships/ctrlProp" Target="../ctrlProps/ctrlProp51.xml"/><Relationship Id="rId113" Type="http://schemas.openxmlformats.org/officeDocument/2006/relationships/ctrlProp" Target="../ctrlProps/ctrlProp59.xml"/><Relationship Id="rId118" Type="http://schemas.openxmlformats.org/officeDocument/2006/relationships/ctrlProp" Target="../ctrlProps/ctrlProp64.xml"/><Relationship Id="rId8" Type="http://schemas.openxmlformats.org/officeDocument/2006/relationships/control" Target="../activeX/activeX1.xml"/><Relationship Id="rId51" Type="http://schemas.openxmlformats.org/officeDocument/2006/relationships/control" Target="../activeX/activeX30.xml"/><Relationship Id="rId72" Type="http://schemas.openxmlformats.org/officeDocument/2006/relationships/ctrlProp" Target="../ctrlProps/ctrlProp18.xml"/><Relationship Id="rId80" Type="http://schemas.openxmlformats.org/officeDocument/2006/relationships/ctrlProp" Target="../ctrlProps/ctrlProp26.xml"/><Relationship Id="rId85" Type="http://schemas.openxmlformats.org/officeDocument/2006/relationships/ctrlProp" Target="../ctrlProps/ctrlProp31.xml"/><Relationship Id="rId93" Type="http://schemas.openxmlformats.org/officeDocument/2006/relationships/ctrlProp" Target="../ctrlProps/ctrlProp39.xml"/><Relationship Id="rId98" Type="http://schemas.openxmlformats.org/officeDocument/2006/relationships/ctrlProp" Target="../ctrlProps/ctrlProp44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3.xml"/><Relationship Id="rId17" Type="http://schemas.openxmlformats.org/officeDocument/2006/relationships/control" Target="../activeX/activeX6.xml"/><Relationship Id="rId25" Type="http://schemas.openxmlformats.org/officeDocument/2006/relationships/control" Target="../activeX/activeX12.xml"/><Relationship Id="rId33" Type="http://schemas.openxmlformats.org/officeDocument/2006/relationships/image" Target="../media/image12.emf"/><Relationship Id="rId38" Type="http://schemas.openxmlformats.org/officeDocument/2006/relationships/control" Target="../activeX/activeX20.xml"/><Relationship Id="rId46" Type="http://schemas.openxmlformats.org/officeDocument/2006/relationships/image" Target="../media/image14.emf"/><Relationship Id="rId59" Type="http://schemas.openxmlformats.org/officeDocument/2006/relationships/ctrlProp" Target="../ctrlProps/ctrlProp5.xml"/><Relationship Id="rId67" Type="http://schemas.openxmlformats.org/officeDocument/2006/relationships/ctrlProp" Target="../ctrlProps/ctrlProp13.xml"/><Relationship Id="rId103" Type="http://schemas.openxmlformats.org/officeDocument/2006/relationships/ctrlProp" Target="../ctrlProps/ctrlProp49.xml"/><Relationship Id="rId108" Type="http://schemas.openxmlformats.org/officeDocument/2006/relationships/ctrlProp" Target="../ctrlProps/ctrlProp54.xml"/><Relationship Id="rId116" Type="http://schemas.openxmlformats.org/officeDocument/2006/relationships/ctrlProp" Target="../ctrlProps/ctrlProp62.xml"/><Relationship Id="rId20" Type="http://schemas.openxmlformats.org/officeDocument/2006/relationships/control" Target="../activeX/activeX8.xml"/><Relationship Id="rId41" Type="http://schemas.openxmlformats.org/officeDocument/2006/relationships/control" Target="../activeX/activeX23.xml"/><Relationship Id="rId54" Type="http://schemas.openxmlformats.org/officeDocument/2006/relationships/control" Target="../activeX/activeX33.xml"/><Relationship Id="rId62" Type="http://schemas.openxmlformats.org/officeDocument/2006/relationships/ctrlProp" Target="../ctrlProps/ctrlProp8.xml"/><Relationship Id="rId70" Type="http://schemas.openxmlformats.org/officeDocument/2006/relationships/ctrlProp" Target="../ctrlProps/ctrlProp16.xml"/><Relationship Id="rId75" Type="http://schemas.openxmlformats.org/officeDocument/2006/relationships/ctrlProp" Target="../ctrlProps/ctrlProp21.xml"/><Relationship Id="rId83" Type="http://schemas.openxmlformats.org/officeDocument/2006/relationships/ctrlProp" Target="../ctrlProps/ctrlProp29.xml"/><Relationship Id="rId88" Type="http://schemas.openxmlformats.org/officeDocument/2006/relationships/ctrlProp" Target="../ctrlProps/ctrlProp34.xml"/><Relationship Id="rId91" Type="http://schemas.openxmlformats.org/officeDocument/2006/relationships/ctrlProp" Target="../ctrlProps/ctrlProp37.xml"/><Relationship Id="rId96" Type="http://schemas.openxmlformats.org/officeDocument/2006/relationships/ctrlProp" Target="../ctrlProps/ctrlProp42.xml"/><Relationship Id="rId111" Type="http://schemas.openxmlformats.org/officeDocument/2006/relationships/ctrlProp" Target="../ctrlProps/ctrlProp57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5" Type="http://schemas.openxmlformats.org/officeDocument/2006/relationships/image" Target="../media/image6.emf"/><Relationship Id="rId23" Type="http://schemas.openxmlformats.org/officeDocument/2006/relationships/control" Target="../activeX/activeX10.xml"/><Relationship Id="rId28" Type="http://schemas.openxmlformats.org/officeDocument/2006/relationships/image" Target="../media/image10.emf"/><Relationship Id="rId36" Type="http://schemas.openxmlformats.org/officeDocument/2006/relationships/image" Target="../media/image13.emf"/><Relationship Id="rId49" Type="http://schemas.openxmlformats.org/officeDocument/2006/relationships/control" Target="../activeX/activeX29.xml"/><Relationship Id="rId57" Type="http://schemas.openxmlformats.org/officeDocument/2006/relationships/ctrlProp" Target="../ctrlProps/ctrlProp3.xml"/><Relationship Id="rId106" Type="http://schemas.openxmlformats.org/officeDocument/2006/relationships/ctrlProp" Target="../ctrlProps/ctrlProp52.xml"/><Relationship Id="rId114" Type="http://schemas.openxmlformats.org/officeDocument/2006/relationships/ctrlProp" Target="../ctrlProps/ctrlProp60.xml"/><Relationship Id="rId10" Type="http://schemas.openxmlformats.org/officeDocument/2006/relationships/control" Target="../activeX/activeX2.xml"/><Relationship Id="rId31" Type="http://schemas.openxmlformats.org/officeDocument/2006/relationships/image" Target="../media/image11.emf"/><Relationship Id="rId44" Type="http://schemas.openxmlformats.org/officeDocument/2006/relationships/control" Target="../activeX/activeX26.xml"/><Relationship Id="rId52" Type="http://schemas.openxmlformats.org/officeDocument/2006/relationships/control" Target="../activeX/activeX31.xml"/><Relationship Id="rId60" Type="http://schemas.openxmlformats.org/officeDocument/2006/relationships/ctrlProp" Target="../ctrlProps/ctrlProp6.xml"/><Relationship Id="rId65" Type="http://schemas.openxmlformats.org/officeDocument/2006/relationships/ctrlProp" Target="../ctrlProps/ctrlProp11.xml"/><Relationship Id="rId73" Type="http://schemas.openxmlformats.org/officeDocument/2006/relationships/ctrlProp" Target="../ctrlProps/ctrlProp19.xml"/><Relationship Id="rId78" Type="http://schemas.openxmlformats.org/officeDocument/2006/relationships/ctrlProp" Target="../ctrlProps/ctrlProp24.xml"/><Relationship Id="rId81" Type="http://schemas.openxmlformats.org/officeDocument/2006/relationships/ctrlProp" Target="../ctrlProps/ctrlProp27.xml"/><Relationship Id="rId86" Type="http://schemas.openxmlformats.org/officeDocument/2006/relationships/ctrlProp" Target="../ctrlProps/ctrlProp32.xml"/><Relationship Id="rId94" Type="http://schemas.openxmlformats.org/officeDocument/2006/relationships/ctrlProp" Target="../ctrlProps/ctrlProp40.xml"/><Relationship Id="rId99" Type="http://schemas.openxmlformats.org/officeDocument/2006/relationships/ctrlProp" Target="../ctrlProps/ctrlProp45.xml"/><Relationship Id="rId101" Type="http://schemas.openxmlformats.org/officeDocument/2006/relationships/ctrlProp" Target="../ctrlProps/ctrlProp47.xml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control" Target="../activeX/activeX7.xml"/><Relationship Id="rId39" Type="http://schemas.openxmlformats.org/officeDocument/2006/relationships/control" Target="../activeX/activeX21.xml"/><Relationship Id="rId109" Type="http://schemas.openxmlformats.org/officeDocument/2006/relationships/ctrlProp" Target="../ctrlProps/ctrlProp55.xml"/><Relationship Id="rId34" Type="http://schemas.openxmlformats.org/officeDocument/2006/relationships/control" Target="../activeX/activeX17.xml"/><Relationship Id="rId50" Type="http://schemas.openxmlformats.org/officeDocument/2006/relationships/image" Target="../media/image16.emf"/><Relationship Id="rId55" Type="http://schemas.openxmlformats.org/officeDocument/2006/relationships/ctrlProp" Target="../ctrlProps/ctrlProp1.xml"/><Relationship Id="rId76" Type="http://schemas.openxmlformats.org/officeDocument/2006/relationships/ctrlProp" Target="../ctrlProps/ctrlProp22.xml"/><Relationship Id="rId97" Type="http://schemas.openxmlformats.org/officeDocument/2006/relationships/ctrlProp" Target="../ctrlProps/ctrlProp43.xml"/><Relationship Id="rId104" Type="http://schemas.openxmlformats.org/officeDocument/2006/relationships/ctrlProp" Target="../ctrlProps/ctrlProp50.xml"/><Relationship Id="rId7" Type="http://schemas.openxmlformats.org/officeDocument/2006/relationships/image" Target="../media/image2.emf"/><Relationship Id="rId71" Type="http://schemas.openxmlformats.org/officeDocument/2006/relationships/ctrlProp" Target="../ctrlProps/ctrlProp17.xml"/><Relationship Id="rId92" Type="http://schemas.openxmlformats.org/officeDocument/2006/relationships/ctrlProp" Target="../ctrlProps/ctrlProp38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14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5.xml"/><Relationship Id="rId13" Type="http://schemas.openxmlformats.org/officeDocument/2006/relationships/ctrlProp" Target="../ctrlProps/ctrlProp160.xml"/><Relationship Id="rId18" Type="http://schemas.openxmlformats.org/officeDocument/2006/relationships/ctrlProp" Target="../ctrlProps/ctrlProp165.xml"/><Relationship Id="rId26" Type="http://schemas.openxmlformats.org/officeDocument/2006/relationships/ctrlProp" Target="../ctrlProps/ctrlProp173.xml"/><Relationship Id="rId3" Type="http://schemas.openxmlformats.org/officeDocument/2006/relationships/vmlDrawing" Target="../drawings/vmlDrawing10.vml"/><Relationship Id="rId21" Type="http://schemas.openxmlformats.org/officeDocument/2006/relationships/ctrlProp" Target="../ctrlProps/ctrlProp168.xml"/><Relationship Id="rId34" Type="http://schemas.openxmlformats.org/officeDocument/2006/relationships/ctrlProp" Target="../ctrlProps/ctrlProp181.xml"/><Relationship Id="rId7" Type="http://schemas.openxmlformats.org/officeDocument/2006/relationships/ctrlProp" Target="../ctrlProps/ctrlProp154.xml"/><Relationship Id="rId12" Type="http://schemas.openxmlformats.org/officeDocument/2006/relationships/ctrlProp" Target="../ctrlProps/ctrlProp159.xml"/><Relationship Id="rId17" Type="http://schemas.openxmlformats.org/officeDocument/2006/relationships/ctrlProp" Target="../ctrlProps/ctrlProp164.xml"/><Relationship Id="rId25" Type="http://schemas.openxmlformats.org/officeDocument/2006/relationships/ctrlProp" Target="../ctrlProps/ctrlProp172.xml"/><Relationship Id="rId33" Type="http://schemas.openxmlformats.org/officeDocument/2006/relationships/ctrlProp" Target="../ctrlProps/ctrlProp180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163.xml"/><Relationship Id="rId20" Type="http://schemas.openxmlformats.org/officeDocument/2006/relationships/ctrlProp" Target="../ctrlProps/ctrlProp167.xml"/><Relationship Id="rId29" Type="http://schemas.openxmlformats.org/officeDocument/2006/relationships/ctrlProp" Target="../ctrlProps/ctrlProp176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53.xml"/><Relationship Id="rId11" Type="http://schemas.openxmlformats.org/officeDocument/2006/relationships/ctrlProp" Target="../ctrlProps/ctrlProp158.xml"/><Relationship Id="rId24" Type="http://schemas.openxmlformats.org/officeDocument/2006/relationships/ctrlProp" Target="../ctrlProps/ctrlProp171.xml"/><Relationship Id="rId32" Type="http://schemas.openxmlformats.org/officeDocument/2006/relationships/ctrlProp" Target="../ctrlProps/ctrlProp179.xml"/><Relationship Id="rId5" Type="http://schemas.openxmlformats.org/officeDocument/2006/relationships/ctrlProp" Target="../ctrlProps/ctrlProp152.xml"/><Relationship Id="rId15" Type="http://schemas.openxmlformats.org/officeDocument/2006/relationships/ctrlProp" Target="../ctrlProps/ctrlProp162.xml"/><Relationship Id="rId23" Type="http://schemas.openxmlformats.org/officeDocument/2006/relationships/ctrlProp" Target="../ctrlProps/ctrlProp170.xml"/><Relationship Id="rId28" Type="http://schemas.openxmlformats.org/officeDocument/2006/relationships/ctrlProp" Target="../ctrlProps/ctrlProp175.xml"/><Relationship Id="rId10" Type="http://schemas.openxmlformats.org/officeDocument/2006/relationships/ctrlProp" Target="../ctrlProps/ctrlProp157.xml"/><Relationship Id="rId19" Type="http://schemas.openxmlformats.org/officeDocument/2006/relationships/ctrlProp" Target="../ctrlProps/ctrlProp166.xml"/><Relationship Id="rId31" Type="http://schemas.openxmlformats.org/officeDocument/2006/relationships/ctrlProp" Target="../ctrlProps/ctrlProp178.xml"/><Relationship Id="rId4" Type="http://schemas.openxmlformats.org/officeDocument/2006/relationships/ctrlProp" Target="../ctrlProps/ctrlProp151.xml"/><Relationship Id="rId9" Type="http://schemas.openxmlformats.org/officeDocument/2006/relationships/ctrlProp" Target="../ctrlProps/ctrlProp156.xml"/><Relationship Id="rId14" Type="http://schemas.openxmlformats.org/officeDocument/2006/relationships/ctrlProp" Target="../ctrlProps/ctrlProp161.xml"/><Relationship Id="rId22" Type="http://schemas.openxmlformats.org/officeDocument/2006/relationships/ctrlProp" Target="../ctrlProps/ctrlProp169.xml"/><Relationship Id="rId27" Type="http://schemas.openxmlformats.org/officeDocument/2006/relationships/ctrlProp" Target="../ctrlProps/ctrlProp174.xml"/><Relationship Id="rId30" Type="http://schemas.openxmlformats.org/officeDocument/2006/relationships/ctrlProp" Target="../ctrlProps/ctrlProp17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18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trlProp" Target="../ctrlProps/ctrlProp18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8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87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186.xml"/><Relationship Id="rId5" Type="http://schemas.openxmlformats.org/officeDocument/2006/relationships/ctrlProp" Target="../ctrlProps/ctrlProp185.xml"/><Relationship Id="rId4" Type="http://schemas.openxmlformats.org/officeDocument/2006/relationships/ctrlProp" Target="../ctrlProps/ctrlProp184.xml"/><Relationship Id="rId9" Type="http://schemas.openxmlformats.org/officeDocument/2006/relationships/ctrlProp" Target="../ctrlProps/ctrlProp18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19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trlProp" Target="../ctrlProps/ctrlProp191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6.xml"/><Relationship Id="rId13" Type="http://schemas.openxmlformats.org/officeDocument/2006/relationships/ctrlProp" Target="../ctrlProps/ctrlProp201.xml"/><Relationship Id="rId18" Type="http://schemas.openxmlformats.org/officeDocument/2006/relationships/ctrlProp" Target="../ctrlProps/ctrlProp206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209.xml"/><Relationship Id="rId7" Type="http://schemas.openxmlformats.org/officeDocument/2006/relationships/ctrlProp" Target="../ctrlProps/ctrlProp195.xml"/><Relationship Id="rId12" Type="http://schemas.openxmlformats.org/officeDocument/2006/relationships/ctrlProp" Target="../ctrlProps/ctrlProp200.xml"/><Relationship Id="rId17" Type="http://schemas.openxmlformats.org/officeDocument/2006/relationships/ctrlProp" Target="../ctrlProps/ctrlProp205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204.xml"/><Relationship Id="rId20" Type="http://schemas.openxmlformats.org/officeDocument/2006/relationships/ctrlProp" Target="../ctrlProps/ctrlProp208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94.xml"/><Relationship Id="rId11" Type="http://schemas.openxmlformats.org/officeDocument/2006/relationships/ctrlProp" Target="../ctrlProps/ctrlProp199.xml"/><Relationship Id="rId24" Type="http://schemas.openxmlformats.org/officeDocument/2006/relationships/ctrlProp" Target="../ctrlProps/ctrlProp212.xml"/><Relationship Id="rId5" Type="http://schemas.openxmlformats.org/officeDocument/2006/relationships/ctrlProp" Target="../ctrlProps/ctrlProp193.xml"/><Relationship Id="rId15" Type="http://schemas.openxmlformats.org/officeDocument/2006/relationships/ctrlProp" Target="../ctrlProps/ctrlProp203.xml"/><Relationship Id="rId23" Type="http://schemas.openxmlformats.org/officeDocument/2006/relationships/ctrlProp" Target="../ctrlProps/ctrlProp211.xml"/><Relationship Id="rId10" Type="http://schemas.openxmlformats.org/officeDocument/2006/relationships/ctrlProp" Target="../ctrlProps/ctrlProp198.xml"/><Relationship Id="rId19" Type="http://schemas.openxmlformats.org/officeDocument/2006/relationships/ctrlProp" Target="../ctrlProps/ctrlProp207.xml"/><Relationship Id="rId4" Type="http://schemas.openxmlformats.org/officeDocument/2006/relationships/ctrlProp" Target="../ctrlProps/ctrlProp192.xml"/><Relationship Id="rId9" Type="http://schemas.openxmlformats.org/officeDocument/2006/relationships/ctrlProp" Target="../ctrlProps/ctrlProp197.xml"/><Relationship Id="rId14" Type="http://schemas.openxmlformats.org/officeDocument/2006/relationships/ctrlProp" Target="../ctrlProps/ctrlProp202.xml"/><Relationship Id="rId22" Type="http://schemas.openxmlformats.org/officeDocument/2006/relationships/ctrlProp" Target="../ctrlProps/ctrlProp210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7.xml"/><Relationship Id="rId13" Type="http://schemas.openxmlformats.org/officeDocument/2006/relationships/ctrlProp" Target="../ctrlProps/ctrlProp222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216.xml"/><Relationship Id="rId12" Type="http://schemas.openxmlformats.org/officeDocument/2006/relationships/ctrlProp" Target="../ctrlProps/ctrlProp221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225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215.xml"/><Relationship Id="rId11" Type="http://schemas.openxmlformats.org/officeDocument/2006/relationships/ctrlProp" Target="../ctrlProps/ctrlProp220.xml"/><Relationship Id="rId5" Type="http://schemas.openxmlformats.org/officeDocument/2006/relationships/ctrlProp" Target="../ctrlProps/ctrlProp214.xml"/><Relationship Id="rId15" Type="http://schemas.openxmlformats.org/officeDocument/2006/relationships/ctrlProp" Target="../ctrlProps/ctrlProp224.xml"/><Relationship Id="rId10" Type="http://schemas.openxmlformats.org/officeDocument/2006/relationships/ctrlProp" Target="../ctrlProps/ctrlProp219.xml"/><Relationship Id="rId4" Type="http://schemas.openxmlformats.org/officeDocument/2006/relationships/ctrlProp" Target="../ctrlProps/ctrlProp213.xml"/><Relationship Id="rId9" Type="http://schemas.openxmlformats.org/officeDocument/2006/relationships/ctrlProp" Target="../ctrlProps/ctrlProp218.xml"/><Relationship Id="rId14" Type="http://schemas.openxmlformats.org/officeDocument/2006/relationships/ctrlProp" Target="../ctrlProps/ctrlProp223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0.xml"/><Relationship Id="rId13" Type="http://schemas.openxmlformats.org/officeDocument/2006/relationships/ctrlProp" Target="../ctrlProps/ctrlProp235.xml"/><Relationship Id="rId18" Type="http://schemas.openxmlformats.org/officeDocument/2006/relationships/ctrlProp" Target="../ctrlProps/ctrlProp240.xml"/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229.xml"/><Relationship Id="rId12" Type="http://schemas.openxmlformats.org/officeDocument/2006/relationships/ctrlProp" Target="../ctrlProps/ctrlProp234.xml"/><Relationship Id="rId17" Type="http://schemas.openxmlformats.org/officeDocument/2006/relationships/ctrlProp" Target="../ctrlProps/ctrlProp239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238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228.xml"/><Relationship Id="rId11" Type="http://schemas.openxmlformats.org/officeDocument/2006/relationships/ctrlProp" Target="../ctrlProps/ctrlProp233.xml"/><Relationship Id="rId5" Type="http://schemas.openxmlformats.org/officeDocument/2006/relationships/ctrlProp" Target="../ctrlProps/ctrlProp227.xml"/><Relationship Id="rId15" Type="http://schemas.openxmlformats.org/officeDocument/2006/relationships/ctrlProp" Target="../ctrlProps/ctrlProp237.xml"/><Relationship Id="rId10" Type="http://schemas.openxmlformats.org/officeDocument/2006/relationships/ctrlProp" Target="../ctrlProps/ctrlProp232.xml"/><Relationship Id="rId4" Type="http://schemas.openxmlformats.org/officeDocument/2006/relationships/ctrlProp" Target="../ctrlProps/ctrlProp226.xml"/><Relationship Id="rId9" Type="http://schemas.openxmlformats.org/officeDocument/2006/relationships/ctrlProp" Target="../ctrlProps/ctrlProp231.xml"/><Relationship Id="rId14" Type="http://schemas.openxmlformats.org/officeDocument/2006/relationships/ctrlProp" Target="../ctrlProps/ctrlProp236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5.xml"/><Relationship Id="rId13" Type="http://schemas.openxmlformats.org/officeDocument/2006/relationships/ctrlProp" Target="../ctrlProps/ctrlProp250.xml"/><Relationship Id="rId18" Type="http://schemas.openxmlformats.org/officeDocument/2006/relationships/ctrlProp" Target="../ctrlProps/ctrlProp255.xml"/><Relationship Id="rId26" Type="http://schemas.openxmlformats.org/officeDocument/2006/relationships/ctrlProp" Target="../ctrlProps/ctrlProp263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258.xml"/><Relationship Id="rId34" Type="http://schemas.openxmlformats.org/officeDocument/2006/relationships/ctrlProp" Target="../ctrlProps/ctrlProp271.xml"/><Relationship Id="rId7" Type="http://schemas.openxmlformats.org/officeDocument/2006/relationships/ctrlProp" Target="../ctrlProps/ctrlProp244.xml"/><Relationship Id="rId12" Type="http://schemas.openxmlformats.org/officeDocument/2006/relationships/ctrlProp" Target="../ctrlProps/ctrlProp249.xml"/><Relationship Id="rId17" Type="http://schemas.openxmlformats.org/officeDocument/2006/relationships/ctrlProp" Target="../ctrlProps/ctrlProp254.xml"/><Relationship Id="rId25" Type="http://schemas.openxmlformats.org/officeDocument/2006/relationships/ctrlProp" Target="../ctrlProps/ctrlProp262.xml"/><Relationship Id="rId33" Type="http://schemas.openxmlformats.org/officeDocument/2006/relationships/ctrlProp" Target="../ctrlProps/ctrlProp270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253.xml"/><Relationship Id="rId20" Type="http://schemas.openxmlformats.org/officeDocument/2006/relationships/ctrlProp" Target="../ctrlProps/ctrlProp257.xml"/><Relationship Id="rId29" Type="http://schemas.openxmlformats.org/officeDocument/2006/relationships/ctrlProp" Target="../ctrlProps/ctrlProp266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243.xml"/><Relationship Id="rId11" Type="http://schemas.openxmlformats.org/officeDocument/2006/relationships/ctrlProp" Target="../ctrlProps/ctrlProp248.xml"/><Relationship Id="rId24" Type="http://schemas.openxmlformats.org/officeDocument/2006/relationships/ctrlProp" Target="../ctrlProps/ctrlProp261.xml"/><Relationship Id="rId32" Type="http://schemas.openxmlformats.org/officeDocument/2006/relationships/ctrlProp" Target="../ctrlProps/ctrlProp269.xml"/><Relationship Id="rId37" Type="http://schemas.openxmlformats.org/officeDocument/2006/relationships/ctrlProp" Target="../ctrlProps/ctrlProp274.xml"/><Relationship Id="rId5" Type="http://schemas.openxmlformats.org/officeDocument/2006/relationships/ctrlProp" Target="../ctrlProps/ctrlProp242.xml"/><Relationship Id="rId15" Type="http://schemas.openxmlformats.org/officeDocument/2006/relationships/ctrlProp" Target="../ctrlProps/ctrlProp252.xml"/><Relationship Id="rId23" Type="http://schemas.openxmlformats.org/officeDocument/2006/relationships/ctrlProp" Target="../ctrlProps/ctrlProp260.xml"/><Relationship Id="rId28" Type="http://schemas.openxmlformats.org/officeDocument/2006/relationships/ctrlProp" Target="../ctrlProps/ctrlProp265.xml"/><Relationship Id="rId36" Type="http://schemas.openxmlformats.org/officeDocument/2006/relationships/ctrlProp" Target="../ctrlProps/ctrlProp273.xml"/><Relationship Id="rId10" Type="http://schemas.openxmlformats.org/officeDocument/2006/relationships/ctrlProp" Target="../ctrlProps/ctrlProp247.xml"/><Relationship Id="rId19" Type="http://schemas.openxmlformats.org/officeDocument/2006/relationships/ctrlProp" Target="../ctrlProps/ctrlProp256.xml"/><Relationship Id="rId31" Type="http://schemas.openxmlformats.org/officeDocument/2006/relationships/ctrlProp" Target="../ctrlProps/ctrlProp268.xml"/><Relationship Id="rId4" Type="http://schemas.openxmlformats.org/officeDocument/2006/relationships/ctrlProp" Target="../ctrlProps/ctrlProp241.xml"/><Relationship Id="rId9" Type="http://schemas.openxmlformats.org/officeDocument/2006/relationships/ctrlProp" Target="../ctrlProps/ctrlProp246.xml"/><Relationship Id="rId14" Type="http://schemas.openxmlformats.org/officeDocument/2006/relationships/ctrlProp" Target="../ctrlProps/ctrlProp251.xml"/><Relationship Id="rId22" Type="http://schemas.openxmlformats.org/officeDocument/2006/relationships/ctrlProp" Target="../ctrlProps/ctrlProp259.xml"/><Relationship Id="rId27" Type="http://schemas.openxmlformats.org/officeDocument/2006/relationships/ctrlProp" Target="../ctrlProps/ctrlProp264.xml"/><Relationship Id="rId30" Type="http://schemas.openxmlformats.org/officeDocument/2006/relationships/ctrlProp" Target="../ctrlProps/ctrlProp267.xml"/><Relationship Id="rId35" Type="http://schemas.openxmlformats.org/officeDocument/2006/relationships/ctrlProp" Target="../ctrlProps/ctrlProp27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65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79.xml"/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278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277.xml"/><Relationship Id="rId5" Type="http://schemas.openxmlformats.org/officeDocument/2006/relationships/ctrlProp" Target="../ctrlProps/ctrlProp276.xml"/><Relationship Id="rId10" Type="http://schemas.openxmlformats.org/officeDocument/2006/relationships/ctrlProp" Target="../ctrlProps/ctrlProp281.xml"/><Relationship Id="rId4" Type="http://schemas.openxmlformats.org/officeDocument/2006/relationships/ctrlProp" Target="../ctrlProps/ctrlProp275.xml"/><Relationship Id="rId9" Type="http://schemas.openxmlformats.org/officeDocument/2006/relationships/ctrlProp" Target="../ctrlProps/ctrlProp280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6.xml"/><Relationship Id="rId13" Type="http://schemas.openxmlformats.org/officeDocument/2006/relationships/ctrlProp" Target="../ctrlProps/ctrlProp291.xml"/><Relationship Id="rId3" Type="http://schemas.openxmlformats.org/officeDocument/2006/relationships/vmlDrawing" Target="../drawings/vmlDrawing21.vml"/><Relationship Id="rId7" Type="http://schemas.openxmlformats.org/officeDocument/2006/relationships/ctrlProp" Target="../ctrlProps/ctrlProp285.xml"/><Relationship Id="rId12" Type="http://schemas.openxmlformats.org/officeDocument/2006/relationships/ctrlProp" Target="../ctrlProps/ctrlProp290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294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284.xml"/><Relationship Id="rId11" Type="http://schemas.openxmlformats.org/officeDocument/2006/relationships/ctrlProp" Target="../ctrlProps/ctrlProp289.xml"/><Relationship Id="rId5" Type="http://schemas.openxmlformats.org/officeDocument/2006/relationships/ctrlProp" Target="../ctrlProps/ctrlProp283.xml"/><Relationship Id="rId15" Type="http://schemas.openxmlformats.org/officeDocument/2006/relationships/ctrlProp" Target="../ctrlProps/ctrlProp293.xml"/><Relationship Id="rId10" Type="http://schemas.openxmlformats.org/officeDocument/2006/relationships/ctrlProp" Target="../ctrlProps/ctrlProp288.xml"/><Relationship Id="rId4" Type="http://schemas.openxmlformats.org/officeDocument/2006/relationships/ctrlProp" Target="../ctrlProps/ctrlProp282.xml"/><Relationship Id="rId9" Type="http://schemas.openxmlformats.org/officeDocument/2006/relationships/ctrlProp" Target="../ctrlProps/ctrlProp287.xml"/><Relationship Id="rId14" Type="http://schemas.openxmlformats.org/officeDocument/2006/relationships/ctrlProp" Target="../ctrlProps/ctrlProp292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9.xml"/><Relationship Id="rId13" Type="http://schemas.openxmlformats.org/officeDocument/2006/relationships/ctrlProp" Target="../ctrlProps/ctrlProp304.xml"/><Relationship Id="rId18" Type="http://schemas.openxmlformats.org/officeDocument/2006/relationships/ctrlProp" Target="../ctrlProps/ctrlProp309.xml"/><Relationship Id="rId26" Type="http://schemas.openxmlformats.org/officeDocument/2006/relationships/ctrlProp" Target="../ctrlProps/ctrlProp317.xml"/><Relationship Id="rId39" Type="http://schemas.openxmlformats.org/officeDocument/2006/relationships/ctrlProp" Target="../ctrlProps/ctrlProp330.xml"/><Relationship Id="rId3" Type="http://schemas.openxmlformats.org/officeDocument/2006/relationships/vmlDrawing" Target="../drawings/vmlDrawing22.vml"/><Relationship Id="rId21" Type="http://schemas.openxmlformats.org/officeDocument/2006/relationships/ctrlProp" Target="../ctrlProps/ctrlProp312.xml"/><Relationship Id="rId34" Type="http://schemas.openxmlformats.org/officeDocument/2006/relationships/ctrlProp" Target="../ctrlProps/ctrlProp325.xml"/><Relationship Id="rId42" Type="http://schemas.openxmlformats.org/officeDocument/2006/relationships/ctrlProp" Target="../ctrlProps/ctrlProp333.xml"/><Relationship Id="rId7" Type="http://schemas.openxmlformats.org/officeDocument/2006/relationships/ctrlProp" Target="../ctrlProps/ctrlProp298.xml"/><Relationship Id="rId12" Type="http://schemas.openxmlformats.org/officeDocument/2006/relationships/ctrlProp" Target="../ctrlProps/ctrlProp303.xml"/><Relationship Id="rId17" Type="http://schemas.openxmlformats.org/officeDocument/2006/relationships/ctrlProp" Target="../ctrlProps/ctrlProp308.xml"/><Relationship Id="rId25" Type="http://schemas.openxmlformats.org/officeDocument/2006/relationships/ctrlProp" Target="../ctrlProps/ctrlProp316.xml"/><Relationship Id="rId33" Type="http://schemas.openxmlformats.org/officeDocument/2006/relationships/ctrlProp" Target="../ctrlProps/ctrlProp324.xml"/><Relationship Id="rId38" Type="http://schemas.openxmlformats.org/officeDocument/2006/relationships/ctrlProp" Target="../ctrlProps/ctrlProp32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307.xml"/><Relationship Id="rId20" Type="http://schemas.openxmlformats.org/officeDocument/2006/relationships/ctrlProp" Target="../ctrlProps/ctrlProp311.xml"/><Relationship Id="rId29" Type="http://schemas.openxmlformats.org/officeDocument/2006/relationships/ctrlProp" Target="../ctrlProps/ctrlProp320.xml"/><Relationship Id="rId41" Type="http://schemas.openxmlformats.org/officeDocument/2006/relationships/ctrlProp" Target="../ctrlProps/ctrlProp332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297.xml"/><Relationship Id="rId11" Type="http://schemas.openxmlformats.org/officeDocument/2006/relationships/ctrlProp" Target="../ctrlProps/ctrlProp302.xml"/><Relationship Id="rId24" Type="http://schemas.openxmlformats.org/officeDocument/2006/relationships/ctrlProp" Target="../ctrlProps/ctrlProp315.xml"/><Relationship Id="rId32" Type="http://schemas.openxmlformats.org/officeDocument/2006/relationships/ctrlProp" Target="../ctrlProps/ctrlProp323.xml"/><Relationship Id="rId37" Type="http://schemas.openxmlformats.org/officeDocument/2006/relationships/ctrlProp" Target="../ctrlProps/ctrlProp328.xml"/><Relationship Id="rId40" Type="http://schemas.openxmlformats.org/officeDocument/2006/relationships/ctrlProp" Target="../ctrlProps/ctrlProp331.xml"/><Relationship Id="rId5" Type="http://schemas.openxmlformats.org/officeDocument/2006/relationships/ctrlProp" Target="../ctrlProps/ctrlProp296.xml"/><Relationship Id="rId15" Type="http://schemas.openxmlformats.org/officeDocument/2006/relationships/ctrlProp" Target="../ctrlProps/ctrlProp306.xml"/><Relationship Id="rId23" Type="http://schemas.openxmlformats.org/officeDocument/2006/relationships/ctrlProp" Target="../ctrlProps/ctrlProp314.xml"/><Relationship Id="rId28" Type="http://schemas.openxmlformats.org/officeDocument/2006/relationships/ctrlProp" Target="../ctrlProps/ctrlProp319.xml"/><Relationship Id="rId36" Type="http://schemas.openxmlformats.org/officeDocument/2006/relationships/ctrlProp" Target="../ctrlProps/ctrlProp327.xml"/><Relationship Id="rId10" Type="http://schemas.openxmlformats.org/officeDocument/2006/relationships/ctrlProp" Target="../ctrlProps/ctrlProp301.xml"/><Relationship Id="rId19" Type="http://schemas.openxmlformats.org/officeDocument/2006/relationships/ctrlProp" Target="../ctrlProps/ctrlProp310.xml"/><Relationship Id="rId31" Type="http://schemas.openxmlformats.org/officeDocument/2006/relationships/ctrlProp" Target="../ctrlProps/ctrlProp322.xml"/><Relationship Id="rId4" Type="http://schemas.openxmlformats.org/officeDocument/2006/relationships/ctrlProp" Target="../ctrlProps/ctrlProp295.xml"/><Relationship Id="rId9" Type="http://schemas.openxmlformats.org/officeDocument/2006/relationships/ctrlProp" Target="../ctrlProps/ctrlProp300.xml"/><Relationship Id="rId14" Type="http://schemas.openxmlformats.org/officeDocument/2006/relationships/ctrlProp" Target="../ctrlProps/ctrlProp305.xml"/><Relationship Id="rId22" Type="http://schemas.openxmlformats.org/officeDocument/2006/relationships/ctrlProp" Target="../ctrlProps/ctrlProp313.xml"/><Relationship Id="rId27" Type="http://schemas.openxmlformats.org/officeDocument/2006/relationships/ctrlProp" Target="../ctrlProps/ctrlProp318.xml"/><Relationship Id="rId30" Type="http://schemas.openxmlformats.org/officeDocument/2006/relationships/ctrlProp" Target="../ctrlProps/ctrlProp321.xml"/><Relationship Id="rId35" Type="http://schemas.openxmlformats.org/officeDocument/2006/relationships/ctrlProp" Target="../ctrlProps/ctrlProp326.xml"/><Relationship Id="rId43" Type="http://schemas.openxmlformats.org/officeDocument/2006/relationships/ctrlProp" Target="../ctrlProps/ctrlProp334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9.xml"/><Relationship Id="rId13" Type="http://schemas.openxmlformats.org/officeDocument/2006/relationships/ctrlProp" Target="../ctrlProps/ctrlProp344.xml"/><Relationship Id="rId18" Type="http://schemas.openxmlformats.org/officeDocument/2006/relationships/ctrlProp" Target="../ctrlProps/ctrlProp349.xml"/><Relationship Id="rId3" Type="http://schemas.openxmlformats.org/officeDocument/2006/relationships/vmlDrawing" Target="../drawings/vmlDrawing23.vml"/><Relationship Id="rId21" Type="http://schemas.openxmlformats.org/officeDocument/2006/relationships/ctrlProp" Target="../ctrlProps/ctrlProp352.xml"/><Relationship Id="rId7" Type="http://schemas.openxmlformats.org/officeDocument/2006/relationships/ctrlProp" Target="../ctrlProps/ctrlProp338.xml"/><Relationship Id="rId12" Type="http://schemas.openxmlformats.org/officeDocument/2006/relationships/ctrlProp" Target="../ctrlProps/ctrlProp343.xml"/><Relationship Id="rId17" Type="http://schemas.openxmlformats.org/officeDocument/2006/relationships/ctrlProp" Target="../ctrlProps/ctrlProp348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347.xml"/><Relationship Id="rId20" Type="http://schemas.openxmlformats.org/officeDocument/2006/relationships/ctrlProp" Target="../ctrlProps/ctrlProp351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337.xml"/><Relationship Id="rId11" Type="http://schemas.openxmlformats.org/officeDocument/2006/relationships/ctrlProp" Target="../ctrlProps/ctrlProp342.xml"/><Relationship Id="rId5" Type="http://schemas.openxmlformats.org/officeDocument/2006/relationships/ctrlProp" Target="../ctrlProps/ctrlProp336.xml"/><Relationship Id="rId15" Type="http://schemas.openxmlformats.org/officeDocument/2006/relationships/ctrlProp" Target="../ctrlProps/ctrlProp346.xml"/><Relationship Id="rId23" Type="http://schemas.openxmlformats.org/officeDocument/2006/relationships/ctrlProp" Target="../ctrlProps/ctrlProp354.xml"/><Relationship Id="rId10" Type="http://schemas.openxmlformats.org/officeDocument/2006/relationships/ctrlProp" Target="../ctrlProps/ctrlProp341.xml"/><Relationship Id="rId19" Type="http://schemas.openxmlformats.org/officeDocument/2006/relationships/ctrlProp" Target="../ctrlProps/ctrlProp350.xml"/><Relationship Id="rId4" Type="http://schemas.openxmlformats.org/officeDocument/2006/relationships/ctrlProp" Target="../ctrlProps/ctrlProp335.xml"/><Relationship Id="rId9" Type="http://schemas.openxmlformats.org/officeDocument/2006/relationships/ctrlProp" Target="../ctrlProps/ctrlProp340.xml"/><Relationship Id="rId14" Type="http://schemas.openxmlformats.org/officeDocument/2006/relationships/ctrlProp" Target="../ctrlProps/ctrlProp345.xml"/><Relationship Id="rId22" Type="http://schemas.openxmlformats.org/officeDocument/2006/relationships/ctrlProp" Target="../ctrlProps/ctrlProp35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7.xml"/><Relationship Id="rId4" Type="http://schemas.openxmlformats.org/officeDocument/2006/relationships/ctrlProp" Target="../ctrlProps/ctrlProp6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0.xml"/><Relationship Id="rId5" Type="http://schemas.openxmlformats.org/officeDocument/2006/relationships/ctrlProp" Target="../ctrlProps/ctrlProp69.xml"/><Relationship Id="rId4" Type="http://schemas.openxmlformats.org/officeDocument/2006/relationships/ctrlProp" Target="../ctrlProps/ctrlProp68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13" Type="http://schemas.openxmlformats.org/officeDocument/2006/relationships/ctrlProp" Target="../ctrlProps/ctrlProp80.xml"/><Relationship Id="rId18" Type="http://schemas.openxmlformats.org/officeDocument/2006/relationships/ctrlProp" Target="../ctrlProps/ctrlProp85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88.xml"/><Relationship Id="rId7" Type="http://schemas.openxmlformats.org/officeDocument/2006/relationships/ctrlProp" Target="../ctrlProps/ctrlProp74.xml"/><Relationship Id="rId12" Type="http://schemas.openxmlformats.org/officeDocument/2006/relationships/ctrlProp" Target="../ctrlProps/ctrlProp79.xml"/><Relationship Id="rId17" Type="http://schemas.openxmlformats.org/officeDocument/2006/relationships/ctrlProp" Target="../ctrlProps/ctrlProp84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83.xml"/><Relationship Id="rId20" Type="http://schemas.openxmlformats.org/officeDocument/2006/relationships/ctrlProp" Target="../ctrlProps/ctrlProp87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73.xml"/><Relationship Id="rId11" Type="http://schemas.openxmlformats.org/officeDocument/2006/relationships/ctrlProp" Target="../ctrlProps/ctrlProp78.xml"/><Relationship Id="rId5" Type="http://schemas.openxmlformats.org/officeDocument/2006/relationships/ctrlProp" Target="../ctrlProps/ctrlProp72.xml"/><Relationship Id="rId15" Type="http://schemas.openxmlformats.org/officeDocument/2006/relationships/ctrlProp" Target="../ctrlProps/ctrlProp82.xml"/><Relationship Id="rId10" Type="http://schemas.openxmlformats.org/officeDocument/2006/relationships/ctrlProp" Target="../ctrlProps/ctrlProp77.xml"/><Relationship Id="rId19" Type="http://schemas.openxmlformats.org/officeDocument/2006/relationships/ctrlProp" Target="../ctrlProps/ctrlProp86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Relationship Id="rId14" Type="http://schemas.openxmlformats.org/officeDocument/2006/relationships/ctrlProp" Target="../ctrlProps/ctrlProp81.xml"/><Relationship Id="rId22" Type="http://schemas.openxmlformats.org/officeDocument/2006/relationships/ctrlProp" Target="../ctrlProps/ctrlProp8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4.xml"/><Relationship Id="rId13" Type="http://schemas.openxmlformats.org/officeDocument/2006/relationships/ctrlProp" Target="../ctrlProps/ctrlProp99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93.xml"/><Relationship Id="rId12" Type="http://schemas.openxmlformats.org/officeDocument/2006/relationships/ctrlProp" Target="../ctrlProps/ctrlProp9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92.xml"/><Relationship Id="rId11" Type="http://schemas.openxmlformats.org/officeDocument/2006/relationships/ctrlProp" Target="../ctrlProps/ctrlProp97.xml"/><Relationship Id="rId5" Type="http://schemas.openxmlformats.org/officeDocument/2006/relationships/ctrlProp" Target="../ctrlProps/ctrlProp91.xml"/><Relationship Id="rId10" Type="http://schemas.openxmlformats.org/officeDocument/2006/relationships/ctrlProp" Target="../ctrlProps/ctrlProp96.xml"/><Relationship Id="rId4" Type="http://schemas.openxmlformats.org/officeDocument/2006/relationships/ctrlProp" Target="../ctrlProps/ctrlProp90.xml"/><Relationship Id="rId9" Type="http://schemas.openxmlformats.org/officeDocument/2006/relationships/ctrlProp" Target="../ctrlProps/ctrlProp9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0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5.xml"/><Relationship Id="rId13" Type="http://schemas.openxmlformats.org/officeDocument/2006/relationships/ctrlProp" Target="../ctrlProps/ctrlProp110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104.xml"/><Relationship Id="rId12" Type="http://schemas.openxmlformats.org/officeDocument/2006/relationships/ctrlProp" Target="../ctrlProps/ctrlProp10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03.xml"/><Relationship Id="rId11" Type="http://schemas.openxmlformats.org/officeDocument/2006/relationships/ctrlProp" Target="../ctrlProps/ctrlProp108.xml"/><Relationship Id="rId5" Type="http://schemas.openxmlformats.org/officeDocument/2006/relationships/ctrlProp" Target="../ctrlProps/ctrlProp102.xml"/><Relationship Id="rId10" Type="http://schemas.openxmlformats.org/officeDocument/2006/relationships/ctrlProp" Target="../ctrlProps/ctrlProp107.xml"/><Relationship Id="rId4" Type="http://schemas.openxmlformats.org/officeDocument/2006/relationships/ctrlProp" Target="../ctrlProps/ctrlProp101.xml"/><Relationship Id="rId9" Type="http://schemas.openxmlformats.org/officeDocument/2006/relationships/ctrlProp" Target="../ctrlProps/ctrlProp10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5.xml"/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Z99"/>
  <sheetViews>
    <sheetView showGridLines="0" tabSelected="1" zoomScaleNormal="100" workbookViewId="0">
      <selection activeCell="I14" sqref="I14"/>
    </sheetView>
  </sheetViews>
  <sheetFormatPr defaultColWidth="9.109375" defaultRowHeight="13.2" x14ac:dyDescent="0.25"/>
  <cols>
    <col min="1" max="1" width="4" style="1" customWidth="1"/>
    <col min="2" max="2" width="4.44140625" style="1" customWidth="1"/>
    <col min="3" max="3" width="9.88671875" style="1" customWidth="1"/>
    <col min="4" max="5" width="4.109375" style="1" customWidth="1"/>
    <col min="6" max="6" width="7" style="1" customWidth="1"/>
    <col min="7" max="7" width="6.6640625" style="1" customWidth="1"/>
    <col min="8" max="8" width="5" style="1" customWidth="1"/>
    <col min="9" max="9" width="4.88671875" style="1" customWidth="1"/>
    <col min="10" max="10" width="24.5546875" style="1" customWidth="1"/>
    <col min="11" max="11" width="7.109375" style="1" customWidth="1"/>
    <col min="12" max="12" width="3" style="1" customWidth="1"/>
    <col min="13" max="13" width="7.6640625" style="1" customWidth="1"/>
    <col min="14" max="14" width="13.5546875" style="1" customWidth="1"/>
    <col min="15" max="15" width="10.44140625" style="1" customWidth="1"/>
    <col min="16" max="16" width="3.5546875" style="1" customWidth="1"/>
    <col min="17" max="17" width="5" style="1" customWidth="1"/>
    <col min="18" max="52" width="3.5546875" style="1" customWidth="1"/>
    <col min="53" max="16384" width="9.109375" style="1"/>
  </cols>
  <sheetData>
    <row r="1" spans="1:52" ht="24.6" x14ac:dyDescent="0.4">
      <c r="A1" s="552"/>
      <c r="B1" s="553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3"/>
      <c r="O1" s="553"/>
      <c r="P1" s="553"/>
      <c r="Q1" s="55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 ht="8.25" customHeight="1" x14ac:dyDescent="0.25">
      <c r="A2" s="54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2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ht="12.75" customHeight="1" x14ac:dyDescent="0.25">
      <c r="A3" s="55" t="s">
        <v>589</v>
      </c>
      <c r="B3" s="2"/>
      <c r="C3" s="2"/>
      <c r="D3" s="558"/>
      <c r="E3" s="559"/>
      <c r="F3" s="559"/>
      <c r="G3" s="559"/>
      <c r="H3" s="559"/>
      <c r="I3" s="560"/>
      <c r="J3" s="4"/>
      <c r="K3" s="2"/>
      <c r="L3" s="2"/>
      <c r="M3" s="2"/>
      <c r="N3" s="2"/>
      <c r="O3" s="2"/>
      <c r="P3" s="2"/>
      <c r="Q3" s="32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ht="6.75" customHeight="1" x14ac:dyDescent="0.25">
      <c r="A4" s="54"/>
      <c r="B4" s="2"/>
      <c r="C4" s="2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2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x14ac:dyDescent="0.25">
      <c r="A5" s="55" t="s">
        <v>667</v>
      </c>
      <c r="B5" s="2"/>
      <c r="C5" s="2"/>
      <c r="D5" s="558"/>
      <c r="E5" s="559"/>
      <c r="F5" s="559"/>
      <c r="G5" s="559"/>
      <c r="H5" s="559"/>
      <c r="I5" s="560"/>
      <c r="J5" s="2"/>
      <c r="K5" s="4" t="s">
        <v>590</v>
      </c>
      <c r="L5" s="2"/>
      <c r="M5" s="2"/>
      <c r="N5" s="558"/>
      <c r="O5" s="559"/>
      <c r="P5" s="560"/>
      <c r="Q5" s="32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ht="9" customHeight="1" x14ac:dyDescent="0.25">
      <c r="A6" s="54"/>
      <c r="B6" s="2"/>
      <c r="C6" s="2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2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ht="13.8" x14ac:dyDescent="0.3">
      <c r="A7" s="322" t="s">
        <v>678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7"/>
      <c r="Q7" s="58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ht="13.8" x14ac:dyDescent="0.3">
      <c r="A8" s="266" t="s">
        <v>655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7"/>
      <c r="Q8" s="58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13.8" x14ac:dyDescent="0.3">
      <c r="A9" s="266" t="s">
        <v>348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7"/>
      <c r="Q9" s="58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ht="13.8" x14ac:dyDescent="0.3">
      <c r="A10" s="266" t="s">
        <v>168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7"/>
      <c r="Q10" s="58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52" ht="13.8" x14ac:dyDescent="0.3">
      <c r="A11" s="266" t="s">
        <v>757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7"/>
      <c r="Q11" s="58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52" ht="8.25" customHeight="1" x14ac:dyDescent="0.25">
      <c r="A12" s="59"/>
      <c r="B12" s="5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2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52" ht="15.6" x14ac:dyDescent="0.3">
      <c r="A13" s="555" t="s">
        <v>758</v>
      </c>
      <c r="B13" s="556"/>
      <c r="C13" s="556"/>
      <c r="D13" s="556"/>
      <c r="E13" s="556"/>
      <c r="F13" s="556"/>
      <c r="G13" s="556"/>
      <c r="H13" s="556"/>
      <c r="I13" s="556"/>
      <c r="J13" s="556"/>
      <c r="K13" s="556"/>
      <c r="L13" s="556"/>
      <c r="M13" s="556"/>
      <c r="N13" s="556"/>
      <c r="O13" s="556"/>
      <c r="P13" s="556"/>
      <c r="Q13" s="557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52" x14ac:dyDescent="0.25">
      <c r="A14" s="59"/>
      <c r="B14" s="57"/>
      <c r="C14" s="2"/>
      <c r="D14" s="2"/>
      <c r="E14" s="2"/>
      <c r="F14" s="2"/>
      <c r="G14" s="2"/>
      <c r="H14" s="2"/>
      <c r="I14" s="2"/>
      <c r="J14" s="2"/>
      <c r="K14" s="2"/>
      <c r="L14" s="2"/>
      <c r="M14" s="60" t="s">
        <v>683</v>
      </c>
      <c r="N14" s="2"/>
      <c r="O14" s="2"/>
      <c r="P14" s="2"/>
      <c r="Q14" s="32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52" x14ac:dyDescent="0.25">
      <c r="A15" s="61" t="s">
        <v>416</v>
      </c>
      <c r="B15" s="5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32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52" x14ac:dyDescent="0.25">
      <c r="A16" s="59"/>
      <c r="B16" s="5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32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x14ac:dyDescent="0.25">
      <c r="A17" s="62" t="s">
        <v>616</v>
      </c>
      <c r="B17" s="5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6" t="s">
        <v>618</v>
      </c>
      <c r="O17" s="6" t="s">
        <v>619</v>
      </c>
      <c r="P17" s="5"/>
      <c r="Q17" s="32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 x14ac:dyDescent="0.25">
      <c r="A18" s="59"/>
      <c r="B18" s="5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4"/>
      <c r="O18" s="4"/>
      <c r="P18" s="4"/>
      <c r="Q18" s="32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x14ac:dyDescent="0.25">
      <c r="A19" s="61" t="s">
        <v>417</v>
      </c>
      <c r="B19" s="57"/>
      <c r="C19" s="2"/>
      <c r="D19" s="2"/>
      <c r="E19" s="2"/>
      <c r="F19" s="2"/>
      <c r="G19" s="2"/>
      <c r="H19" s="2"/>
      <c r="I19" s="2"/>
      <c r="J19" s="3"/>
      <c r="K19" s="2"/>
      <c r="L19" s="9"/>
      <c r="M19" s="2"/>
      <c r="N19" s="6" t="s">
        <v>184</v>
      </c>
      <c r="O19" s="6" t="s">
        <v>620</v>
      </c>
      <c r="P19" s="5"/>
      <c r="Q19" s="32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 x14ac:dyDescent="0.25">
      <c r="A20" s="61"/>
      <c r="B20" s="57"/>
      <c r="C20" s="2"/>
      <c r="D20" s="2"/>
      <c r="E20" s="2"/>
      <c r="F20" s="2"/>
      <c r="G20" s="2"/>
      <c r="H20" s="2"/>
      <c r="I20" s="2"/>
      <c r="J20" s="3"/>
      <c r="K20" s="2"/>
      <c r="L20" s="9"/>
      <c r="M20" s="2"/>
      <c r="N20" s="4"/>
      <c r="O20" s="4"/>
      <c r="P20" s="4"/>
      <c r="Q20" s="32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 x14ac:dyDescent="0.25">
      <c r="A21" s="61" t="s">
        <v>617</v>
      </c>
      <c r="B21" s="2"/>
      <c r="C21" s="2"/>
      <c r="D21" s="2"/>
      <c r="E21" s="2"/>
      <c r="F21" s="2"/>
      <c r="G21" s="2"/>
      <c r="H21" s="2"/>
      <c r="I21" s="2"/>
      <c r="J21" s="3"/>
      <c r="K21" s="2"/>
      <c r="L21" s="9"/>
      <c r="M21" s="2"/>
      <c r="N21" s="6" t="s">
        <v>185</v>
      </c>
      <c r="O21" s="6" t="s">
        <v>621</v>
      </c>
      <c r="P21" s="5"/>
      <c r="Q21" s="32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 ht="8.25" customHeight="1" x14ac:dyDescent="0.25">
      <c r="A22" s="59"/>
      <c r="B22" s="5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2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ht="15.6" x14ac:dyDescent="0.3">
      <c r="A23" s="555" t="s">
        <v>45</v>
      </c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6"/>
      <c r="P23" s="556"/>
      <c r="Q23" s="557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 x14ac:dyDescent="0.25">
      <c r="A24" s="6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2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x14ac:dyDescent="0.25">
      <c r="A25" s="61" t="s">
        <v>169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2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 x14ac:dyDescent="0.25">
      <c r="A26" s="61" t="s">
        <v>46</v>
      </c>
      <c r="B26" s="2"/>
      <c r="C26" s="2"/>
      <c r="D26" s="2"/>
      <c r="E26" s="2"/>
      <c r="F26" s="2"/>
      <c r="G26" s="2"/>
      <c r="H26" s="2"/>
      <c r="I26" s="3"/>
      <c r="J26" s="3"/>
      <c r="K26" s="2"/>
      <c r="L26" s="9"/>
      <c r="M26" s="2"/>
      <c r="N26" s="63" t="s">
        <v>645</v>
      </c>
      <c r="O26" s="63" t="s">
        <v>622</v>
      </c>
      <c r="P26" s="5"/>
      <c r="Q26" s="32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x14ac:dyDescent="0.25">
      <c r="A27" s="61"/>
      <c r="B27" s="2"/>
      <c r="C27" s="2"/>
      <c r="D27" s="2"/>
      <c r="E27" s="2"/>
      <c r="F27" s="2"/>
      <c r="G27" s="2"/>
      <c r="H27" s="2"/>
      <c r="I27" s="3"/>
      <c r="J27" s="3"/>
      <c r="K27" s="2"/>
      <c r="L27" s="9"/>
      <c r="M27" s="2"/>
      <c r="N27" s="2"/>
      <c r="O27" s="2"/>
      <c r="P27" s="7"/>
      <c r="Q27" s="32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x14ac:dyDescent="0.25">
      <c r="A28" s="61"/>
      <c r="B28" s="2"/>
      <c r="C28" s="2"/>
      <c r="D28" s="2"/>
      <c r="E28" s="2"/>
      <c r="F28" s="2"/>
      <c r="G28" s="2"/>
      <c r="H28" s="2"/>
      <c r="I28" s="3"/>
      <c r="J28" s="2"/>
      <c r="K28" s="3"/>
      <c r="L28" s="2"/>
      <c r="M28" s="9"/>
      <c r="N28" s="4"/>
      <c r="O28" s="4"/>
      <c r="P28" s="4"/>
      <c r="Q28" s="32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x14ac:dyDescent="0.25">
      <c r="A29" s="61" t="s">
        <v>187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63" t="s">
        <v>446</v>
      </c>
      <c r="O29" s="63" t="s">
        <v>186</v>
      </c>
      <c r="P29" s="5"/>
      <c r="Q29" s="32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52" x14ac:dyDescent="0.25">
      <c r="A30" s="6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7"/>
      <c r="Q30" s="32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52" x14ac:dyDescent="0.25">
      <c r="A31" s="61" t="s">
        <v>374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4"/>
      <c r="O31" s="4"/>
      <c r="P31" s="4"/>
      <c r="Q31" s="32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52" x14ac:dyDescent="0.25">
      <c r="A32" s="61" t="s">
        <v>506</v>
      </c>
      <c r="B32" s="2"/>
      <c r="C32" s="2"/>
      <c r="D32" s="2"/>
      <c r="E32" s="2"/>
      <c r="F32" s="2"/>
      <c r="G32" s="2"/>
      <c r="H32" s="2"/>
      <c r="I32" s="2"/>
      <c r="J32" s="3"/>
      <c r="K32" s="2"/>
      <c r="L32" s="9"/>
      <c r="M32" s="2"/>
      <c r="N32" s="64" t="s">
        <v>447</v>
      </c>
      <c r="O32" s="64" t="s">
        <v>623</v>
      </c>
      <c r="P32" s="5"/>
      <c r="Q32" s="32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52" x14ac:dyDescent="0.25">
      <c r="A33" s="61"/>
      <c r="B33" s="2"/>
      <c r="C33" s="2"/>
      <c r="D33" s="2"/>
      <c r="E33" s="2"/>
      <c r="F33" s="2"/>
      <c r="G33" s="2"/>
      <c r="H33" s="2"/>
      <c r="I33" s="2"/>
      <c r="J33" s="2"/>
      <c r="K33" s="3"/>
      <c r="L33" s="2"/>
      <c r="M33" s="9"/>
      <c r="N33" s="2"/>
      <c r="O33" s="2"/>
      <c r="P33" s="2"/>
      <c r="Q33" s="32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52" x14ac:dyDescent="0.25">
      <c r="A34" s="61" t="s">
        <v>47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32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52" x14ac:dyDescent="0.25">
      <c r="A35" s="61" t="s">
        <v>170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32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52" x14ac:dyDescent="0.25">
      <c r="A36" s="61" t="s">
        <v>48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 t="s">
        <v>656</v>
      </c>
      <c r="O36" s="2"/>
      <c r="P36" s="2"/>
      <c r="Q36" s="32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52" x14ac:dyDescent="0.25">
      <c r="A37" s="61" t="s">
        <v>49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 t="s">
        <v>657</v>
      </c>
      <c r="O37" s="2"/>
      <c r="P37" s="512"/>
      <c r="Q37" s="32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52" x14ac:dyDescent="0.25">
      <c r="A38" s="6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32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52" ht="15.6" x14ac:dyDescent="0.3">
      <c r="A39" s="555" t="s">
        <v>151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7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52" x14ac:dyDescent="0.25">
      <c r="A40" s="5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32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52" x14ac:dyDescent="0.25">
      <c r="A41" s="61" t="s">
        <v>675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32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52" x14ac:dyDescent="0.25">
      <c r="A42" s="61" t="s">
        <v>676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3"/>
      <c r="M42" s="2"/>
      <c r="N42" s="9"/>
      <c r="O42" s="2"/>
      <c r="P42" s="2"/>
      <c r="Q42" s="32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52" x14ac:dyDescent="0.25">
      <c r="A43" s="61"/>
      <c r="B43" s="2"/>
      <c r="C43" s="2"/>
      <c r="D43" s="2"/>
      <c r="E43" s="2"/>
      <c r="F43" s="2"/>
      <c r="G43" s="2"/>
      <c r="H43" s="2"/>
      <c r="I43" s="2"/>
      <c r="J43" s="2"/>
      <c r="K43" s="2"/>
      <c r="L43" s="3"/>
      <c r="M43" s="2"/>
      <c r="N43" s="9"/>
      <c r="O43" s="2"/>
      <c r="P43" s="2"/>
      <c r="Q43" s="32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52" x14ac:dyDescent="0.25">
      <c r="A44" s="61" t="s">
        <v>136</v>
      </c>
      <c r="B44" s="2"/>
      <c r="C44" s="2"/>
      <c r="D44" s="2"/>
      <c r="E44" s="2"/>
      <c r="F44" s="2"/>
      <c r="G44" s="2"/>
      <c r="H44" s="2"/>
      <c r="I44" s="2"/>
      <c r="J44" s="3"/>
      <c r="K44" s="2"/>
      <c r="L44" s="9"/>
      <c r="M44" s="2"/>
      <c r="N44" s="6" t="s">
        <v>51</v>
      </c>
      <c r="O44" s="6" t="s">
        <v>50</v>
      </c>
      <c r="P44" s="5"/>
      <c r="Q44" s="32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52" x14ac:dyDescent="0.25">
      <c r="A45" s="61"/>
      <c r="B45" s="2"/>
      <c r="C45" s="2"/>
      <c r="D45" s="2"/>
      <c r="E45" s="2"/>
      <c r="F45" s="2"/>
      <c r="G45" s="2"/>
      <c r="H45" s="2"/>
      <c r="I45" s="2"/>
      <c r="J45" s="2"/>
      <c r="K45" s="3"/>
      <c r="L45" s="2"/>
      <c r="M45" s="9"/>
      <c r="N45" s="4"/>
      <c r="O45" s="4"/>
      <c r="P45" s="4"/>
      <c r="Q45" s="32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52" x14ac:dyDescent="0.25">
      <c r="A46" s="61" t="s">
        <v>137</v>
      </c>
      <c r="B46" s="2"/>
      <c r="C46" s="2"/>
      <c r="D46" s="2"/>
      <c r="E46" s="2"/>
      <c r="F46" s="2"/>
      <c r="G46" s="2"/>
      <c r="H46" s="2"/>
      <c r="I46" s="2"/>
      <c r="J46" s="3"/>
      <c r="K46" s="2"/>
      <c r="L46" s="9"/>
      <c r="M46" s="2"/>
      <c r="N46" s="6" t="s">
        <v>646</v>
      </c>
      <c r="O46" s="6" t="s">
        <v>52</v>
      </c>
      <c r="P46" s="5"/>
      <c r="Q46" s="32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52" x14ac:dyDescent="0.25">
      <c r="A47" s="6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4"/>
      <c r="O47" s="4"/>
      <c r="P47" s="4"/>
      <c r="Q47" s="32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52" x14ac:dyDescent="0.25">
      <c r="A48" s="61" t="s">
        <v>624</v>
      </c>
      <c r="B48" s="2"/>
      <c r="C48" s="2"/>
      <c r="D48" s="2"/>
      <c r="E48" s="2"/>
      <c r="F48" s="2"/>
      <c r="G48" s="2"/>
      <c r="H48" s="2"/>
      <c r="I48" s="2"/>
      <c r="J48" s="3"/>
      <c r="K48" s="2"/>
      <c r="L48" s="9"/>
      <c r="M48" s="2"/>
      <c r="N48" s="6" t="s">
        <v>54</v>
      </c>
      <c r="O48" s="6" t="s">
        <v>53</v>
      </c>
      <c r="P48" s="5"/>
      <c r="Q48" s="32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52" x14ac:dyDescent="0.25">
      <c r="A49" s="61"/>
      <c r="B49" s="2"/>
      <c r="C49" s="2"/>
      <c r="D49" s="2"/>
      <c r="E49" s="2"/>
      <c r="F49" s="2"/>
      <c r="G49" s="2"/>
      <c r="H49" s="2"/>
      <c r="I49" s="2"/>
      <c r="J49" s="3"/>
      <c r="K49" s="2"/>
      <c r="L49" s="9"/>
      <c r="M49" s="2"/>
      <c r="N49" s="4"/>
      <c r="O49" s="4"/>
      <c r="P49" s="4"/>
      <c r="Q49" s="32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52" x14ac:dyDescent="0.25">
      <c r="A50" s="61" t="s">
        <v>212</v>
      </c>
      <c r="B50" s="2"/>
      <c r="C50" s="2"/>
      <c r="D50" s="2"/>
      <c r="E50" s="2"/>
      <c r="F50" s="2"/>
      <c r="G50" s="2"/>
      <c r="H50" s="2"/>
      <c r="I50" s="2"/>
      <c r="J50" s="3"/>
      <c r="K50" s="2"/>
      <c r="L50" s="9"/>
      <c r="M50" s="2"/>
      <c r="N50" s="65" t="s">
        <v>188</v>
      </c>
      <c r="O50" s="65" t="s">
        <v>55</v>
      </c>
      <c r="P50" s="5"/>
      <c r="Q50" s="32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52" x14ac:dyDescent="0.25">
      <c r="A51" s="61"/>
      <c r="B51" s="2"/>
      <c r="C51" s="2"/>
      <c r="D51" s="2"/>
      <c r="E51" s="2"/>
      <c r="F51" s="2"/>
      <c r="G51" s="2"/>
      <c r="H51" s="2"/>
      <c r="I51" s="2"/>
      <c r="J51" s="2"/>
      <c r="K51" s="3"/>
      <c r="L51" s="2"/>
      <c r="M51" s="9"/>
      <c r="N51" s="4"/>
      <c r="O51" s="4"/>
      <c r="P51" s="4"/>
      <c r="Q51" s="32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52" x14ac:dyDescent="0.25">
      <c r="A52" s="6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4"/>
      <c r="O52" s="4"/>
      <c r="P52" s="4"/>
      <c r="Q52" s="32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52" x14ac:dyDescent="0.25">
      <c r="A53" s="61" t="s">
        <v>680</v>
      </c>
      <c r="B53" s="2"/>
      <c r="C53" s="2"/>
      <c r="D53" s="2"/>
      <c r="E53" s="2"/>
      <c r="F53" s="2"/>
      <c r="G53" s="2"/>
      <c r="H53" s="2"/>
      <c r="I53" s="2"/>
      <c r="J53" s="3"/>
      <c r="K53" s="2"/>
      <c r="L53" s="9"/>
      <c r="M53" s="2"/>
      <c r="N53" s="66" t="s">
        <v>59</v>
      </c>
      <c r="O53" s="66" t="s">
        <v>57</v>
      </c>
      <c r="P53" s="5"/>
      <c r="Q53" s="32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52" x14ac:dyDescent="0.25">
      <c r="A54" s="61" t="s">
        <v>658</v>
      </c>
      <c r="B54" s="2"/>
      <c r="C54" s="2"/>
      <c r="E54" s="2"/>
      <c r="F54" s="2"/>
      <c r="G54" s="2"/>
      <c r="H54" s="2"/>
      <c r="I54" s="2"/>
      <c r="J54" s="3"/>
      <c r="K54" s="2"/>
      <c r="L54" s="9"/>
      <c r="M54" s="2"/>
      <c r="N54" s="3"/>
      <c r="O54" s="3"/>
      <c r="P54" s="7"/>
      <c r="Q54" s="32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52" x14ac:dyDescent="0.25">
      <c r="A55" s="61"/>
      <c r="B55" s="2"/>
      <c r="C55" s="2"/>
      <c r="D55" s="2"/>
      <c r="E55" s="2"/>
      <c r="F55" s="2"/>
      <c r="G55" s="2"/>
      <c r="H55" s="2"/>
      <c r="I55" s="2"/>
      <c r="J55" s="3"/>
      <c r="K55" s="2"/>
      <c r="L55" s="9"/>
      <c r="M55" s="2"/>
      <c r="N55" s="2"/>
      <c r="O55" s="2"/>
      <c r="P55" s="7"/>
      <c r="Q55" s="32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52" x14ac:dyDescent="0.25">
      <c r="A56" s="61" t="s">
        <v>496</v>
      </c>
      <c r="B56" s="2"/>
      <c r="C56" s="2"/>
      <c r="D56" s="2"/>
      <c r="E56" s="2"/>
      <c r="F56" s="2"/>
      <c r="G56" s="2"/>
      <c r="H56" s="2"/>
      <c r="I56" s="2"/>
      <c r="J56" s="3"/>
      <c r="K56" s="2"/>
      <c r="L56" s="9"/>
      <c r="M56" s="2"/>
      <c r="N56" s="6" t="s">
        <v>213</v>
      </c>
      <c r="O56" s="6" t="s">
        <v>58</v>
      </c>
      <c r="P56" s="5"/>
      <c r="Q56" s="32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52" x14ac:dyDescent="0.25">
      <c r="A57" s="61"/>
      <c r="B57" s="2"/>
      <c r="C57" s="2"/>
      <c r="D57" s="2"/>
      <c r="E57" s="2"/>
      <c r="F57" s="2"/>
      <c r="G57" s="2"/>
      <c r="H57" s="2"/>
      <c r="I57" s="2"/>
      <c r="J57" s="3"/>
      <c r="K57" s="2"/>
      <c r="L57" s="9"/>
      <c r="M57" s="2"/>
      <c r="N57" s="2"/>
      <c r="O57" s="2"/>
      <c r="P57" s="7"/>
      <c r="Q57" s="32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52" x14ac:dyDescent="0.25">
      <c r="A58" s="61"/>
      <c r="B58" s="4"/>
      <c r="C58" s="2"/>
      <c r="D58" s="2"/>
      <c r="E58" s="2"/>
      <c r="F58" s="2"/>
      <c r="G58" s="2"/>
      <c r="H58" s="2"/>
      <c r="I58" s="2"/>
      <c r="J58" s="2"/>
      <c r="K58" s="3"/>
      <c r="L58" s="2"/>
      <c r="M58" s="9"/>
      <c r="N58" s="2"/>
      <c r="O58" s="2"/>
      <c r="P58" s="2"/>
      <c r="Q58" s="32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52" ht="15.6" x14ac:dyDescent="0.3">
      <c r="A59" s="555" t="s">
        <v>56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7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52" x14ac:dyDescent="0.25">
      <c r="A60" s="6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2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52" x14ac:dyDescent="0.25">
      <c r="A61" s="61" t="s">
        <v>718</v>
      </c>
      <c r="B61" s="2"/>
      <c r="C61" s="2"/>
      <c r="D61" s="2"/>
      <c r="E61" s="2"/>
      <c r="F61" s="2"/>
      <c r="G61" s="2"/>
      <c r="H61" s="2"/>
      <c r="I61" s="2"/>
      <c r="J61" s="3"/>
      <c r="K61" s="2"/>
      <c r="L61" s="9"/>
      <c r="M61" s="2"/>
      <c r="N61" s="6" t="s">
        <v>214</v>
      </c>
      <c r="O61" s="6" t="s">
        <v>60</v>
      </c>
      <c r="P61" s="5"/>
      <c r="Q61" s="32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52" x14ac:dyDescent="0.25">
      <c r="A62" s="61"/>
      <c r="B62" s="2"/>
      <c r="C62" s="2"/>
      <c r="D62" s="2"/>
      <c r="E62" s="2"/>
      <c r="F62" s="2"/>
      <c r="G62" s="2"/>
      <c r="H62" s="2"/>
      <c r="I62" s="2"/>
      <c r="J62" s="2"/>
      <c r="K62" s="3"/>
      <c r="L62" s="2"/>
      <c r="M62" s="9"/>
      <c r="N62" s="7"/>
      <c r="O62" s="7"/>
      <c r="P62" s="7"/>
      <c r="Q62" s="32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52" x14ac:dyDescent="0.25">
      <c r="A63" s="61" t="s">
        <v>130</v>
      </c>
      <c r="B63" s="2"/>
      <c r="C63" s="2"/>
      <c r="D63" s="2"/>
      <c r="E63" s="2"/>
      <c r="F63" s="2"/>
      <c r="G63" s="2"/>
      <c r="H63" s="2"/>
      <c r="I63" s="2"/>
      <c r="J63" s="2"/>
      <c r="K63" s="3"/>
      <c r="L63" s="2"/>
      <c r="M63" s="9"/>
      <c r="N63" s="6" t="s">
        <v>647</v>
      </c>
      <c r="O63" s="6" t="s">
        <v>61</v>
      </c>
      <c r="P63" s="5"/>
      <c r="Q63" s="32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52" x14ac:dyDescent="0.25">
      <c r="A64" s="61"/>
      <c r="B64" s="2"/>
      <c r="C64" s="2"/>
      <c r="D64" s="2"/>
      <c r="E64" s="2"/>
      <c r="F64" s="2"/>
      <c r="G64" s="2"/>
      <c r="H64" s="2"/>
      <c r="I64" s="2"/>
      <c r="J64" s="2"/>
      <c r="K64" s="3"/>
      <c r="L64" s="2"/>
      <c r="M64" s="9"/>
      <c r="N64" s="7"/>
      <c r="O64" s="7"/>
      <c r="P64" s="7"/>
      <c r="Q64" s="32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52" x14ac:dyDescent="0.25">
      <c r="A65" s="61" t="s">
        <v>190</v>
      </c>
      <c r="B65" s="2"/>
      <c r="C65" s="2"/>
      <c r="D65" s="2"/>
      <c r="E65" s="2"/>
      <c r="F65" s="2"/>
      <c r="G65" s="2"/>
      <c r="H65" s="2"/>
      <c r="I65" s="2"/>
      <c r="J65" s="3"/>
      <c r="K65" s="2"/>
      <c r="L65" s="9"/>
      <c r="M65" s="2"/>
      <c r="N65" s="6" t="s">
        <v>648</v>
      </c>
      <c r="O65" s="6" t="s">
        <v>62</v>
      </c>
      <c r="P65" s="5"/>
      <c r="Q65" s="32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52" x14ac:dyDescent="0.25">
      <c r="A66" s="6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67"/>
      <c r="N66" s="67"/>
      <c r="O66" s="2"/>
      <c r="P66" s="2"/>
      <c r="Q66" s="32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52" ht="15.6" x14ac:dyDescent="0.3">
      <c r="A67" s="555" t="s">
        <v>479</v>
      </c>
      <c r="B67" s="556"/>
      <c r="C67" s="556"/>
      <c r="D67" s="556"/>
      <c r="E67" s="556"/>
      <c r="F67" s="556"/>
      <c r="G67" s="556"/>
      <c r="H67" s="556"/>
      <c r="I67" s="556"/>
      <c r="J67" s="556"/>
      <c r="K67" s="556"/>
      <c r="L67" s="556"/>
      <c r="M67" s="556"/>
      <c r="N67" s="556"/>
      <c r="O67" s="556"/>
      <c r="P67" s="556"/>
      <c r="Q67" s="557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52" ht="7.5" customHeight="1" x14ac:dyDescent="0.25">
      <c r="A68" s="6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32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52" x14ac:dyDescent="0.25">
      <c r="A69" s="61" t="s">
        <v>358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6" t="s">
        <v>448</v>
      </c>
      <c r="O69" s="6" t="s">
        <v>63</v>
      </c>
      <c r="P69" s="5"/>
      <c r="Q69" s="32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52" ht="6.75" customHeight="1" x14ac:dyDescent="0.25">
      <c r="A70" s="68"/>
      <c r="B70" s="2"/>
      <c r="C70" s="2"/>
      <c r="D70" s="2"/>
      <c r="E70" s="2"/>
      <c r="F70" s="2"/>
      <c r="G70" s="2"/>
      <c r="H70" s="2"/>
      <c r="I70" s="2"/>
      <c r="J70" s="9"/>
      <c r="K70" s="2"/>
      <c r="L70" s="2"/>
      <c r="M70" s="2"/>
      <c r="N70" s="2"/>
      <c r="O70" s="2"/>
      <c r="P70" s="2"/>
      <c r="Q70" s="32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52" ht="15.6" x14ac:dyDescent="0.3">
      <c r="A71" s="69" t="s">
        <v>672</v>
      </c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1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52" x14ac:dyDescent="0.25">
      <c r="A72" s="61" t="s">
        <v>64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32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52" x14ac:dyDescent="0.25">
      <c r="A73" s="61" t="s">
        <v>674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6" t="s">
        <v>189</v>
      </c>
      <c r="O73" s="6" t="s">
        <v>714</v>
      </c>
      <c r="P73" s="5"/>
      <c r="Q73" s="32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52" ht="7.5" customHeight="1" x14ac:dyDescent="0.25">
      <c r="A74" s="6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7"/>
      <c r="O74" s="7"/>
      <c r="P74" s="7"/>
      <c r="Q74" s="32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52" ht="15.6" x14ac:dyDescent="0.3">
      <c r="A75" s="72" t="s">
        <v>719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7"/>
      <c r="O75" s="7"/>
      <c r="P75" s="7"/>
      <c r="Q75" s="32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52" ht="15.6" x14ac:dyDescent="0.3">
      <c r="A76" s="72" t="s">
        <v>720</v>
      </c>
      <c r="B76" s="73"/>
      <c r="C76" s="73"/>
      <c r="D76" s="73"/>
      <c r="E76" s="73"/>
      <c r="F76" s="73"/>
      <c r="G76" s="73"/>
      <c r="H76" s="73"/>
      <c r="I76" s="73"/>
      <c r="J76" s="2"/>
      <c r="K76" s="2"/>
      <c r="L76" s="2"/>
      <c r="M76" s="2"/>
      <c r="N76" s="7"/>
      <c r="O76" s="7"/>
      <c r="P76" s="7"/>
      <c r="Q76" s="32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52" ht="15.6" x14ac:dyDescent="0.3">
      <c r="A77" s="72" t="s">
        <v>721</v>
      </c>
      <c r="B77" s="73"/>
      <c r="C77" s="73"/>
      <c r="D77" s="73"/>
      <c r="E77" s="73"/>
      <c r="F77" s="73"/>
      <c r="G77" s="73" t="s">
        <v>349</v>
      </c>
      <c r="H77" s="73" t="s">
        <v>350</v>
      </c>
      <c r="I77" s="73"/>
      <c r="J77" s="2"/>
      <c r="K77" s="73"/>
      <c r="L77" s="73" t="s">
        <v>351</v>
      </c>
      <c r="M77" s="2"/>
      <c r="N77" s="7"/>
      <c r="O77" s="7"/>
      <c r="P77" s="7"/>
      <c r="Q77" s="309" t="s">
        <v>401</v>
      </c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52" x14ac:dyDescent="0.25">
      <c r="A78" s="6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32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52" ht="13.8" thickBot="1" x14ac:dyDescent="0.3">
      <c r="A79" s="74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6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52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52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52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52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52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52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52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52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52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52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52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52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52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52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52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52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52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52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52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52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</sheetData>
  <mergeCells count="9">
    <mergeCell ref="A1:Q1"/>
    <mergeCell ref="A13:Q13"/>
    <mergeCell ref="A67:Q67"/>
    <mergeCell ref="A23:Q23"/>
    <mergeCell ref="A39:Q39"/>
    <mergeCell ref="A59:Q59"/>
    <mergeCell ref="D3:I3"/>
    <mergeCell ref="D5:I5"/>
    <mergeCell ref="N5:P5"/>
  </mergeCells>
  <pageMargins left="0.75" right="0.19685039370078741" top="0.59055118110236227" bottom="0.39370078740157483" header="0.51181102362204722" footer="0.51181102362204722"/>
  <pageSetup paperSize="9" scale="71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094" r:id="rId4">
          <objectPr defaultSize="0" autoPict="0" r:id="rId5">
            <anchor moveWithCells="1" sizeWithCells="1">
              <from>
                <xdr:col>9</xdr:col>
                <xdr:colOff>76200</xdr:colOff>
                <xdr:row>0</xdr:row>
                <xdr:rowOff>0</xdr:rowOff>
              </from>
              <to>
                <xdr:col>16</xdr:col>
                <xdr:colOff>213360</xdr:colOff>
                <xdr:row>0</xdr:row>
                <xdr:rowOff>0</xdr:rowOff>
              </to>
            </anchor>
          </objectPr>
        </oleObject>
      </mc:Choice>
      <mc:Fallback>
        <oleObject progId="Word.Picture.8" shapeId="1094" r:id="rId4"/>
      </mc:Fallback>
    </mc:AlternateContent>
    <mc:AlternateContent xmlns:mc="http://schemas.openxmlformats.org/markup-compatibility/2006">
      <mc:Choice Requires="x14">
        <oleObject progId="Word.Picture.8" shapeId="1127" r:id="rId6">
          <objectPr defaultSize="0" autoPict="0" r:id="rId7">
            <anchor moveWithCells="1" sizeWithCells="1">
              <from>
                <xdr:col>10</xdr:col>
                <xdr:colOff>76200</xdr:colOff>
                <xdr:row>0</xdr:row>
                <xdr:rowOff>38100</xdr:rowOff>
              </from>
              <to>
                <xdr:col>14</xdr:col>
                <xdr:colOff>373380</xdr:colOff>
                <xdr:row>1</xdr:row>
                <xdr:rowOff>30480</xdr:rowOff>
              </to>
            </anchor>
          </objectPr>
        </oleObject>
      </mc:Choice>
      <mc:Fallback>
        <oleObject progId="Word.Picture.8" shapeId="1127" r:id="rId6"/>
      </mc:Fallback>
    </mc:AlternateContent>
  </oleObjects>
  <controls>
    <mc:AlternateContent xmlns:mc="http://schemas.openxmlformats.org/markup-compatibility/2006">
      <mc:Choice Requires="x14">
        <control shapeId="1061" r:id="rId8" name="CheckBox33">
          <controlPr defaultSize="0" autoLine="0" autoPict="0" r:id="rId9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61" r:id="rId8" name="CheckBox33"/>
      </mc:Fallback>
    </mc:AlternateContent>
    <mc:AlternateContent xmlns:mc="http://schemas.openxmlformats.org/markup-compatibility/2006">
      <mc:Choice Requires="x14">
        <control shapeId="1060" r:id="rId10" name="CheckBox32">
          <controlPr defaultSize="0" autoLine="0" autoPict="0" r:id="rId11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60" r:id="rId10" name="CheckBox32"/>
      </mc:Fallback>
    </mc:AlternateContent>
    <mc:AlternateContent xmlns:mc="http://schemas.openxmlformats.org/markup-compatibility/2006">
      <mc:Choice Requires="x14">
        <control shapeId="1059" r:id="rId12" name="CheckBox31">
          <controlPr defaultSize="0" autoLine="0" autoPict="0" r:id="rId13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59" r:id="rId12" name="CheckBox31"/>
      </mc:Fallback>
    </mc:AlternateContent>
    <mc:AlternateContent xmlns:mc="http://schemas.openxmlformats.org/markup-compatibility/2006">
      <mc:Choice Requires="x14">
        <control shapeId="1058" r:id="rId14" name="CheckBox30">
          <controlPr defaultSize="0" autoLine="0" autoPict="0" r:id="rId15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58" r:id="rId14" name="CheckBox30"/>
      </mc:Fallback>
    </mc:AlternateContent>
    <mc:AlternateContent xmlns:mc="http://schemas.openxmlformats.org/markup-compatibility/2006">
      <mc:Choice Requires="x14">
        <control shapeId="1057" r:id="rId16" name="CheckBox29">
          <controlPr defaultSize="0" autoLine="0" autoPict="0" r:id="rId9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57" r:id="rId16" name="CheckBox29"/>
      </mc:Fallback>
    </mc:AlternateContent>
    <mc:AlternateContent xmlns:mc="http://schemas.openxmlformats.org/markup-compatibility/2006">
      <mc:Choice Requires="x14">
        <control shapeId="1056" r:id="rId17" name="CheckBox28">
          <controlPr defaultSize="0" autoLine="0" autoPict="0" r:id="rId13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56" r:id="rId17" name="CheckBox28"/>
      </mc:Fallback>
    </mc:AlternateContent>
    <mc:AlternateContent xmlns:mc="http://schemas.openxmlformats.org/markup-compatibility/2006">
      <mc:Choice Requires="x14">
        <control shapeId="1055" r:id="rId18" name="CheckBox27">
          <controlPr defaultSize="0" autoLine="0" autoPict="0" r:id="rId19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55" r:id="rId18" name="CheckBox27"/>
      </mc:Fallback>
    </mc:AlternateContent>
    <mc:AlternateContent xmlns:mc="http://schemas.openxmlformats.org/markup-compatibility/2006">
      <mc:Choice Requires="x14">
        <control shapeId="1054" r:id="rId20" name="CheckBox26">
          <controlPr defaultSize="0" autoLine="0" autoPict="0" r:id="rId21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54" r:id="rId20" name="CheckBox26"/>
      </mc:Fallback>
    </mc:AlternateContent>
    <mc:AlternateContent xmlns:mc="http://schemas.openxmlformats.org/markup-compatibility/2006">
      <mc:Choice Requires="x14">
        <control shapeId="1053" r:id="rId22" name="CheckBox25">
          <controlPr defaultSize="0" autoLine="0" autoPict="0" r:id="rId9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53" r:id="rId22" name="CheckBox25"/>
      </mc:Fallback>
    </mc:AlternateContent>
    <mc:AlternateContent xmlns:mc="http://schemas.openxmlformats.org/markup-compatibility/2006">
      <mc:Choice Requires="x14">
        <control shapeId="1052" r:id="rId23" name="CheckBox24">
          <controlPr defaultSize="0" autoLine="0" autoPict="0" r:id="rId11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52" r:id="rId23" name="CheckBox24"/>
      </mc:Fallback>
    </mc:AlternateContent>
    <mc:AlternateContent xmlns:mc="http://schemas.openxmlformats.org/markup-compatibility/2006">
      <mc:Choice Requires="x14">
        <control shapeId="1051" r:id="rId24" name="CheckBox23">
          <controlPr defaultSize="0" autoLine="0" autoPict="0" r:id="rId15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51" r:id="rId24" name="CheckBox23"/>
      </mc:Fallback>
    </mc:AlternateContent>
    <mc:AlternateContent xmlns:mc="http://schemas.openxmlformats.org/markup-compatibility/2006">
      <mc:Choice Requires="x14">
        <control shapeId="1047" r:id="rId25" name="CheckBox22">
          <controlPr defaultSize="0" autoLine="0" autoPict="0" r:id="rId26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47" r:id="rId25" name="CheckBox22"/>
      </mc:Fallback>
    </mc:AlternateContent>
    <mc:AlternateContent xmlns:mc="http://schemas.openxmlformats.org/markup-compatibility/2006">
      <mc:Choice Requires="x14">
        <control shapeId="1046" r:id="rId27" name="CheckBox21">
          <controlPr defaultSize="0" autoLine="0" autoPict="0" r:id="rId28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46" r:id="rId27" name="CheckBox21"/>
      </mc:Fallback>
    </mc:AlternateContent>
    <mc:AlternateContent xmlns:mc="http://schemas.openxmlformats.org/markup-compatibility/2006">
      <mc:Choice Requires="x14">
        <control shapeId="1045" r:id="rId29" name="CheckBox20">
          <controlPr defaultSize="0" autoLine="0" autoPict="0" r:id="rId26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45" r:id="rId29" name="CheckBox20"/>
      </mc:Fallback>
    </mc:AlternateContent>
    <mc:AlternateContent xmlns:mc="http://schemas.openxmlformats.org/markup-compatibility/2006">
      <mc:Choice Requires="x14">
        <control shapeId="1044" r:id="rId30" name="CheckBox19">
          <controlPr defaultSize="0" autoLine="0" autoPict="0" r:id="rId31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44" r:id="rId30" name="CheckBox19"/>
      </mc:Fallback>
    </mc:AlternateContent>
    <mc:AlternateContent xmlns:mc="http://schemas.openxmlformats.org/markup-compatibility/2006">
      <mc:Choice Requires="x14">
        <control shapeId="1043" r:id="rId32" name="CheckBox18">
          <controlPr defaultSize="0" autoLine="0" autoPict="0" r:id="rId33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43" r:id="rId32" name="CheckBox18"/>
      </mc:Fallback>
    </mc:AlternateContent>
    <mc:AlternateContent xmlns:mc="http://schemas.openxmlformats.org/markup-compatibility/2006">
      <mc:Choice Requires="x14">
        <control shapeId="1042" r:id="rId34" name="CheckBox17">
          <controlPr defaultSize="0" autoLine="0" autoPict="0" r:id="rId28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42" r:id="rId34" name="CheckBox17"/>
      </mc:Fallback>
    </mc:AlternateContent>
    <mc:AlternateContent xmlns:mc="http://schemas.openxmlformats.org/markup-compatibility/2006">
      <mc:Choice Requires="x14">
        <control shapeId="1041" r:id="rId35" name="CheckBox16">
          <controlPr defaultSize="0" autoLine="0" autoPict="0" r:id="rId36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41" r:id="rId35" name="CheckBox16"/>
      </mc:Fallback>
    </mc:AlternateContent>
    <mc:AlternateContent xmlns:mc="http://schemas.openxmlformats.org/markup-compatibility/2006">
      <mc:Choice Requires="x14">
        <control shapeId="1040" r:id="rId37" name="CheckBox15">
          <controlPr defaultSize="0" autoLine="0" autoPict="0" r:id="rId26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40" r:id="rId37" name="CheckBox15"/>
      </mc:Fallback>
    </mc:AlternateContent>
    <mc:AlternateContent xmlns:mc="http://schemas.openxmlformats.org/markup-compatibility/2006">
      <mc:Choice Requires="x14">
        <control shapeId="1039" r:id="rId38" name="CheckBox14">
          <controlPr defaultSize="0" autoLine="0" autoPict="0" r:id="rId26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39" r:id="rId38" name="CheckBox14"/>
      </mc:Fallback>
    </mc:AlternateContent>
    <mc:AlternateContent xmlns:mc="http://schemas.openxmlformats.org/markup-compatibility/2006">
      <mc:Choice Requires="x14">
        <control shapeId="1038" r:id="rId39" name="CheckBox13">
          <controlPr defaultSize="0" autoLine="0" autoPict="0" r:id="rId28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38" r:id="rId39" name="CheckBox13"/>
      </mc:Fallback>
    </mc:AlternateContent>
    <mc:AlternateContent xmlns:mc="http://schemas.openxmlformats.org/markup-compatibility/2006">
      <mc:Choice Requires="x14">
        <control shapeId="1037" r:id="rId40" name="CheckBox12">
          <controlPr defaultSize="0" autoLine="0" autoPict="0" r:id="rId26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37" r:id="rId40" name="CheckBox12"/>
      </mc:Fallback>
    </mc:AlternateContent>
    <mc:AlternateContent xmlns:mc="http://schemas.openxmlformats.org/markup-compatibility/2006">
      <mc:Choice Requires="x14">
        <control shapeId="1036" r:id="rId41" name="CheckBox11">
          <controlPr defaultSize="0" autoLine="0" autoPict="0" r:id="rId31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36" r:id="rId41" name="CheckBox11"/>
      </mc:Fallback>
    </mc:AlternateContent>
    <mc:AlternateContent xmlns:mc="http://schemas.openxmlformats.org/markup-compatibility/2006">
      <mc:Choice Requires="x14">
        <control shapeId="1035" r:id="rId42" name="CheckBox10">
          <controlPr defaultSize="0" autoLine="0" autoPict="0" r:id="rId33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35" r:id="rId42" name="CheckBox10"/>
      </mc:Fallback>
    </mc:AlternateContent>
    <mc:AlternateContent xmlns:mc="http://schemas.openxmlformats.org/markup-compatibility/2006">
      <mc:Choice Requires="x14">
        <control shapeId="1034" r:id="rId43" name="CheckBox9">
          <controlPr defaultSize="0" autoLine="0" autoPict="0" r:id="rId28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34" r:id="rId43" name="CheckBox9"/>
      </mc:Fallback>
    </mc:AlternateContent>
    <mc:AlternateContent xmlns:mc="http://schemas.openxmlformats.org/markup-compatibility/2006">
      <mc:Choice Requires="x14">
        <control shapeId="1033" r:id="rId44" name="CheckBox8">
          <controlPr defaultSize="0" autoLine="0" autoPict="0" r:id="rId36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33" r:id="rId44" name="CheckBox8"/>
      </mc:Fallback>
    </mc:AlternateContent>
    <mc:AlternateContent xmlns:mc="http://schemas.openxmlformats.org/markup-compatibility/2006">
      <mc:Choice Requires="x14">
        <control shapeId="1032" r:id="rId45" name="CheckBox7">
          <controlPr defaultSize="0" autoLine="0" autoPict="0" r:id="rId46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32" r:id="rId45" name="CheckBox7"/>
      </mc:Fallback>
    </mc:AlternateContent>
    <mc:AlternateContent xmlns:mc="http://schemas.openxmlformats.org/markup-compatibility/2006">
      <mc:Choice Requires="x14">
        <control shapeId="1031" r:id="rId47" name="CheckBox6">
          <controlPr defaultSize="0" autoLine="0" autoPict="0" r:id="rId48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31" r:id="rId47" name="CheckBox6"/>
      </mc:Fallback>
    </mc:AlternateContent>
    <mc:AlternateContent xmlns:mc="http://schemas.openxmlformats.org/markup-compatibility/2006">
      <mc:Choice Requires="x14">
        <control shapeId="1030" r:id="rId49" name="CheckBox5">
          <controlPr defaultSize="0" autoLine="0" autoPict="0" r:id="rId50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30" r:id="rId49" name="CheckBox5"/>
      </mc:Fallback>
    </mc:AlternateContent>
    <mc:AlternateContent xmlns:mc="http://schemas.openxmlformats.org/markup-compatibility/2006">
      <mc:Choice Requires="x14">
        <control shapeId="1029" r:id="rId51" name="CheckBox4">
          <controlPr defaultSize="0" autoLine="0" autoPict="0" r:id="rId31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29" r:id="rId51" name="CheckBox4"/>
      </mc:Fallback>
    </mc:AlternateContent>
    <mc:AlternateContent xmlns:mc="http://schemas.openxmlformats.org/markup-compatibility/2006">
      <mc:Choice Requires="x14">
        <control shapeId="1028" r:id="rId52" name="CheckBox3">
          <controlPr defaultSize="0" autoLine="0" autoPict="0" r:id="rId31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28" r:id="rId52" name="CheckBox3"/>
      </mc:Fallback>
    </mc:AlternateContent>
    <mc:AlternateContent xmlns:mc="http://schemas.openxmlformats.org/markup-compatibility/2006">
      <mc:Choice Requires="x14">
        <control shapeId="1027" r:id="rId53" name="CheckBox2">
          <controlPr defaultSize="0" autoLine="0" autoPict="0" r:id="rId33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27" r:id="rId53" name="CheckBox2"/>
      </mc:Fallback>
    </mc:AlternateContent>
    <mc:AlternateContent xmlns:mc="http://schemas.openxmlformats.org/markup-compatibility/2006">
      <mc:Choice Requires="x14">
        <control shapeId="1026" r:id="rId54" name="CheckBox1">
          <controlPr defaultSize="0" autoLine="0" autoPict="0" r:id="rId28">
            <anchor moveWithCells="1">
              <from>
                <xdr:col>52</xdr:col>
                <xdr:colOff>0</xdr:colOff>
                <xdr:row>99</xdr:row>
                <xdr:rowOff>0</xdr:rowOff>
              </from>
              <to>
                <xdr:col>52</xdr:col>
                <xdr:colOff>0</xdr:colOff>
                <xdr:row>105</xdr:row>
                <xdr:rowOff>68580</xdr:rowOff>
              </to>
            </anchor>
          </controlPr>
        </control>
      </mc:Choice>
      <mc:Fallback>
        <control shapeId="1026" r:id="rId54" name="CheckBox1"/>
      </mc:Fallback>
    </mc:AlternateContent>
    <mc:AlternateContent xmlns:mc="http://schemas.openxmlformats.org/markup-compatibility/2006">
      <mc:Choice Requires="x14">
        <control shapeId="1128" r:id="rId55" name="Check Box 104">
          <controlPr defaultSize="0" autoFill="0" autoLine="0" autoPict="0" macro="[0]!SectionD">
            <anchor moveWithCells="1">
              <from>
                <xdr:col>14</xdr:col>
                <xdr:colOff>723900</xdr:colOff>
                <xdr:row>24</xdr:row>
                <xdr:rowOff>137160</xdr:rowOff>
              </from>
              <to>
                <xdr:col>15</xdr:col>
                <xdr:colOff>182880</xdr:colOff>
                <xdr:row>26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0" r:id="rId56" name="Check Box 106">
          <controlPr defaultSize="0" autoFill="0" autoLine="0" autoPict="0" macro="[0]!SectionA">
            <anchor moveWithCells="1">
              <from>
                <xdr:col>14</xdr:col>
                <xdr:colOff>723900</xdr:colOff>
                <xdr:row>15</xdr:row>
                <xdr:rowOff>137160</xdr:rowOff>
              </from>
              <to>
                <xdr:col>15</xdr:col>
                <xdr:colOff>182880</xdr:colOff>
                <xdr:row>17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1" r:id="rId57" name="Check Box 107">
          <controlPr defaultSize="0" autoFill="0" autoLine="0" autoPict="0" macro="[0]!SectionB">
            <anchor moveWithCells="1">
              <from>
                <xdr:col>14</xdr:col>
                <xdr:colOff>723900</xdr:colOff>
                <xdr:row>17</xdr:row>
                <xdr:rowOff>137160</xdr:rowOff>
              </from>
              <to>
                <xdr:col>15</xdr:col>
                <xdr:colOff>182880</xdr:colOff>
                <xdr:row>19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2" r:id="rId58" name="Check Box 108">
          <controlPr defaultSize="0" autoFill="0" autoLine="0" autoPict="0" macro="[0]!SectionC">
            <anchor moveWithCells="1">
              <from>
                <xdr:col>14</xdr:col>
                <xdr:colOff>723900</xdr:colOff>
                <xdr:row>19</xdr:row>
                <xdr:rowOff>137160</xdr:rowOff>
              </from>
              <to>
                <xdr:col>15</xdr:col>
                <xdr:colOff>182880</xdr:colOff>
                <xdr:row>21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4" r:id="rId59" name="Check Box 110">
          <controlPr defaultSize="0" autoFill="0" autoLine="0" autoPict="0" macro="[0]!SectionF">
            <anchor moveWithCells="1">
              <from>
                <xdr:col>14</xdr:col>
                <xdr:colOff>723900</xdr:colOff>
                <xdr:row>30</xdr:row>
                <xdr:rowOff>137160</xdr:rowOff>
              </from>
              <to>
                <xdr:col>15</xdr:col>
                <xdr:colOff>182880</xdr:colOff>
                <xdr:row>32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5" r:id="rId60" name="Check Box 111">
          <controlPr defaultSize="0" autoFill="0" autoLine="0" autoPict="0" macro="[0]!SectionG">
            <anchor moveWithCells="1">
              <from>
                <xdr:col>14</xdr:col>
                <xdr:colOff>723900</xdr:colOff>
                <xdr:row>42</xdr:row>
                <xdr:rowOff>137160</xdr:rowOff>
              </from>
              <to>
                <xdr:col>15</xdr:col>
                <xdr:colOff>182880</xdr:colOff>
                <xdr:row>44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7" r:id="rId61" name="Check Box 113">
          <controlPr defaultSize="0" autoFill="0" autoLine="0" autoPict="0" macro="[0]!SectionH">
            <anchor moveWithCells="1">
              <from>
                <xdr:col>14</xdr:col>
                <xdr:colOff>723900</xdr:colOff>
                <xdr:row>44</xdr:row>
                <xdr:rowOff>137160</xdr:rowOff>
              </from>
              <to>
                <xdr:col>15</xdr:col>
                <xdr:colOff>182880</xdr:colOff>
                <xdr:row>46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8" r:id="rId62" name="Check Box 114">
          <controlPr defaultSize="0" autoFill="0" autoLine="0" autoPict="0" macro="[0]!SectionI">
            <anchor moveWithCells="1">
              <from>
                <xdr:col>14</xdr:col>
                <xdr:colOff>723900</xdr:colOff>
                <xdr:row>46</xdr:row>
                <xdr:rowOff>137160</xdr:rowOff>
              </from>
              <to>
                <xdr:col>15</xdr:col>
                <xdr:colOff>182880</xdr:colOff>
                <xdr:row>48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9" r:id="rId63" name="Check Box 115">
          <controlPr defaultSize="0" autoFill="0" autoLine="0" autoPict="0" macro="[0]!SectionJ">
            <anchor moveWithCells="1">
              <from>
                <xdr:col>14</xdr:col>
                <xdr:colOff>723900</xdr:colOff>
                <xdr:row>48</xdr:row>
                <xdr:rowOff>137160</xdr:rowOff>
              </from>
              <to>
                <xdr:col>15</xdr:col>
                <xdr:colOff>182880</xdr:colOff>
                <xdr:row>50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0" r:id="rId64" name="Check Box 116">
          <controlPr defaultSize="0" autoFill="0" autoLine="0" autoPict="0" macro="[0]!SectionK">
            <anchor moveWithCells="1">
              <from>
                <xdr:col>14</xdr:col>
                <xdr:colOff>723900</xdr:colOff>
                <xdr:row>51</xdr:row>
                <xdr:rowOff>137160</xdr:rowOff>
              </from>
              <to>
                <xdr:col>15</xdr:col>
                <xdr:colOff>182880</xdr:colOff>
                <xdr:row>53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1" r:id="rId65" name="Check Box 117">
          <controlPr defaultSize="0" autoFill="0" autoLine="0" autoPict="0" macro="[0]!SectionL">
            <anchor moveWithCells="1">
              <from>
                <xdr:col>14</xdr:col>
                <xdr:colOff>708660</xdr:colOff>
                <xdr:row>59</xdr:row>
                <xdr:rowOff>137160</xdr:rowOff>
              </from>
              <to>
                <xdr:col>15</xdr:col>
                <xdr:colOff>175260</xdr:colOff>
                <xdr:row>61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2" r:id="rId66" name="Check Box 118">
          <controlPr defaultSize="0" autoFill="0" autoLine="0" autoPict="0" macro="[0]!SectionM">
            <anchor moveWithCells="1">
              <from>
                <xdr:col>15</xdr:col>
                <xdr:colOff>7620</xdr:colOff>
                <xdr:row>54</xdr:row>
                <xdr:rowOff>137160</xdr:rowOff>
              </from>
              <to>
                <xdr:col>15</xdr:col>
                <xdr:colOff>198120</xdr:colOff>
                <xdr:row>56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6" r:id="rId67" name="Check Box 122">
          <controlPr defaultSize="0" autoFill="0" autoLine="0" autoPict="0" macro="[0]!SectionQ">
            <anchor moveWithCells="1">
              <from>
                <xdr:col>14</xdr:col>
                <xdr:colOff>708660</xdr:colOff>
                <xdr:row>67</xdr:row>
                <xdr:rowOff>60960</xdr:rowOff>
              </from>
              <to>
                <xdr:col>15</xdr:col>
                <xdr:colOff>175260</xdr:colOff>
                <xdr:row>69</xdr:row>
                <xdr:rowOff>22860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7" r:id="rId68" name="Check Box 123">
          <controlPr defaultSize="0" autoFill="0" autoLine="0" autoPict="0" macro="[0]!Enclosure">
            <anchor moveWithCells="1">
              <from>
                <xdr:col>14</xdr:col>
                <xdr:colOff>723900</xdr:colOff>
                <xdr:row>71</xdr:row>
                <xdr:rowOff>137160</xdr:rowOff>
              </from>
              <to>
                <xdr:col>15</xdr:col>
                <xdr:colOff>182880</xdr:colOff>
                <xdr:row>73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8" r:id="rId69" name="Button 124">
          <controlPr defaultSize="0" print="0" autoFill="0" autoPict="0" macro="[0]!Printall">
            <anchor moveWithCells="1" sizeWithCells="1">
              <from>
                <xdr:col>14</xdr:col>
                <xdr:colOff>335280</xdr:colOff>
                <xdr:row>6</xdr:row>
                <xdr:rowOff>68580</xdr:rowOff>
              </from>
              <to>
                <xdr:col>18</xdr:col>
                <xdr:colOff>220980</xdr:colOff>
                <xdr:row>8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2" r:id="rId70" name="Group Box 208">
          <controlPr defaultSize="0" autoFill="0" autoPict="0">
            <anchor moveWithCells="1">
              <from>
                <xdr:col>9</xdr:col>
                <xdr:colOff>1645920</xdr:colOff>
                <xdr:row>17</xdr:row>
                <xdr:rowOff>137160</xdr:rowOff>
              </from>
              <to>
                <xdr:col>12</xdr:col>
                <xdr:colOff>434340</xdr:colOff>
                <xdr:row>19</xdr:row>
                <xdr:rowOff>60960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3" r:id="rId71" name="Option Button 209">
          <controlPr defaultSize="0" autoFill="0" autoLine="0" autoPict="0">
            <anchor moveWithCells="1">
              <from>
                <xdr:col>10</xdr:col>
                <xdr:colOff>0</xdr:colOff>
                <xdr:row>17</xdr:row>
                <xdr:rowOff>160020</xdr:rowOff>
              </from>
              <to>
                <xdr:col>11</xdr:col>
                <xdr:colOff>0</xdr:colOff>
                <xdr:row>19</xdr:row>
                <xdr:rowOff>45720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4" r:id="rId72" name="Option Button 210">
          <controlPr defaultSize="0" autoFill="0" autoLine="0" autoPict="0">
            <anchor moveWithCells="1">
              <from>
                <xdr:col>11</xdr:col>
                <xdr:colOff>160020</xdr:colOff>
                <xdr:row>17</xdr:row>
                <xdr:rowOff>144780</xdr:rowOff>
              </from>
              <to>
                <xdr:col>12</xdr:col>
                <xdr:colOff>434340</xdr:colOff>
                <xdr:row>19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5" r:id="rId73" name="Group Box 211">
          <controlPr defaultSize="0" autoFill="0" autoPict="0">
            <anchor moveWithCells="1">
              <from>
                <xdr:col>9</xdr:col>
                <xdr:colOff>1645920</xdr:colOff>
                <xdr:row>19</xdr:row>
                <xdr:rowOff>137160</xdr:rowOff>
              </from>
              <to>
                <xdr:col>12</xdr:col>
                <xdr:colOff>434340</xdr:colOff>
                <xdr:row>21</xdr:row>
                <xdr:rowOff>60960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6" r:id="rId74" name="Option Button 212">
          <controlPr defaultSize="0" autoFill="0" autoLine="0" autoPict="0">
            <anchor moveWithCells="1">
              <from>
                <xdr:col>10</xdr:col>
                <xdr:colOff>0</xdr:colOff>
                <xdr:row>19</xdr:row>
                <xdr:rowOff>160020</xdr:rowOff>
              </from>
              <to>
                <xdr:col>11</xdr:col>
                <xdr:colOff>0</xdr:colOff>
                <xdr:row>21</xdr:row>
                <xdr:rowOff>45720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7" r:id="rId75" name="Option Button 213">
          <controlPr defaultSize="0" autoFill="0" autoLine="0" autoPict="0">
            <anchor moveWithCells="1">
              <from>
                <xdr:col>11</xdr:col>
                <xdr:colOff>160020</xdr:colOff>
                <xdr:row>19</xdr:row>
                <xdr:rowOff>144780</xdr:rowOff>
              </from>
              <to>
                <xdr:col>12</xdr:col>
                <xdr:colOff>434340</xdr:colOff>
                <xdr:row>21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8" r:id="rId76" name="Group Box 214">
          <controlPr defaultSize="0" autoFill="0" autoPict="0">
            <anchor moveWithCells="1">
              <from>
                <xdr:col>9</xdr:col>
                <xdr:colOff>1645920</xdr:colOff>
                <xdr:row>24</xdr:row>
                <xdr:rowOff>137160</xdr:rowOff>
              </from>
              <to>
                <xdr:col>12</xdr:col>
                <xdr:colOff>434340</xdr:colOff>
                <xdr:row>26</xdr:row>
                <xdr:rowOff>60960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9" r:id="rId77" name="Option Button 215">
          <controlPr defaultSize="0" autoFill="0" autoLine="0" autoPict="0">
            <anchor moveWithCells="1">
              <from>
                <xdr:col>10</xdr:col>
                <xdr:colOff>0</xdr:colOff>
                <xdr:row>24</xdr:row>
                <xdr:rowOff>160020</xdr:rowOff>
              </from>
              <to>
                <xdr:col>11</xdr:col>
                <xdr:colOff>0</xdr:colOff>
                <xdr:row>26</xdr:row>
                <xdr:rowOff>45720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0" r:id="rId78" name="Option Button 216">
          <controlPr defaultSize="0" autoFill="0" autoLine="0" autoPict="0">
            <anchor moveWithCells="1">
              <from>
                <xdr:col>11</xdr:col>
                <xdr:colOff>160020</xdr:colOff>
                <xdr:row>24</xdr:row>
                <xdr:rowOff>144780</xdr:rowOff>
              </from>
              <to>
                <xdr:col>12</xdr:col>
                <xdr:colOff>434340</xdr:colOff>
                <xdr:row>26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4" r:id="rId79" name="Group Box 220">
          <controlPr defaultSize="0" autoFill="0" autoPict="0">
            <anchor moveWithCells="1">
              <from>
                <xdr:col>9</xdr:col>
                <xdr:colOff>1645920</xdr:colOff>
                <xdr:row>30</xdr:row>
                <xdr:rowOff>137160</xdr:rowOff>
              </from>
              <to>
                <xdr:col>12</xdr:col>
                <xdr:colOff>434340</xdr:colOff>
                <xdr:row>32</xdr:row>
                <xdr:rowOff>60960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5" r:id="rId80" name="Option Button 221">
          <controlPr defaultSize="0" autoFill="0" autoLine="0" autoPict="0">
            <anchor moveWithCells="1">
              <from>
                <xdr:col>10</xdr:col>
                <xdr:colOff>0</xdr:colOff>
                <xdr:row>30</xdr:row>
                <xdr:rowOff>160020</xdr:rowOff>
              </from>
              <to>
                <xdr:col>11</xdr:col>
                <xdr:colOff>0</xdr:colOff>
                <xdr:row>32</xdr:row>
                <xdr:rowOff>45720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6" r:id="rId81" name="Option Button 222">
          <controlPr defaultSize="0" autoFill="0" autoLine="0" autoPict="0">
            <anchor moveWithCells="1">
              <from>
                <xdr:col>11</xdr:col>
                <xdr:colOff>160020</xdr:colOff>
                <xdr:row>30</xdr:row>
                <xdr:rowOff>144780</xdr:rowOff>
              </from>
              <to>
                <xdr:col>12</xdr:col>
                <xdr:colOff>434340</xdr:colOff>
                <xdr:row>32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7" r:id="rId82" name="Group Box 223">
          <controlPr defaultSize="0" autoFill="0" autoPict="0">
            <anchor moveWithCells="1">
              <from>
                <xdr:col>9</xdr:col>
                <xdr:colOff>1645920</xdr:colOff>
                <xdr:row>42</xdr:row>
                <xdr:rowOff>137160</xdr:rowOff>
              </from>
              <to>
                <xdr:col>12</xdr:col>
                <xdr:colOff>434340</xdr:colOff>
                <xdr:row>44</xdr:row>
                <xdr:rowOff>60960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8" r:id="rId83" name="Option Button 224">
          <controlPr defaultSize="0" autoFill="0" autoLine="0" autoPict="0">
            <anchor moveWithCells="1">
              <from>
                <xdr:col>10</xdr:col>
                <xdr:colOff>0</xdr:colOff>
                <xdr:row>42</xdr:row>
                <xdr:rowOff>160020</xdr:rowOff>
              </from>
              <to>
                <xdr:col>11</xdr:col>
                <xdr:colOff>0</xdr:colOff>
                <xdr:row>44</xdr:row>
                <xdr:rowOff>45720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9" r:id="rId84" name="Option Button 225">
          <controlPr defaultSize="0" autoFill="0" autoLine="0" autoPict="0">
            <anchor moveWithCells="1">
              <from>
                <xdr:col>11</xdr:col>
                <xdr:colOff>160020</xdr:colOff>
                <xdr:row>42</xdr:row>
                <xdr:rowOff>144780</xdr:rowOff>
              </from>
              <to>
                <xdr:col>12</xdr:col>
                <xdr:colOff>434340</xdr:colOff>
                <xdr:row>44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0" r:id="rId85" name="Group Box 226">
          <controlPr defaultSize="0" autoFill="0" autoPict="0">
            <anchor moveWithCells="1">
              <from>
                <xdr:col>9</xdr:col>
                <xdr:colOff>1645920</xdr:colOff>
                <xdr:row>44</xdr:row>
                <xdr:rowOff>137160</xdr:rowOff>
              </from>
              <to>
                <xdr:col>12</xdr:col>
                <xdr:colOff>434340</xdr:colOff>
                <xdr:row>46</xdr:row>
                <xdr:rowOff>60960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1" r:id="rId86" name="Option Button 227">
          <controlPr defaultSize="0" autoFill="0" autoLine="0" autoPict="0">
            <anchor moveWithCells="1">
              <from>
                <xdr:col>10</xdr:col>
                <xdr:colOff>0</xdr:colOff>
                <xdr:row>44</xdr:row>
                <xdr:rowOff>160020</xdr:rowOff>
              </from>
              <to>
                <xdr:col>11</xdr:col>
                <xdr:colOff>0</xdr:colOff>
                <xdr:row>46</xdr:row>
                <xdr:rowOff>45720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2" r:id="rId87" name="Option Button 228">
          <controlPr defaultSize="0" autoFill="0" autoLine="0" autoPict="0">
            <anchor moveWithCells="1">
              <from>
                <xdr:col>11</xdr:col>
                <xdr:colOff>160020</xdr:colOff>
                <xdr:row>44</xdr:row>
                <xdr:rowOff>144780</xdr:rowOff>
              </from>
              <to>
                <xdr:col>12</xdr:col>
                <xdr:colOff>434340</xdr:colOff>
                <xdr:row>46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3" r:id="rId88" name="Group Box 229">
          <controlPr defaultSize="0" autoFill="0" autoPict="0">
            <anchor moveWithCells="1">
              <from>
                <xdr:col>9</xdr:col>
                <xdr:colOff>1645920</xdr:colOff>
                <xdr:row>46</xdr:row>
                <xdr:rowOff>137160</xdr:rowOff>
              </from>
              <to>
                <xdr:col>12</xdr:col>
                <xdr:colOff>434340</xdr:colOff>
                <xdr:row>48</xdr:row>
                <xdr:rowOff>60960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4" r:id="rId89" name="Option Button 230">
          <controlPr defaultSize="0" autoFill="0" autoLine="0" autoPict="0">
            <anchor moveWithCells="1">
              <from>
                <xdr:col>10</xdr:col>
                <xdr:colOff>0</xdr:colOff>
                <xdr:row>46</xdr:row>
                <xdr:rowOff>160020</xdr:rowOff>
              </from>
              <to>
                <xdr:col>11</xdr:col>
                <xdr:colOff>0</xdr:colOff>
                <xdr:row>48</xdr:row>
                <xdr:rowOff>45720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5" r:id="rId90" name="Option Button 231">
          <controlPr defaultSize="0" autoFill="0" autoLine="0" autoPict="0">
            <anchor moveWithCells="1">
              <from>
                <xdr:col>11</xdr:col>
                <xdr:colOff>160020</xdr:colOff>
                <xdr:row>46</xdr:row>
                <xdr:rowOff>144780</xdr:rowOff>
              </from>
              <to>
                <xdr:col>12</xdr:col>
                <xdr:colOff>434340</xdr:colOff>
                <xdr:row>48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6" r:id="rId91" name="Group Box 232">
          <controlPr defaultSize="0" autoFill="0" autoPict="0">
            <anchor moveWithCells="1">
              <from>
                <xdr:col>9</xdr:col>
                <xdr:colOff>1645920</xdr:colOff>
                <xdr:row>48</xdr:row>
                <xdr:rowOff>137160</xdr:rowOff>
              </from>
              <to>
                <xdr:col>12</xdr:col>
                <xdr:colOff>434340</xdr:colOff>
                <xdr:row>50</xdr:row>
                <xdr:rowOff>60960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7" r:id="rId92" name="Option Button 233">
          <controlPr defaultSize="0" autoFill="0" autoLine="0" autoPict="0">
            <anchor moveWithCells="1">
              <from>
                <xdr:col>10</xdr:col>
                <xdr:colOff>0</xdr:colOff>
                <xdr:row>48</xdr:row>
                <xdr:rowOff>160020</xdr:rowOff>
              </from>
              <to>
                <xdr:col>11</xdr:col>
                <xdr:colOff>0</xdr:colOff>
                <xdr:row>50</xdr:row>
                <xdr:rowOff>45720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8" r:id="rId93" name="Option Button 234">
          <controlPr defaultSize="0" autoFill="0" autoLine="0" autoPict="0">
            <anchor moveWithCells="1">
              <from>
                <xdr:col>11</xdr:col>
                <xdr:colOff>160020</xdr:colOff>
                <xdr:row>48</xdr:row>
                <xdr:rowOff>144780</xdr:rowOff>
              </from>
              <to>
                <xdr:col>12</xdr:col>
                <xdr:colOff>434340</xdr:colOff>
                <xdr:row>50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9" r:id="rId94" name="Group Box 235">
          <controlPr defaultSize="0" autoFill="0" autoPict="0">
            <anchor moveWithCells="1">
              <from>
                <xdr:col>9</xdr:col>
                <xdr:colOff>1645920</xdr:colOff>
                <xdr:row>51</xdr:row>
                <xdr:rowOff>137160</xdr:rowOff>
              </from>
              <to>
                <xdr:col>12</xdr:col>
                <xdr:colOff>434340</xdr:colOff>
                <xdr:row>53</xdr:row>
                <xdr:rowOff>60960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60" r:id="rId95" name="Option Button 236">
          <controlPr defaultSize="0" autoFill="0" autoLine="0" autoPict="0">
            <anchor moveWithCells="1">
              <from>
                <xdr:col>10</xdr:col>
                <xdr:colOff>0</xdr:colOff>
                <xdr:row>51</xdr:row>
                <xdr:rowOff>160020</xdr:rowOff>
              </from>
              <to>
                <xdr:col>11</xdr:col>
                <xdr:colOff>0</xdr:colOff>
                <xdr:row>53</xdr:row>
                <xdr:rowOff>45720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61" r:id="rId96" name="Option Button 237">
          <controlPr defaultSize="0" autoFill="0" autoLine="0" autoPict="0">
            <anchor moveWithCells="1">
              <from>
                <xdr:col>11</xdr:col>
                <xdr:colOff>160020</xdr:colOff>
                <xdr:row>51</xdr:row>
                <xdr:rowOff>144780</xdr:rowOff>
              </from>
              <to>
                <xdr:col>12</xdr:col>
                <xdr:colOff>434340</xdr:colOff>
                <xdr:row>53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62" r:id="rId97" name="Group Box 238">
          <controlPr defaultSize="0" autoFill="0" autoPict="0">
            <anchor moveWithCells="1">
              <from>
                <xdr:col>9</xdr:col>
                <xdr:colOff>1645920</xdr:colOff>
                <xdr:row>59</xdr:row>
                <xdr:rowOff>137160</xdr:rowOff>
              </from>
              <to>
                <xdr:col>12</xdr:col>
                <xdr:colOff>434340</xdr:colOff>
                <xdr:row>61</xdr:row>
                <xdr:rowOff>60960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63" r:id="rId98" name="Option Button 239">
          <controlPr defaultSize="0" autoFill="0" autoLine="0" autoPict="0">
            <anchor moveWithCells="1">
              <from>
                <xdr:col>10</xdr:col>
                <xdr:colOff>0</xdr:colOff>
                <xdr:row>59</xdr:row>
                <xdr:rowOff>160020</xdr:rowOff>
              </from>
              <to>
                <xdr:col>11</xdr:col>
                <xdr:colOff>0</xdr:colOff>
                <xdr:row>61</xdr:row>
                <xdr:rowOff>45720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64" r:id="rId99" name="Option Button 240">
          <controlPr defaultSize="0" autoFill="0" autoLine="0" autoPict="0">
            <anchor moveWithCells="1">
              <from>
                <xdr:col>11</xdr:col>
                <xdr:colOff>160020</xdr:colOff>
                <xdr:row>59</xdr:row>
                <xdr:rowOff>144780</xdr:rowOff>
              </from>
              <to>
                <xdr:col>12</xdr:col>
                <xdr:colOff>434340</xdr:colOff>
                <xdr:row>61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65" r:id="rId100" name="Group Box 241">
          <controlPr defaultSize="0" autoFill="0" autoPict="0">
            <anchor moveWithCells="1">
              <from>
                <xdr:col>9</xdr:col>
                <xdr:colOff>1645920</xdr:colOff>
                <xdr:row>54</xdr:row>
                <xdr:rowOff>160020</xdr:rowOff>
              </from>
              <to>
                <xdr:col>12</xdr:col>
                <xdr:colOff>434340</xdr:colOff>
                <xdr:row>56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74" r:id="rId101" name="Group Box 250">
          <controlPr defaultSize="0" autoFill="0" autoPict="0">
            <anchor moveWithCells="1">
              <from>
                <xdr:col>9</xdr:col>
                <xdr:colOff>1645920</xdr:colOff>
                <xdr:row>62</xdr:row>
                <xdr:rowOff>0</xdr:rowOff>
              </from>
              <to>
                <xdr:col>12</xdr:col>
                <xdr:colOff>434340</xdr:colOff>
                <xdr:row>63</xdr:row>
                <xdr:rowOff>91440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75" r:id="rId102" name="Option Button 251">
          <controlPr defaultSize="0" autoFill="0" autoLine="0" autoPict="0">
            <anchor moveWithCells="1">
              <from>
                <xdr:col>10</xdr:col>
                <xdr:colOff>0</xdr:colOff>
                <xdr:row>62</xdr:row>
                <xdr:rowOff>0</xdr:rowOff>
              </from>
              <to>
                <xdr:col>11</xdr:col>
                <xdr:colOff>0</xdr:colOff>
                <xdr:row>63</xdr:row>
                <xdr:rowOff>60960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76" r:id="rId103" name="Option Button 252">
          <controlPr defaultSize="0" autoFill="0" autoLine="0" autoPict="0">
            <anchor moveWithCells="1">
              <from>
                <xdr:col>11</xdr:col>
                <xdr:colOff>160020</xdr:colOff>
                <xdr:row>62</xdr:row>
                <xdr:rowOff>0</xdr:rowOff>
              </from>
              <to>
                <xdr:col>12</xdr:col>
                <xdr:colOff>434340</xdr:colOff>
                <xdr:row>63</xdr:row>
                <xdr:rowOff>60960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78" r:id="rId104" name="Check Box 254">
          <controlPr defaultSize="0" autoFill="0" autoLine="0" autoPict="0" macro="[0]!SectionO">
            <anchor moveWithCells="1">
              <from>
                <xdr:col>14</xdr:col>
                <xdr:colOff>708660</xdr:colOff>
                <xdr:row>63</xdr:row>
                <xdr:rowOff>137160</xdr:rowOff>
              </from>
              <to>
                <xdr:col>16</xdr:col>
                <xdr:colOff>60960</xdr:colOff>
                <xdr:row>65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81" r:id="rId105" name="Group Box 257">
          <controlPr defaultSize="0" autoFill="0" autoPict="0">
            <anchor moveWithCells="1">
              <from>
                <xdr:col>9</xdr:col>
                <xdr:colOff>1661160</xdr:colOff>
                <xdr:row>64</xdr:row>
                <xdr:rowOff>7620</xdr:rowOff>
              </from>
              <to>
                <xdr:col>12</xdr:col>
                <xdr:colOff>457200</xdr:colOff>
                <xdr:row>65</xdr:row>
                <xdr:rowOff>99060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82" r:id="rId106" name="Option Button 258">
          <controlPr defaultSize="0" autoFill="0" autoLine="0" autoPict="0">
            <anchor moveWithCells="1">
              <from>
                <xdr:col>10</xdr:col>
                <xdr:colOff>22860</xdr:colOff>
                <xdr:row>64</xdr:row>
                <xdr:rowOff>30480</xdr:rowOff>
              </from>
              <to>
                <xdr:col>11</xdr:col>
                <xdr:colOff>22860</xdr:colOff>
                <xdr:row>65</xdr:row>
                <xdr:rowOff>91440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83" r:id="rId107" name="Option Button 259">
          <controlPr defaultSize="0" autoFill="0" autoLine="0" autoPict="0">
            <anchor moveWithCells="1">
              <from>
                <xdr:col>11</xdr:col>
                <xdr:colOff>160020</xdr:colOff>
                <xdr:row>64</xdr:row>
                <xdr:rowOff>30480</xdr:rowOff>
              </from>
              <to>
                <xdr:col>12</xdr:col>
                <xdr:colOff>434340</xdr:colOff>
                <xdr:row>65</xdr:row>
                <xdr:rowOff>91440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85" r:id="rId108" name="Check Box 261">
          <controlPr defaultSize="0" autoFill="0" autoLine="0" autoPict="0" macro="[0]!SectionD1">
            <anchor moveWithCells="1">
              <from>
                <xdr:col>14</xdr:col>
                <xdr:colOff>723900</xdr:colOff>
                <xdr:row>27</xdr:row>
                <xdr:rowOff>137160</xdr:rowOff>
              </from>
              <to>
                <xdr:col>15</xdr:col>
                <xdr:colOff>182880</xdr:colOff>
                <xdr:row>29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87" r:id="rId109" name="Group Box 263">
          <controlPr defaultSize="0" autoFill="0" autoPict="0">
            <anchor moveWithCells="1">
              <from>
                <xdr:col>9</xdr:col>
                <xdr:colOff>1623060</xdr:colOff>
                <xdr:row>27</xdr:row>
                <xdr:rowOff>121920</xdr:rowOff>
              </from>
              <to>
                <xdr:col>12</xdr:col>
                <xdr:colOff>419100</xdr:colOff>
                <xdr:row>29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90" r:id="rId110" name="Check Box 266">
          <controlPr defaultSize="0" autoFill="0" autoLine="0" autoPict="0" macro="[0]!Student1">
            <anchor moveWithCells="1">
              <from>
                <xdr:col>15</xdr:col>
                <xdr:colOff>0</xdr:colOff>
                <xdr:row>61</xdr:row>
                <xdr:rowOff>137160</xdr:rowOff>
              </from>
              <to>
                <xdr:col>16</xdr:col>
                <xdr:colOff>68580</xdr:colOff>
                <xdr:row>63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06" r:id="rId111" name="Option Button 282">
          <controlPr defaultSize="0" autoFill="0" autoLine="0" autoPict="0">
            <anchor moveWithCells="1">
              <from>
                <xdr:col>10</xdr:col>
                <xdr:colOff>0</xdr:colOff>
                <xdr:row>54</xdr:row>
                <xdr:rowOff>160020</xdr:rowOff>
              </from>
              <to>
                <xdr:col>11</xdr:col>
                <xdr:colOff>0</xdr:colOff>
                <xdr:row>56</xdr:row>
                <xdr:rowOff>45720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11" r:id="rId112" name="Group Box 287">
          <controlPr defaultSize="0" autoFill="0" autoPict="0">
            <anchor moveWithCells="1">
              <from>
                <xdr:col>9</xdr:col>
                <xdr:colOff>1653540</xdr:colOff>
                <xdr:row>35</xdr:row>
                <xdr:rowOff>38100</xdr:rowOff>
              </from>
              <to>
                <xdr:col>12</xdr:col>
                <xdr:colOff>449580</xdr:colOff>
                <xdr:row>36</xdr:row>
                <xdr:rowOff>129540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14" r:id="rId113" name="Option Button 290">
          <controlPr defaultSize="0" autoFill="0" autoLine="0" autoPict="0">
            <anchor moveWithCells="1">
              <from>
                <xdr:col>9</xdr:col>
                <xdr:colOff>1676400</xdr:colOff>
                <xdr:row>27</xdr:row>
                <xdr:rowOff>137160</xdr:rowOff>
              </from>
              <to>
                <xdr:col>10</xdr:col>
                <xdr:colOff>441960</xdr:colOff>
                <xdr:row>29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15" r:id="rId114" name="Option Button 291">
          <controlPr defaultSize="0" autoFill="0" autoLine="0" autoPict="0">
            <anchor moveWithCells="1">
              <from>
                <xdr:col>11</xdr:col>
                <xdr:colOff>160020</xdr:colOff>
                <xdr:row>27</xdr:row>
                <xdr:rowOff>137160</xdr:rowOff>
              </from>
              <to>
                <xdr:col>12</xdr:col>
                <xdr:colOff>350520</xdr:colOff>
                <xdr:row>29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19" r:id="rId115" name="Option Button 295">
          <controlPr defaultSize="0" autoFill="0" autoLine="0" autoPict="0">
            <anchor moveWithCells="1">
              <from>
                <xdr:col>10</xdr:col>
                <xdr:colOff>22860</xdr:colOff>
                <xdr:row>35</xdr:row>
                <xdr:rowOff>38100</xdr:rowOff>
              </from>
              <to>
                <xdr:col>10</xdr:col>
                <xdr:colOff>419100</xdr:colOff>
                <xdr:row>36</xdr:row>
                <xdr:rowOff>99060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20" r:id="rId116" name="Option Button 296">
          <controlPr defaultSize="0" autoFill="0" autoLine="0" autoPict="0">
            <anchor moveWithCells="1">
              <from>
                <xdr:col>11</xdr:col>
                <xdr:colOff>91440</xdr:colOff>
                <xdr:row>35</xdr:row>
                <xdr:rowOff>45720</xdr:rowOff>
              </from>
              <to>
                <xdr:col>12</xdr:col>
                <xdr:colOff>350520</xdr:colOff>
                <xdr:row>36</xdr:row>
                <xdr:rowOff>106680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22" r:id="rId117" name="Check Box 298">
          <controlPr defaultSize="0" autoFill="0" autoLine="0" autoPict="0">
            <anchor moveWithCells="1">
              <from>
                <xdr:col>14</xdr:col>
                <xdr:colOff>708660</xdr:colOff>
                <xdr:row>35</xdr:row>
                <xdr:rowOff>91440</xdr:rowOff>
              </from>
              <to>
                <xdr:col>16</xdr:col>
                <xdr:colOff>68580</xdr:colOff>
                <xdr:row>37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325" r:id="rId118" name="Option Button 301">
          <controlPr defaultSize="0" autoFill="0" autoLine="0" autoPict="0">
            <anchor moveWithCells="1">
              <from>
                <xdr:col>11</xdr:col>
                <xdr:colOff>160020</xdr:colOff>
                <xdr:row>55</xdr:row>
                <xdr:rowOff>0</xdr:rowOff>
              </from>
              <to>
                <xdr:col>12</xdr:col>
                <xdr:colOff>434340</xdr:colOff>
                <xdr:row>56</xdr:row>
                <xdr:rowOff>60960</xdr:rowOff>
              </to>
            </anchor>
          </controlPr>
        </control>
      </mc:Choice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11"/>
  <dimension ref="A1:Z100"/>
  <sheetViews>
    <sheetView showGridLines="0" zoomScaleNormal="100" workbookViewId="0">
      <selection activeCell="I14" sqref="I14"/>
    </sheetView>
  </sheetViews>
  <sheetFormatPr defaultColWidth="9.109375" defaultRowHeight="13.2" x14ac:dyDescent="0.25"/>
  <cols>
    <col min="1" max="1" width="13.33203125" style="8" customWidth="1"/>
    <col min="2" max="2" width="14.5546875" style="8" customWidth="1"/>
    <col min="3" max="3" width="12.44140625" style="8" customWidth="1"/>
    <col min="4" max="4" width="11.88671875" style="8" customWidth="1"/>
    <col min="5" max="5" width="16.5546875" style="8" customWidth="1"/>
    <col min="6" max="6" width="2.6640625" style="8" customWidth="1"/>
    <col min="7" max="7" width="16.5546875" style="8" customWidth="1"/>
    <col min="8" max="8" width="2.6640625" style="8" customWidth="1"/>
    <col min="9" max="9" width="16.5546875" style="8" customWidth="1"/>
    <col min="10" max="10" width="8.88671875" style="8" customWidth="1"/>
    <col min="11" max="16384" width="9.109375" style="8"/>
  </cols>
  <sheetData>
    <row r="1" spans="1:26" x14ac:dyDescent="0.25">
      <c r="A1" s="131"/>
      <c r="B1" s="132"/>
      <c r="C1" s="132"/>
      <c r="D1" s="132"/>
      <c r="E1" s="132"/>
      <c r="F1" s="132"/>
      <c r="G1" s="132"/>
      <c r="H1" s="132"/>
      <c r="I1" s="132"/>
      <c r="J1" s="133"/>
      <c r="K1" s="31"/>
      <c r="L1" s="31"/>
      <c r="M1" s="31"/>
      <c r="N1" s="31"/>
      <c r="O1" s="31"/>
      <c r="P1" s="31"/>
      <c r="Q1" s="31"/>
      <c r="R1" s="30"/>
      <c r="S1" s="30"/>
      <c r="T1" s="30"/>
      <c r="U1" s="30"/>
      <c r="V1" s="30"/>
      <c r="W1" s="30"/>
      <c r="X1" s="30"/>
      <c r="Y1" s="30"/>
      <c r="Z1" s="30"/>
    </row>
    <row r="2" spans="1:26" ht="17.399999999999999" x14ac:dyDescent="0.3">
      <c r="A2" s="134" t="s">
        <v>408</v>
      </c>
      <c r="B2" s="150"/>
      <c r="C2" s="50"/>
      <c r="D2" s="50"/>
      <c r="E2" s="50"/>
      <c r="F2" s="50"/>
      <c r="G2" s="50"/>
      <c r="H2" s="50"/>
      <c r="I2" s="51"/>
      <c r="J2" s="354" t="s">
        <v>449</v>
      </c>
      <c r="K2" s="31"/>
      <c r="L2" s="31"/>
      <c r="M2" s="31"/>
      <c r="N2" s="31"/>
      <c r="O2" s="31"/>
      <c r="P2" s="31"/>
      <c r="Q2" s="31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25">
      <c r="A3" s="52"/>
      <c r="B3" s="9"/>
      <c r="C3" s="9"/>
      <c r="D3" s="9"/>
      <c r="E3" s="9"/>
      <c r="F3" s="9"/>
      <c r="G3" s="9"/>
      <c r="H3" s="9"/>
      <c r="I3" s="9"/>
      <c r="J3" s="33"/>
      <c r="K3" s="31"/>
      <c r="L3" s="31"/>
      <c r="M3" s="31"/>
      <c r="N3" s="31"/>
      <c r="O3" s="31"/>
      <c r="P3" s="31"/>
      <c r="Q3" s="31"/>
      <c r="R3" s="30"/>
      <c r="S3" s="30"/>
      <c r="T3" s="30"/>
      <c r="U3" s="30"/>
      <c r="V3" s="30"/>
      <c r="W3" s="30"/>
      <c r="X3" s="30"/>
      <c r="Y3" s="30"/>
      <c r="Z3" s="30"/>
    </row>
    <row r="4" spans="1:26" ht="15.6" x14ac:dyDescent="0.3">
      <c r="A4" s="139" t="s">
        <v>687</v>
      </c>
      <c r="B4" s="151"/>
      <c r="C4" s="151"/>
      <c r="D4" s="152"/>
      <c r="E4" s="152"/>
      <c r="F4" s="152"/>
      <c r="G4" s="152"/>
      <c r="H4" s="152"/>
      <c r="I4" s="152"/>
      <c r="J4" s="153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x14ac:dyDescent="0.25">
      <c r="A5" s="52"/>
      <c r="B5" s="9"/>
      <c r="C5" s="9"/>
      <c r="D5" s="36"/>
      <c r="E5" s="36"/>
      <c r="F5" s="36"/>
      <c r="G5" s="36"/>
      <c r="H5" s="36"/>
      <c r="I5" s="36"/>
      <c r="J5" s="39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5">
      <c r="A6" s="128" t="s">
        <v>492</v>
      </c>
      <c r="B6" s="27"/>
      <c r="C6" s="27"/>
      <c r="D6" s="137"/>
      <c r="E6" s="137"/>
      <c r="F6" s="137"/>
      <c r="G6" s="137"/>
      <c r="H6" s="137"/>
      <c r="I6" s="137"/>
      <c r="J6" s="138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25">
      <c r="A7" s="128" t="s">
        <v>497</v>
      </c>
      <c r="B7" s="27"/>
      <c r="C7" s="27"/>
      <c r="D7" s="137"/>
      <c r="E7" s="137"/>
      <c r="F7" s="137"/>
      <c r="G7" s="137"/>
      <c r="H7" s="137"/>
      <c r="I7" s="137"/>
      <c r="J7" s="138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5">
      <c r="A8" s="52"/>
      <c r="B8" s="9"/>
      <c r="C8" s="9"/>
      <c r="D8" s="36"/>
      <c r="E8" s="36"/>
      <c r="F8" s="36"/>
      <c r="G8" s="36"/>
      <c r="H8" s="36"/>
      <c r="I8" s="36"/>
      <c r="J8" s="3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2.75" customHeight="1" x14ac:dyDescent="0.25">
      <c r="A9" s="106" t="s">
        <v>237</v>
      </c>
      <c r="B9" s="366"/>
      <c r="C9" s="366"/>
      <c r="D9" s="366"/>
      <c r="E9" s="366"/>
      <c r="F9" s="366"/>
      <c r="G9" s="366"/>
      <c r="H9" s="366"/>
      <c r="I9" s="366"/>
      <c r="J9" s="49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x14ac:dyDescent="0.25">
      <c r="A10" s="106" t="s">
        <v>238</v>
      </c>
      <c r="B10" s="366"/>
      <c r="C10" s="366"/>
      <c r="D10" s="366"/>
      <c r="E10" s="366"/>
      <c r="F10" s="366"/>
      <c r="G10" s="366"/>
      <c r="H10" s="366"/>
      <c r="I10" s="366"/>
      <c r="J10" s="49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25">
      <c r="A11" s="363"/>
      <c r="B11" s="368"/>
      <c r="C11" s="368"/>
      <c r="D11" s="368"/>
      <c r="E11" s="368"/>
      <c r="F11" s="368"/>
      <c r="G11" s="368"/>
      <c r="H11" s="368"/>
      <c r="I11" s="368"/>
      <c r="J11" s="491"/>
      <c r="K11" s="31"/>
      <c r="L11" s="31"/>
      <c r="M11" s="31"/>
      <c r="N11" s="31"/>
      <c r="O11" s="31"/>
      <c r="P11" s="31"/>
      <c r="Q11" s="31"/>
      <c r="R11" s="31"/>
      <c r="S11" s="31"/>
      <c r="T11" s="30"/>
      <c r="U11" s="30"/>
      <c r="V11" s="30"/>
      <c r="W11" s="30"/>
      <c r="X11" s="30"/>
      <c r="Y11" s="30"/>
      <c r="Z11" s="30"/>
    </row>
    <row r="12" spans="1:26" x14ac:dyDescent="0.25">
      <c r="A12" s="363"/>
      <c r="B12" s="368"/>
      <c r="C12" s="368"/>
      <c r="D12" s="368"/>
      <c r="E12" s="368"/>
      <c r="F12" s="368"/>
      <c r="G12" s="368"/>
      <c r="H12" s="368"/>
      <c r="I12" s="368"/>
      <c r="J12" s="491"/>
      <c r="K12" s="31"/>
      <c r="L12" s="31"/>
      <c r="M12" s="31"/>
      <c r="N12" s="31"/>
      <c r="O12" s="31"/>
      <c r="P12" s="31"/>
      <c r="Q12" s="31"/>
      <c r="R12" s="31"/>
      <c r="S12" s="31"/>
      <c r="T12" s="30"/>
      <c r="U12" s="30"/>
      <c r="V12" s="30"/>
      <c r="W12" s="30"/>
      <c r="X12" s="30"/>
      <c r="Y12" s="30"/>
      <c r="Z12" s="30"/>
    </row>
    <row r="13" spans="1:26" x14ac:dyDescent="0.25">
      <c r="A13" s="52" t="s">
        <v>239</v>
      </c>
      <c r="B13" s="9"/>
      <c r="C13" s="9"/>
      <c r="D13" s="36"/>
      <c r="E13" s="547"/>
      <c r="F13" s="9"/>
      <c r="G13" s="547"/>
      <c r="H13" s="9"/>
      <c r="I13" s="547"/>
      <c r="J13" s="39"/>
      <c r="K13" s="31"/>
      <c r="L13" s="31"/>
      <c r="M13" s="31"/>
      <c r="N13" s="31"/>
      <c r="O13" s="31"/>
      <c r="P13" s="31"/>
      <c r="Q13" s="31"/>
      <c r="R13" s="31"/>
      <c r="S13" s="31"/>
      <c r="T13" s="30"/>
      <c r="U13" s="30"/>
      <c r="V13" s="30"/>
      <c r="W13" s="30"/>
      <c r="X13" s="30"/>
      <c r="Y13" s="30"/>
      <c r="Z13" s="30"/>
    </row>
    <row r="14" spans="1:26" x14ac:dyDescent="0.25">
      <c r="A14" s="52"/>
      <c r="B14" s="9"/>
      <c r="C14" s="9"/>
      <c r="D14" s="36"/>
      <c r="E14" s="548"/>
      <c r="F14" s="9"/>
      <c r="G14" s="548"/>
      <c r="H14" s="9"/>
      <c r="I14" s="548"/>
      <c r="J14" s="39"/>
      <c r="K14" s="31"/>
      <c r="L14" s="31"/>
      <c r="M14" s="31"/>
      <c r="N14" s="31"/>
      <c r="O14" s="31"/>
      <c r="P14" s="31"/>
      <c r="Q14" s="31"/>
      <c r="R14" s="31"/>
      <c r="S14" s="31"/>
      <c r="T14" s="30"/>
      <c r="U14" s="30"/>
      <c r="V14" s="30"/>
      <c r="W14" s="30"/>
      <c r="X14" s="30"/>
      <c r="Y14" s="30"/>
      <c r="Z14" s="30"/>
    </row>
    <row r="15" spans="1:26" x14ac:dyDescent="0.25">
      <c r="A15" s="52" t="s">
        <v>241</v>
      </c>
      <c r="B15" s="9"/>
      <c r="C15" s="9"/>
      <c r="D15" s="36"/>
      <c r="E15" s="547"/>
      <c r="F15" s="9"/>
      <c r="G15" s="547"/>
      <c r="H15" s="9"/>
      <c r="I15" s="547"/>
      <c r="J15" s="39"/>
      <c r="K15" s="31"/>
      <c r="L15" s="31"/>
      <c r="M15" s="31"/>
      <c r="N15" s="31"/>
      <c r="O15" s="31"/>
      <c r="P15" s="31"/>
      <c r="Q15" s="31"/>
      <c r="R15" s="31"/>
      <c r="S15" s="31"/>
      <c r="T15" s="30"/>
      <c r="U15" s="30"/>
      <c r="V15" s="30"/>
      <c r="W15" s="30"/>
      <c r="X15" s="30"/>
      <c r="Y15" s="30"/>
      <c r="Z15" s="30"/>
    </row>
    <row r="16" spans="1:26" x14ac:dyDescent="0.25">
      <c r="A16" s="52"/>
      <c r="B16" s="9"/>
      <c r="C16" s="9"/>
      <c r="D16" s="36"/>
      <c r="E16" s="548"/>
      <c r="F16" s="9"/>
      <c r="G16" s="548"/>
      <c r="H16" s="9"/>
      <c r="I16" s="548"/>
      <c r="J16" s="39"/>
      <c r="K16" s="31"/>
      <c r="L16" s="31"/>
      <c r="M16" s="31"/>
      <c r="N16" s="31"/>
      <c r="O16" s="31"/>
      <c r="P16" s="31"/>
      <c r="Q16" s="31"/>
      <c r="R16" s="31"/>
      <c r="S16" s="31"/>
      <c r="T16" s="30"/>
      <c r="U16" s="30"/>
      <c r="V16" s="30"/>
      <c r="W16" s="30"/>
      <c r="X16" s="30"/>
      <c r="Y16" s="30"/>
      <c r="Z16" s="30"/>
    </row>
    <row r="17" spans="1:26" x14ac:dyDescent="0.25">
      <c r="A17" s="52" t="s">
        <v>599</v>
      </c>
      <c r="B17" s="9"/>
      <c r="C17" s="9"/>
      <c r="D17" s="36"/>
      <c r="E17" s="549"/>
      <c r="F17" s="53"/>
      <c r="G17" s="549"/>
      <c r="H17" s="53"/>
      <c r="I17" s="549"/>
      <c r="J17" s="39"/>
      <c r="K17" s="31"/>
      <c r="L17" s="31"/>
      <c r="M17" s="31"/>
      <c r="N17" s="31"/>
      <c r="O17" s="31"/>
      <c r="P17" s="31"/>
      <c r="Q17" s="31"/>
      <c r="R17" s="31"/>
      <c r="S17" s="31"/>
      <c r="T17" s="30"/>
      <c r="U17" s="30"/>
      <c r="V17" s="30"/>
      <c r="W17" s="30"/>
      <c r="X17" s="30"/>
      <c r="Y17" s="30"/>
      <c r="Z17" s="30"/>
    </row>
    <row r="18" spans="1:26" x14ac:dyDescent="0.25">
      <c r="A18" s="52"/>
      <c r="B18" s="9"/>
      <c r="C18" s="9"/>
      <c r="D18" s="36"/>
      <c r="E18" s="548"/>
      <c r="F18" s="9"/>
      <c r="G18" s="548"/>
      <c r="H18" s="9"/>
      <c r="I18" s="548"/>
      <c r="J18" s="39"/>
      <c r="K18" s="31"/>
      <c r="L18" s="31"/>
      <c r="M18" s="31"/>
      <c r="N18" s="31"/>
      <c r="O18" s="31"/>
      <c r="P18" s="31"/>
      <c r="Q18" s="31"/>
      <c r="R18" s="31"/>
      <c r="S18" s="31"/>
      <c r="T18" s="30"/>
      <c r="U18" s="30"/>
      <c r="V18" s="30"/>
      <c r="W18" s="30"/>
      <c r="X18" s="30"/>
      <c r="Y18" s="30"/>
      <c r="Z18" s="30"/>
    </row>
    <row r="19" spans="1:26" x14ac:dyDescent="0.25">
      <c r="A19" s="52" t="s">
        <v>530</v>
      </c>
      <c r="B19" s="9"/>
      <c r="C19" s="9"/>
      <c r="D19" s="36"/>
      <c r="E19" s="547"/>
      <c r="F19" s="9"/>
      <c r="G19" s="547"/>
      <c r="H19" s="9"/>
      <c r="I19" s="547"/>
      <c r="J19" s="39"/>
      <c r="K19" s="31"/>
      <c r="L19" s="31"/>
      <c r="M19" s="31"/>
      <c r="N19" s="31"/>
      <c r="O19" s="31"/>
      <c r="P19" s="31"/>
      <c r="Q19" s="31"/>
      <c r="R19" s="31"/>
      <c r="S19" s="31"/>
      <c r="T19" s="30"/>
      <c r="U19" s="30"/>
      <c r="V19" s="30"/>
      <c r="W19" s="30"/>
      <c r="X19" s="30"/>
      <c r="Y19" s="30"/>
      <c r="Z19" s="30"/>
    </row>
    <row r="20" spans="1:26" x14ac:dyDescent="0.25">
      <c r="A20" s="52"/>
      <c r="B20" s="9"/>
      <c r="C20" s="9"/>
      <c r="D20" s="36"/>
      <c r="E20" s="9"/>
      <c r="F20" s="9"/>
      <c r="G20" s="9"/>
      <c r="H20" s="9"/>
      <c r="I20" s="9"/>
      <c r="J20" s="39"/>
      <c r="K20" s="31"/>
      <c r="L20" s="31"/>
      <c r="M20" s="31"/>
      <c r="N20" s="31"/>
      <c r="O20" s="31"/>
      <c r="P20" s="31"/>
      <c r="Q20" s="31"/>
      <c r="R20" s="31"/>
      <c r="S20" s="31"/>
      <c r="T20" s="30"/>
      <c r="U20" s="30"/>
      <c r="V20" s="30"/>
      <c r="W20" s="30"/>
      <c r="X20" s="30"/>
      <c r="Y20" s="30"/>
      <c r="Z20" s="30"/>
    </row>
    <row r="21" spans="1:26" x14ac:dyDescent="0.25">
      <c r="A21" s="52" t="s">
        <v>242</v>
      </c>
      <c r="B21" s="9"/>
      <c r="C21" s="36"/>
      <c r="D21" s="36"/>
      <c r="E21" s="2"/>
      <c r="F21" s="2"/>
      <c r="G21" s="2"/>
      <c r="H21" s="9"/>
      <c r="I21" s="2"/>
      <c r="J21" s="33"/>
      <c r="K21" s="31"/>
      <c r="L21" s="31"/>
      <c r="M21" s="31"/>
      <c r="N21" s="31"/>
      <c r="O21" s="31"/>
      <c r="P21" s="31"/>
      <c r="Q21" s="31"/>
      <c r="R21" s="31"/>
      <c r="S21" s="31"/>
      <c r="T21" s="30"/>
      <c r="U21" s="30"/>
      <c r="V21" s="30"/>
      <c r="W21" s="30"/>
      <c r="X21" s="30"/>
      <c r="Y21" s="30"/>
      <c r="Z21" s="30"/>
    </row>
    <row r="22" spans="1:26" x14ac:dyDescent="0.25">
      <c r="A22" s="52" t="s">
        <v>243</v>
      </c>
      <c r="B22" s="9"/>
      <c r="C22" s="36"/>
      <c r="D22" s="36"/>
      <c r="E22" s="3"/>
      <c r="F22" s="2"/>
      <c r="G22" s="3"/>
      <c r="H22" s="42"/>
      <c r="I22" s="3"/>
      <c r="J22" s="154"/>
      <c r="K22" s="31"/>
      <c r="L22" s="31"/>
      <c r="M22" s="31"/>
      <c r="N22" s="31"/>
      <c r="O22" s="31"/>
      <c r="P22" s="31"/>
      <c r="Q22" s="31"/>
      <c r="R22" s="31"/>
      <c r="S22" s="31"/>
      <c r="T22" s="30"/>
      <c r="U22" s="30"/>
      <c r="V22" s="30"/>
      <c r="W22" s="30"/>
      <c r="X22" s="30"/>
      <c r="Y22" s="30"/>
      <c r="Z22" s="30"/>
    </row>
    <row r="23" spans="1:26" x14ac:dyDescent="0.25">
      <c r="A23" s="52" t="s">
        <v>244</v>
      </c>
      <c r="B23" s="9"/>
      <c r="C23" s="36"/>
      <c r="D23" s="36"/>
      <c r="E23" s="3"/>
      <c r="F23" s="2"/>
      <c r="G23" s="3"/>
      <c r="H23" s="9"/>
      <c r="I23" s="3"/>
      <c r="J23" s="154"/>
      <c r="K23" s="31"/>
      <c r="L23" s="31"/>
      <c r="M23" s="31"/>
      <c r="N23" s="31"/>
      <c r="O23" s="31"/>
      <c r="P23" s="31"/>
      <c r="Q23" s="31"/>
      <c r="R23" s="31"/>
      <c r="S23" s="31"/>
      <c r="T23" s="30"/>
      <c r="U23" s="30"/>
      <c r="V23" s="30"/>
      <c r="W23" s="30"/>
      <c r="X23" s="30"/>
      <c r="Y23" s="30"/>
      <c r="Z23" s="30"/>
    </row>
    <row r="24" spans="1:26" x14ac:dyDescent="0.25">
      <c r="A24" s="52" t="s">
        <v>245</v>
      </c>
      <c r="B24" s="9"/>
      <c r="C24" s="9"/>
      <c r="D24" s="36"/>
      <c r="E24" s="9"/>
      <c r="F24" s="9"/>
      <c r="G24" s="9"/>
      <c r="H24" s="9"/>
      <c r="I24" s="9"/>
      <c r="J24" s="39"/>
      <c r="K24" s="31"/>
      <c r="L24" s="31"/>
      <c r="M24" s="31"/>
      <c r="N24" s="31"/>
      <c r="O24" s="31"/>
      <c r="P24" s="31"/>
      <c r="Q24" s="31"/>
      <c r="R24" s="31"/>
      <c r="S24" s="31"/>
      <c r="T24" s="30"/>
      <c r="U24" s="30"/>
      <c r="V24" s="30"/>
      <c r="W24" s="30"/>
      <c r="X24" s="30"/>
      <c r="Y24" s="30"/>
      <c r="Z24" s="30"/>
    </row>
    <row r="25" spans="1:26" x14ac:dyDescent="0.25">
      <c r="A25" s="52" t="s">
        <v>246</v>
      </c>
      <c r="B25" s="9"/>
      <c r="C25" s="9"/>
      <c r="D25" s="36"/>
      <c r="E25" s="9"/>
      <c r="F25" s="9"/>
      <c r="G25" s="9"/>
      <c r="H25" s="9"/>
      <c r="I25" s="9"/>
      <c r="J25" s="39"/>
      <c r="K25" s="31"/>
      <c r="L25" s="31"/>
      <c r="M25" s="31"/>
      <c r="N25" s="31"/>
      <c r="O25" s="31"/>
      <c r="P25" s="31"/>
      <c r="Q25" s="31"/>
      <c r="R25" s="31"/>
      <c r="S25" s="31"/>
      <c r="T25" s="30"/>
      <c r="U25" s="30"/>
      <c r="V25" s="30"/>
      <c r="W25" s="30"/>
      <c r="X25" s="30"/>
      <c r="Y25" s="30"/>
      <c r="Z25" s="30"/>
    </row>
    <row r="26" spans="1:26" x14ac:dyDescent="0.25">
      <c r="A26" s="52" t="s">
        <v>247</v>
      </c>
      <c r="B26" s="9"/>
      <c r="C26" s="9"/>
      <c r="D26" s="36"/>
      <c r="E26" s="9"/>
      <c r="F26" s="9"/>
      <c r="G26" s="9"/>
      <c r="H26" s="9"/>
      <c r="I26" s="9"/>
      <c r="J26" s="39"/>
      <c r="K26" s="31"/>
      <c r="L26" s="31"/>
      <c r="M26" s="31"/>
      <c r="N26" s="31"/>
      <c r="O26" s="31"/>
      <c r="P26" s="31"/>
      <c r="Q26" s="31"/>
      <c r="R26" s="31"/>
      <c r="S26" s="31"/>
      <c r="T26" s="30"/>
      <c r="U26" s="30"/>
      <c r="V26" s="30"/>
      <c r="W26" s="30"/>
      <c r="X26" s="30"/>
      <c r="Y26" s="30"/>
      <c r="Z26" s="30"/>
    </row>
    <row r="27" spans="1:26" x14ac:dyDescent="0.25">
      <c r="A27" s="52"/>
      <c r="B27" s="9"/>
      <c r="C27" s="9"/>
      <c r="D27" s="36"/>
      <c r="E27" s="9"/>
      <c r="F27" s="9"/>
      <c r="G27" s="9"/>
      <c r="H27" s="9"/>
      <c r="I27" s="9"/>
      <c r="J27" s="39"/>
      <c r="K27" s="31"/>
      <c r="L27" s="31"/>
      <c r="M27" s="31"/>
      <c r="N27" s="31"/>
      <c r="O27" s="31"/>
      <c r="P27" s="31"/>
      <c r="Q27" s="31"/>
      <c r="R27" s="31"/>
      <c r="S27" s="31"/>
      <c r="T27" s="30"/>
      <c r="U27" s="30"/>
      <c r="V27" s="30"/>
      <c r="W27" s="30"/>
      <c r="X27" s="30"/>
      <c r="Y27" s="30"/>
      <c r="Z27" s="30"/>
    </row>
    <row r="28" spans="1:26" x14ac:dyDescent="0.25">
      <c r="A28" s="52" t="s">
        <v>15</v>
      </c>
      <c r="B28" s="9"/>
      <c r="C28" s="9"/>
      <c r="D28" s="36"/>
      <c r="E28" s="9"/>
      <c r="F28" s="9"/>
      <c r="G28" s="9"/>
      <c r="H28" s="9"/>
      <c r="I28" s="9"/>
      <c r="J28" s="39"/>
      <c r="K28" s="31"/>
      <c r="L28" s="31"/>
      <c r="M28" s="31"/>
      <c r="N28" s="31"/>
      <c r="O28" s="31"/>
      <c r="P28" s="31"/>
      <c r="Q28" s="31"/>
      <c r="R28" s="31"/>
      <c r="S28" s="31"/>
      <c r="T28" s="30"/>
      <c r="U28" s="30"/>
      <c r="V28" s="30"/>
      <c r="W28" s="30"/>
      <c r="X28" s="30"/>
      <c r="Y28" s="30"/>
      <c r="Z28" s="30"/>
    </row>
    <row r="29" spans="1:26" x14ac:dyDescent="0.25">
      <c r="A29" s="52" t="s">
        <v>531</v>
      </c>
      <c r="B29" s="9"/>
      <c r="C29" s="9"/>
      <c r="D29" s="36"/>
      <c r="E29" s="547"/>
      <c r="F29" s="9"/>
      <c r="G29" s="29"/>
      <c r="H29" s="9"/>
      <c r="I29" s="547"/>
      <c r="J29" s="39"/>
      <c r="K29" s="31"/>
      <c r="L29" s="31"/>
      <c r="M29" s="31"/>
      <c r="N29" s="31"/>
      <c r="O29" s="31"/>
      <c r="P29" s="31"/>
      <c r="Q29" s="31"/>
      <c r="R29" s="31"/>
      <c r="S29" s="31"/>
      <c r="T29" s="30"/>
      <c r="U29" s="30"/>
      <c r="V29" s="30"/>
      <c r="W29" s="30"/>
      <c r="X29" s="30"/>
      <c r="Y29" s="30"/>
      <c r="Z29" s="30"/>
    </row>
    <row r="30" spans="1:26" x14ac:dyDescent="0.25">
      <c r="A30" s="52"/>
      <c r="B30" s="9"/>
      <c r="C30" s="9"/>
      <c r="D30" s="36"/>
      <c r="E30" s="548"/>
      <c r="F30" s="9"/>
      <c r="G30" s="548"/>
      <c r="H30" s="9"/>
      <c r="I30" s="548"/>
      <c r="J30" s="39"/>
      <c r="K30" s="31"/>
      <c r="L30" s="31"/>
      <c r="M30" s="31"/>
      <c r="N30" s="31"/>
      <c r="O30" s="31"/>
      <c r="P30" s="31"/>
      <c r="Q30" s="31"/>
      <c r="R30" s="31"/>
      <c r="S30" s="31"/>
      <c r="T30" s="30"/>
      <c r="U30" s="30"/>
      <c r="V30" s="30"/>
      <c r="W30" s="30"/>
      <c r="X30" s="30"/>
      <c r="Y30" s="30"/>
      <c r="Z30" s="30"/>
    </row>
    <row r="31" spans="1:26" x14ac:dyDescent="0.25">
      <c r="A31" s="52" t="s">
        <v>98</v>
      </c>
      <c r="B31" s="9"/>
      <c r="C31" s="9"/>
      <c r="D31" s="36"/>
      <c r="E31" s="548"/>
      <c r="F31" s="9"/>
      <c r="G31" s="548"/>
      <c r="H31" s="9"/>
      <c r="I31" s="548"/>
      <c r="J31" s="39"/>
      <c r="K31" s="31"/>
      <c r="L31" s="31"/>
      <c r="M31" s="31"/>
      <c r="N31" s="31"/>
      <c r="O31" s="31"/>
      <c r="P31" s="31"/>
      <c r="Q31" s="31"/>
      <c r="R31" s="31"/>
      <c r="S31" s="31"/>
      <c r="T31" s="30"/>
      <c r="U31" s="30"/>
      <c r="V31" s="30"/>
      <c r="W31" s="30"/>
      <c r="X31" s="30"/>
      <c r="Y31" s="30"/>
      <c r="Z31" s="30"/>
    </row>
    <row r="32" spans="1:26" x14ac:dyDescent="0.25">
      <c r="A32" s="52" t="s">
        <v>248</v>
      </c>
      <c r="B32" s="9"/>
      <c r="C32" s="9"/>
      <c r="D32" s="36"/>
      <c r="E32" s="547"/>
      <c r="F32" s="9"/>
      <c r="G32" s="547"/>
      <c r="H32" s="9"/>
      <c r="I32" s="547"/>
      <c r="J32" s="39"/>
      <c r="K32" s="31"/>
      <c r="L32" s="31"/>
      <c r="M32" s="31"/>
      <c r="N32" s="31"/>
      <c r="O32" s="31"/>
      <c r="P32" s="31"/>
      <c r="Q32" s="31"/>
      <c r="R32" s="31"/>
      <c r="S32" s="31"/>
      <c r="T32" s="30"/>
      <c r="U32" s="30"/>
      <c r="V32" s="30"/>
      <c r="W32" s="30"/>
      <c r="X32" s="30"/>
      <c r="Y32" s="30"/>
      <c r="Z32" s="30"/>
    </row>
    <row r="33" spans="1:26" x14ac:dyDescent="0.25">
      <c r="A33" s="52"/>
      <c r="B33" s="9"/>
      <c r="C33" s="9"/>
      <c r="D33" s="36"/>
      <c r="E33" s="9"/>
      <c r="F33" s="9"/>
      <c r="G33" s="9"/>
      <c r="H33" s="9"/>
      <c r="I33" s="9"/>
      <c r="J33" s="39"/>
      <c r="K33" s="31"/>
      <c r="L33" s="31"/>
      <c r="M33" s="31"/>
      <c r="N33" s="31"/>
      <c r="O33" s="31"/>
      <c r="P33" s="31"/>
      <c r="Q33" s="31"/>
      <c r="R33" s="31"/>
      <c r="S33" s="31"/>
      <c r="T33" s="30"/>
      <c r="U33" s="30"/>
      <c r="V33" s="30"/>
      <c r="W33" s="30"/>
      <c r="X33" s="30"/>
      <c r="Y33" s="30"/>
      <c r="Z33" s="30"/>
    </row>
    <row r="34" spans="1:26" x14ac:dyDescent="0.25">
      <c r="A34" s="52" t="s">
        <v>240</v>
      </c>
      <c r="B34" s="9"/>
      <c r="C34" s="9"/>
      <c r="D34" s="36"/>
      <c r="E34" s="2"/>
      <c r="F34" s="2"/>
      <c r="G34" s="2"/>
      <c r="H34" s="9"/>
      <c r="I34" s="2"/>
      <c r="J34" s="33"/>
      <c r="K34" s="31"/>
      <c r="L34" s="31"/>
      <c r="M34" s="31"/>
      <c r="N34" s="31"/>
      <c r="O34" s="31"/>
      <c r="P34" s="31"/>
      <c r="Q34" s="31"/>
      <c r="R34" s="31"/>
      <c r="S34" s="31"/>
      <c r="T34" s="30"/>
      <c r="U34" s="30"/>
      <c r="V34" s="30"/>
      <c r="W34" s="30"/>
      <c r="X34" s="30"/>
      <c r="Y34" s="30"/>
      <c r="Z34" s="30"/>
    </row>
    <row r="35" spans="1:26" x14ac:dyDescent="0.25">
      <c r="A35" s="52" t="s">
        <v>532</v>
      </c>
      <c r="B35" s="9"/>
      <c r="C35" s="9"/>
      <c r="D35" s="36"/>
      <c r="E35" s="3"/>
      <c r="F35" s="2"/>
      <c r="G35" s="3"/>
      <c r="H35" s="42"/>
      <c r="I35" s="3"/>
      <c r="J35" s="154"/>
      <c r="K35" s="31"/>
      <c r="L35" s="31"/>
      <c r="M35" s="31"/>
      <c r="N35" s="31"/>
      <c r="O35" s="31"/>
      <c r="P35" s="31"/>
      <c r="Q35" s="31"/>
      <c r="R35" s="31"/>
      <c r="S35" s="31"/>
      <c r="T35" s="30"/>
      <c r="U35" s="30"/>
      <c r="V35" s="30"/>
      <c r="W35" s="30"/>
      <c r="X35" s="30"/>
      <c r="Y35" s="30"/>
      <c r="Z35" s="30"/>
    </row>
    <row r="36" spans="1:26" x14ac:dyDescent="0.25">
      <c r="A36" s="52"/>
      <c r="B36" s="9"/>
      <c r="C36" s="9"/>
      <c r="D36" s="36"/>
      <c r="E36" s="3"/>
      <c r="F36" s="2"/>
      <c r="G36" s="3"/>
      <c r="H36" s="9"/>
      <c r="I36" s="3"/>
      <c r="J36" s="33"/>
      <c r="K36" s="31"/>
      <c r="L36" s="31"/>
      <c r="M36" s="31"/>
      <c r="N36" s="31"/>
      <c r="O36" s="31"/>
      <c r="P36" s="31"/>
      <c r="Q36" s="31"/>
      <c r="R36" s="31"/>
      <c r="S36" s="31"/>
      <c r="T36" s="30"/>
      <c r="U36" s="30"/>
      <c r="V36" s="30"/>
      <c r="W36" s="30"/>
      <c r="X36" s="30"/>
      <c r="Y36" s="30"/>
      <c r="Z36" s="30"/>
    </row>
    <row r="37" spans="1:26" x14ac:dyDescent="0.25">
      <c r="A37" s="52" t="s">
        <v>16</v>
      </c>
      <c r="B37" s="9"/>
      <c r="C37" s="9"/>
      <c r="D37" s="36"/>
      <c r="E37" s="9"/>
      <c r="F37" s="9"/>
      <c r="G37" s="9"/>
      <c r="H37" s="9"/>
      <c r="I37" s="9"/>
      <c r="J37" s="39"/>
      <c r="K37" s="31"/>
      <c r="L37" s="31"/>
      <c r="M37" s="31"/>
      <c r="N37" s="31"/>
      <c r="O37" s="31"/>
      <c r="P37" s="31"/>
      <c r="Q37" s="31"/>
      <c r="R37" s="31"/>
      <c r="S37" s="31"/>
      <c r="T37" s="30"/>
      <c r="U37" s="30"/>
      <c r="V37" s="30"/>
      <c r="W37" s="30"/>
      <c r="X37" s="30"/>
      <c r="Y37" s="30"/>
      <c r="Z37" s="30"/>
    </row>
    <row r="38" spans="1:26" x14ac:dyDescent="0.25">
      <c r="A38" s="52" t="s">
        <v>249</v>
      </c>
      <c r="B38" s="9"/>
      <c r="C38" s="9"/>
      <c r="D38" s="9"/>
      <c r="E38" s="547"/>
      <c r="F38" s="9"/>
      <c r="G38" s="547"/>
      <c r="H38" s="9"/>
      <c r="I38" s="547"/>
      <c r="J38" s="39"/>
      <c r="K38" s="31"/>
      <c r="L38" s="31"/>
      <c r="M38" s="31"/>
      <c r="N38" s="31"/>
      <c r="O38" s="31"/>
      <c r="P38" s="31"/>
      <c r="Q38" s="31"/>
      <c r="R38" s="31"/>
      <c r="S38" s="31"/>
      <c r="T38" s="30"/>
      <c r="U38" s="30"/>
      <c r="V38" s="30"/>
      <c r="W38" s="30"/>
      <c r="X38" s="30"/>
      <c r="Y38" s="30"/>
      <c r="Z38" s="30"/>
    </row>
    <row r="39" spans="1:26" x14ac:dyDescent="0.25">
      <c r="A39" s="52"/>
      <c r="B39" s="9"/>
      <c r="C39" s="9"/>
      <c r="D39" s="9"/>
      <c r="E39" s="548"/>
      <c r="F39" s="9"/>
      <c r="G39" s="548"/>
      <c r="H39" s="9"/>
      <c r="I39" s="548"/>
      <c r="J39" s="39"/>
      <c r="K39" s="31"/>
      <c r="L39" s="31"/>
      <c r="M39" s="31"/>
      <c r="N39" s="31"/>
      <c r="O39" s="31"/>
      <c r="P39" s="31"/>
      <c r="Q39" s="31"/>
      <c r="R39" s="31"/>
      <c r="S39" s="31"/>
      <c r="T39" s="30"/>
      <c r="U39" s="30"/>
      <c r="V39" s="30"/>
      <c r="W39" s="30"/>
      <c r="X39" s="30"/>
      <c r="Y39" s="30"/>
      <c r="Z39" s="30"/>
    </row>
    <row r="40" spans="1:26" x14ac:dyDescent="0.25">
      <c r="A40" s="52" t="s">
        <v>688</v>
      </c>
      <c r="B40" s="9"/>
      <c r="C40" s="9"/>
      <c r="D40" s="36"/>
      <c r="E40" s="550"/>
      <c r="F40" s="159"/>
      <c r="G40" s="550"/>
      <c r="H40" s="159"/>
      <c r="I40" s="550"/>
      <c r="J40" s="39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x14ac:dyDescent="0.25">
      <c r="A41" s="52"/>
      <c r="B41" s="9"/>
      <c r="C41" s="9"/>
      <c r="D41" s="36"/>
      <c r="E41" s="9"/>
      <c r="F41" s="9"/>
      <c r="G41" s="9"/>
      <c r="H41" s="9"/>
      <c r="I41" s="9"/>
      <c r="J41" s="39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x14ac:dyDescent="0.25">
      <c r="A42" s="52" t="s">
        <v>412</v>
      </c>
      <c r="B42" s="11"/>
      <c r="C42" s="9"/>
      <c r="D42" s="36"/>
      <c r="E42" s="3"/>
      <c r="F42" s="2"/>
      <c r="G42" s="3"/>
      <c r="H42" s="42"/>
      <c r="I42" s="3"/>
      <c r="J42" s="154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x14ac:dyDescent="0.25">
      <c r="A43" s="52"/>
      <c r="B43" s="11"/>
      <c r="C43" s="9"/>
      <c r="D43" s="36"/>
      <c r="E43" s="2"/>
      <c r="F43" s="2"/>
      <c r="G43" s="2"/>
      <c r="H43" s="9"/>
      <c r="I43" s="2"/>
      <c r="J43" s="39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x14ac:dyDescent="0.25">
      <c r="A44" s="52" t="s">
        <v>17</v>
      </c>
      <c r="B44" s="11"/>
      <c r="C44" s="9"/>
      <c r="D44" s="9"/>
      <c r="E44" s="551"/>
      <c r="F44" s="160"/>
      <c r="G44" s="551"/>
      <c r="H44" s="160"/>
      <c r="I44" s="551"/>
      <c r="J44" s="39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x14ac:dyDescent="0.25">
      <c r="A45" s="52" t="s">
        <v>18</v>
      </c>
      <c r="B45" s="11"/>
      <c r="C45" s="9"/>
      <c r="D45" s="36"/>
      <c r="E45" s="3"/>
      <c r="F45" s="2"/>
      <c r="G45" s="3"/>
      <c r="H45" s="9"/>
      <c r="I45" s="3"/>
      <c r="J45" s="39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x14ac:dyDescent="0.25">
      <c r="A46" s="52"/>
      <c r="B46" s="9"/>
      <c r="C46" s="9"/>
      <c r="D46" s="36"/>
      <c r="E46" s="9"/>
      <c r="F46" s="9"/>
      <c r="G46" s="9"/>
      <c r="H46" s="9"/>
      <c r="I46" s="9"/>
      <c r="J46" s="39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6" x14ac:dyDescent="0.3">
      <c r="A47" s="139" t="s">
        <v>701</v>
      </c>
      <c r="B47" s="151"/>
      <c r="C47" s="51"/>
      <c r="D47" s="140"/>
      <c r="E47" s="135"/>
      <c r="F47" s="135"/>
      <c r="G47" s="135"/>
      <c r="H47" s="135"/>
      <c r="I47" s="135"/>
      <c r="J47" s="141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x14ac:dyDescent="0.25">
      <c r="A48" s="52"/>
      <c r="B48" s="9"/>
      <c r="C48" s="9"/>
      <c r="D48" s="36"/>
      <c r="E48" s="9"/>
      <c r="F48" s="9"/>
      <c r="G48" s="9"/>
      <c r="H48" s="9"/>
      <c r="I48" s="9"/>
      <c r="J48" s="39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x14ac:dyDescent="0.25">
      <c r="A49" s="52" t="s">
        <v>511</v>
      </c>
      <c r="B49" s="11"/>
      <c r="C49" s="9"/>
      <c r="D49" s="36"/>
      <c r="E49" s="9"/>
      <c r="F49" s="9"/>
      <c r="G49" s="9"/>
      <c r="H49" s="9"/>
      <c r="I49" s="9"/>
      <c r="J49" s="39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x14ac:dyDescent="0.25">
      <c r="A50" s="52"/>
      <c r="B50" s="9"/>
      <c r="C50" s="9"/>
      <c r="D50" s="36"/>
      <c r="E50" s="9"/>
      <c r="F50" s="9"/>
      <c r="G50" s="9"/>
      <c r="H50" s="9"/>
      <c r="I50" s="9"/>
      <c r="J50" s="39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8" x14ac:dyDescent="0.35">
      <c r="A51" s="139" t="s">
        <v>702</v>
      </c>
      <c r="B51" s="151"/>
      <c r="C51" s="150"/>
      <c r="D51" s="155"/>
      <c r="E51" s="156"/>
      <c r="F51" s="156"/>
      <c r="G51" s="156"/>
      <c r="H51" s="156"/>
      <c r="I51" s="156"/>
      <c r="J51" s="157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5">
      <c r="A52" s="52"/>
      <c r="B52" s="9"/>
      <c r="C52" s="9"/>
      <c r="D52" s="36"/>
      <c r="E52" s="9"/>
      <c r="F52" s="9"/>
      <c r="G52" s="9"/>
      <c r="H52" s="9"/>
      <c r="I52" s="9"/>
      <c r="J52" s="39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5">
      <c r="A53" s="52" t="s">
        <v>699</v>
      </c>
      <c r="B53" s="11"/>
      <c r="C53" s="9"/>
      <c r="D53" s="36"/>
      <c r="E53" s="9"/>
      <c r="F53" s="9"/>
      <c r="G53" s="36"/>
      <c r="H53" s="3"/>
      <c r="I53" s="9"/>
      <c r="J53" s="39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5">
      <c r="A54" s="52" t="s">
        <v>700</v>
      </c>
      <c r="B54" s="11"/>
      <c r="C54" s="9"/>
      <c r="D54" s="36"/>
      <c r="E54" s="9"/>
      <c r="F54" s="9"/>
      <c r="G54" s="9"/>
      <c r="H54" s="9"/>
      <c r="I54" s="9"/>
      <c r="J54" s="154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5">
      <c r="A55" s="52"/>
      <c r="B55" s="11"/>
      <c r="C55" s="9"/>
      <c r="D55" s="36"/>
      <c r="E55" s="9"/>
      <c r="F55" s="9"/>
      <c r="G55" s="9"/>
      <c r="H55" s="9"/>
      <c r="I55" s="9"/>
      <c r="J55" s="39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5">
      <c r="A56" s="52" t="s">
        <v>785</v>
      </c>
      <c r="B56" s="11"/>
      <c r="C56" s="9"/>
      <c r="D56" s="36"/>
      <c r="E56" s="9"/>
      <c r="F56" s="9"/>
      <c r="G56" s="9"/>
      <c r="H56" s="9"/>
      <c r="I56" s="9"/>
      <c r="J56" s="39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5">
      <c r="A57" s="52" t="s">
        <v>250</v>
      </c>
      <c r="B57" s="9"/>
      <c r="C57" s="9"/>
      <c r="D57" s="36"/>
      <c r="E57" s="9"/>
      <c r="F57" s="9"/>
      <c r="G57" s="9"/>
      <c r="H57" s="9"/>
      <c r="I57" s="9"/>
      <c r="J57" s="39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5">
      <c r="A58" s="609"/>
      <c r="B58" s="627"/>
      <c r="C58" s="627"/>
      <c r="D58" s="627"/>
      <c r="E58" s="627"/>
      <c r="F58" s="627"/>
      <c r="G58" s="627"/>
      <c r="H58" s="627"/>
      <c r="I58" s="627"/>
      <c r="J58" s="628"/>
      <c r="K58" s="31"/>
      <c r="L58" s="31"/>
      <c r="M58" s="31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5">
      <c r="A59" s="609"/>
      <c r="B59" s="627"/>
      <c r="C59" s="627"/>
      <c r="D59" s="627"/>
      <c r="E59" s="627"/>
      <c r="F59" s="627"/>
      <c r="G59" s="627"/>
      <c r="H59" s="627"/>
      <c r="I59" s="627"/>
      <c r="J59" s="628"/>
      <c r="K59" s="31"/>
      <c r="L59" s="31"/>
      <c r="M59" s="31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5">
      <c r="A60" s="609"/>
      <c r="B60" s="627"/>
      <c r="C60" s="627"/>
      <c r="D60" s="627"/>
      <c r="E60" s="627"/>
      <c r="F60" s="627"/>
      <c r="G60" s="627"/>
      <c r="H60" s="627"/>
      <c r="I60" s="627"/>
      <c r="J60" s="628"/>
      <c r="K60" s="31"/>
      <c r="L60" s="31"/>
      <c r="M60" s="31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5">
      <c r="A61" s="52"/>
      <c r="B61" s="9"/>
      <c r="C61" s="9"/>
      <c r="D61" s="36"/>
      <c r="E61" s="9"/>
      <c r="F61" s="9"/>
      <c r="G61" s="9"/>
      <c r="H61" s="9"/>
      <c r="I61" s="9"/>
      <c r="J61" s="39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5">
      <c r="A62" s="128" t="s">
        <v>99</v>
      </c>
      <c r="B62" s="27"/>
      <c r="C62" s="27"/>
      <c r="D62" s="137"/>
      <c r="E62" s="27"/>
      <c r="F62" s="27"/>
      <c r="G62" s="27"/>
      <c r="H62" s="27"/>
      <c r="I62" s="27"/>
      <c r="J62" s="138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5">
      <c r="A63" s="52"/>
      <c r="B63" s="9"/>
      <c r="C63" s="9"/>
      <c r="D63" s="36"/>
      <c r="E63" s="9"/>
      <c r="F63" s="9"/>
      <c r="G63" s="9"/>
      <c r="H63" s="9"/>
      <c r="I63" s="9"/>
      <c r="J63" s="39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5">
      <c r="A64" s="52"/>
      <c r="B64" s="9"/>
      <c r="C64" s="9"/>
      <c r="D64" s="36"/>
      <c r="E64" s="9"/>
      <c r="F64" s="9"/>
      <c r="G64" s="9"/>
      <c r="H64" s="9"/>
      <c r="I64" s="9"/>
      <c r="J64" s="39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5">
      <c r="A65" s="128" t="s">
        <v>76</v>
      </c>
      <c r="B65" s="158"/>
      <c r="C65" s="158"/>
      <c r="D65" s="137"/>
      <c r="E65" s="27"/>
      <c r="F65" s="27"/>
      <c r="G65" s="27"/>
      <c r="H65" s="27"/>
      <c r="I65" s="27"/>
      <c r="J65" s="138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3.8" thickBot="1" x14ac:dyDescent="0.3">
      <c r="A66" s="87"/>
      <c r="B66" s="88"/>
      <c r="C66" s="88"/>
      <c r="D66" s="88"/>
      <c r="E66" s="88"/>
      <c r="F66" s="88"/>
      <c r="G66" s="88"/>
      <c r="H66" s="88"/>
      <c r="I66" s="88"/>
      <c r="J66" s="89">
        <v>10</v>
      </c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x14ac:dyDescent="0.2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x14ac:dyDescent="0.2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</sheetData>
  <mergeCells count="3">
    <mergeCell ref="A58:J58"/>
    <mergeCell ref="A59:J59"/>
    <mergeCell ref="A60:J60"/>
  </mergeCells>
  <pageMargins left="0.77" right="0.19685039370078741" top="0.59055118110236227" bottom="0.39370078740157483" header="0.51181102362204722" footer="0.51181102362204722"/>
  <pageSetup paperSize="9" scale="8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97" r:id="rId4" name="Button 33">
              <controlPr defaultSize="0" print="0" autoFill="0" autoPict="0" macro="[0]!ChecklistF">
                <anchor moveWithCells="1">
                  <from>
                    <xdr:col>9</xdr:col>
                    <xdr:colOff>403860</xdr:colOff>
                    <xdr:row>2</xdr:row>
                    <xdr:rowOff>121920</xdr:rowOff>
                  </from>
                  <to>
                    <xdr:col>11</xdr:col>
                    <xdr:colOff>586740</xdr:colOff>
                    <xdr:row>4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" name="Group Box 52">
              <controlPr defaultSize="0" autoFill="0" autoPict="0">
                <anchor moveWithCells="1">
                  <from>
                    <xdr:col>3</xdr:col>
                    <xdr:colOff>1013460</xdr:colOff>
                    <xdr:row>20</xdr:row>
                    <xdr:rowOff>144780</xdr:rowOff>
                  </from>
                  <to>
                    <xdr:col>5</xdr:col>
                    <xdr:colOff>38100</xdr:colOff>
                    <xdr:row>22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6" name="Option Button 53">
              <controlPr defaultSize="0" autoFill="0" autoLine="0" autoPict="0">
                <anchor moveWithCells="1">
                  <from>
                    <xdr:col>4</xdr:col>
                    <xdr:colOff>68580</xdr:colOff>
                    <xdr:row>20</xdr:row>
                    <xdr:rowOff>144780</xdr:rowOff>
                  </from>
                  <to>
                    <xdr:col>4</xdr:col>
                    <xdr:colOff>556260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7" name="Option Button 54">
              <controlPr defaultSize="0" autoFill="0" autoLine="0" autoPict="0">
                <anchor moveWithCells="1">
                  <from>
                    <xdr:col>4</xdr:col>
                    <xdr:colOff>617220</xdr:colOff>
                    <xdr:row>20</xdr:row>
                    <xdr:rowOff>144780</xdr:rowOff>
                  </from>
                  <to>
                    <xdr:col>4</xdr:col>
                    <xdr:colOff>1104900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8" name="Group Box 55">
              <controlPr defaultSize="0" autoFill="0" autoPict="0">
                <anchor moveWithCells="1">
                  <from>
                    <xdr:col>5</xdr:col>
                    <xdr:colOff>990600</xdr:colOff>
                    <xdr:row>20</xdr:row>
                    <xdr:rowOff>144780</xdr:rowOff>
                  </from>
                  <to>
                    <xdr:col>7</xdr:col>
                    <xdr:colOff>38100</xdr:colOff>
                    <xdr:row>22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9" name="Option Button 56">
              <controlPr defaultSize="0" autoFill="0" autoLine="0" autoPict="0">
                <anchor moveWithCells="1">
                  <from>
                    <xdr:col>6</xdr:col>
                    <xdr:colOff>68580</xdr:colOff>
                    <xdr:row>20</xdr:row>
                    <xdr:rowOff>144780</xdr:rowOff>
                  </from>
                  <to>
                    <xdr:col>6</xdr:col>
                    <xdr:colOff>556260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10" name="Option Button 57">
              <controlPr defaultSize="0" autoFill="0" autoLine="0" autoPict="0">
                <anchor moveWithCells="1">
                  <from>
                    <xdr:col>6</xdr:col>
                    <xdr:colOff>617220</xdr:colOff>
                    <xdr:row>20</xdr:row>
                    <xdr:rowOff>144780</xdr:rowOff>
                  </from>
                  <to>
                    <xdr:col>6</xdr:col>
                    <xdr:colOff>1104900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11" name="Group Box 58">
              <controlPr defaultSize="0" autoFill="0" autoPict="0">
                <anchor moveWithCells="1">
                  <from>
                    <xdr:col>7</xdr:col>
                    <xdr:colOff>205740</xdr:colOff>
                    <xdr:row>20</xdr:row>
                    <xdr:rowOff>144780</xdr:rowOff>
                  </from>
                  <to>
                    <xdr:col>9</xdr:col>
                    <xdr:colOff>38100</xdr:colOff>
                    <xdr:row>22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12" name="Option Button 59">
              <controlPr defaultSize="0" autoFill="0" autoLine="0" autoPict="0">
                <anchor moveWithCells="1">
                  <from>
                    <xdr:col>8</xdr:col>
                    <xdr:colOff>68580</xdr:colOff>
                    <xdr:row>20</xdr:row>
                    <xdr:rowOff>144780</xdr:rowOff>
                  </from>
                  <to>
                    <xdr:col>8</xdr:col>
                    <xdr:colOff>556260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13" name="Option Button 60">
              <controlPr defaultSize="0" autoFill="0" autoLine="0" autoPict="0">
                <anchor moveWithCells="1">
                  <from>
                    <xdr:col>8</xdr:col>
                    <xdr:colOff>617220</xdr:colOff>
                    <xdr:row>20</xdr:row>
                    <xdr:rowOff>144780</xdr:rowOff>
                  </from>
                  <to>
                    <xdr:col>8</xdr:col>
                    <xdr:colOff>1104900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14" name="Group Box 61">
              <controlPr defaultSize="0" autoFill="0" autoPict="0">
                <anchor moveWithCells="1">
                  <from>
                    <xdr:col>3</xdr:col>
                    <xdr:colOff>1013460</xdr:colOff>
                    <xdr:row>33</xdr:row>
                    <xdr:rowOff>144780</xdr:rowOff>
                  </from>
                  <to>
                    <xdr:col>5</xdr:col>
                    <xdr:colOff>38100</xdr:colOff>
                    <xdr:row>35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15" name="Option Button 62">
              <controlPr defaultSize="0" autoFill="0" autoLine="0" autoPict="0">
                <anchor moveWithCells="1">
                  <from>
                    <xdr:col>4</xdr:col>
                    <xdr:colOff>68580</xdr:colOff>
                    <xdr:row>33</xdr:row>
                    <xdr:rowOff>144780</xdr:rowOff>
                  </from>
                  <to>
                    <xdr:col>4</xdr:col>
                    <xdr:colOff>556260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16" name="Option Button 63">
              <controlPr defaultSize="0" autoFill="0" autoLine="0" autoPict="0">
                <anchor moveWithCells="1">
                  <from>
                    <xdr:col>4</xdr:col>
                    <xdr:colOff>617220</xdr:colOff>
                    <xdr:row>33</xdr:row>
                    <xdr:rowOff>144780</xdr:rowOff>
                  </from>
                  <to>
                    <xdr:col>4</xdr:col>
                    <xdr:colOff>1104900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17" name="Group Box 64">
              <controlPr defaultSize="0" autoFill="0" autoPict="0">
                <anchor moveWithCells="1">
                  <from>
                    <xdr:col>5</xdr:col>
                    <xdr:colOff>990600</xdr:colOff>
                    <xdr:row>33</xdr:row>
                    <xdr:rowOff>144780</xdr:rowOff>
                  </from>
                  <to>
                    <xdr:col>7</xdr:col>
                    <xdr:colOff>38100</xdr:colOff>
                    <xdr:row>35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18" name="Option Button 65">
              <controlPr defaultSize="0" autoFill="0" autoLine="0" autoPict="0">
                <anchor moveWithCells="1">
                  <from>
                    <xdr:col>6</xdr:col>
                    <xdr:colOff>68580</xdr:colOff>
                    <xdr:row>33</xdr:row>
                    <xdr:rowOff>144780</xdr:rowOff>
                  </from>
                  <to>
                    <xdr:col>6</xdr:col>
                    <xdr:colOff>556260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19" name="Option Button 66">
              <controlPr defaultSize="0" autoFill="0" autoLine="0" autoPict="0">
                <anchor moveWithCells="1">
                  <from>
                    <xdr:col>6</xdr:col>
                    <xdr:colOff>617220</xdr:colOff>
                    <xdr:row>33</xdr:row>
                    <xdr:rowOff>144780</xdr:rowOff>
                  </from>
                  <to>
                    <xdr:col>6</xdr:col>
                    <xdr:colOff>1104900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20" name="Group Box 67">
              <controlPr defaultSize="0" autoFill="0" autoPict="0">
                <anchor moveWithCells="1">
                  <from>
                    <xdr:col>7</xdr:col>
                    <xdr:colOff>205740</xdr:colOff>
                    <xdr:row>33</xdr:row>
                    <xdr:rowOff>144780</xdr:rowOff>
                  </from>
                  <to>
                    <xdr:col>9</xdr:col>
                    <xdr:colOff>38100</xdr:colOff>
                    <xdr:row>35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21" name="Option Button 68">
              <controlPr defaultSize="0" autoFill="0" autoLine="0" autoPict="0">
                <anchor moveWithCells="1">
                  <from>
                    <xdr:col>8</xdr:col>
                    <xdr:colOff>76200</xdr:colOff>
                    <xdr:row>33</xdr:row>
                    <xdr:rowOff>144780</xdr:rowOff>
                  </from>
                  <to>
                    <xdr:col>8</xdr:col>
                    <xdr:colOff>571500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22" name="Option Button 69">
              <controlPr defaultSize="0" autoFill="0" autoLine="0" autoPict="0">
                <anchor moveWithCells="1">
                  <from>
                    <xdr:col>8</xdr:col>
                    <xdr:colOff>617220</xdr:colOff>
                    <xdr:row>33</xdr:row>
                    <xdr:rowOff>144780</xdr:rowOff>
                  </from>
                  <to>
                    <xdr:col>8</xdr:col>
                    <xdr:colOff>1104900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4" r:id="rId23" name="Group Box 70">
              <controlPr defaultSize="0" autoFill="0" autoPict="0">
                <anchor moveWithCells="1">
                  <from>
                    <xdr:col>3</xdr:col>
                    <xdr:colOff>1013460</xdr:colOff>
                    <xdr:row>40</xdr:row>
                    <xdr:rowOff>144780</xdr:rowOff>
                  </from>
                  <to>
                    <xdr:col>5</xdr:col>
                    <xdr:colOff>38100</xdr:colOff>
                    <xdr:row>42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5" r:id="rId24" name="Option Button 71">
              <controlPr defaultSize="0" autoFill="0" autoLine="0" autoPict="0">
                <anchor moveWithCells="1">
                  <from>
                    <xdr:col>4</xdr:col>
                    <xdr:colOff>68580</xdr:colOff>
                    <xdr:row>40</xdr:row>
                    <xdr:rowOff>144780</xdr:rowOff>
                  </from>
                  <to>
                    <xdr:col>4</xdr:col>
                    <xdr:colOff>556260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6" r:id="rId25" name="Option Button 72">
              <controlPr defaultSize="0" autoFill="0" autoLine="0" autoPict="0">
                <anchor moveWithCells="1">
                  <from>
                    <xdr:col>4</xdr:col>
                    <xdr:colOff>617220</xdr:colOff>
                    <xdr:row>40</xdr:row>
                    <xdr:rowOff>144780</xdr:rowOff>
                  </from>
                  <to>
                    <xdr:col>4</xdr:col>
                    <xdr:colOff>1104900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7" r:id="rId26" name="Group Box 73">
              <controlPr defaultSize="0" autoFill="0" autoPict="0">
                <anchor moveWithCells="1">
                  <from>
                    <xdr:col>5</xdr:col>
                    <xdr:colOff>990600</xdr:colOff>
                    <xdr:row>40</xdr:row>
                    <xdr:rowOff>144780</xdr:rowOff>
                  </from>
                  <to>
                    <xdr:col>7</xdr:col>
                    <xdr:colOff>38100</xdr:colOff>
                    <xdr:row>42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8" r:id="rId27" name="Option Button 74">
              <controlPr defaultSize="0" autoFill="0" autoLine="0" autoPict="0">
                <anchor moveWithCells="1">
                  <from>
                    <xdr:col>6</xdr:col>
                    <xdr:colOff>68580</xdr:colOff>
                    <xdr:row>40</xdr:row>
                    <xdr:rowOff>144780</xdr:rowOff>
                  </from>
                  <to>
                    <xdr:col>6</xdr:col>
                    <xdr:colOff>556260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9" r:id="rId28" name="Option Button 75">
              <controlPr defaultSize="0" autoFill="0" autoLine="0" autoPict="0">
                <anchor moveWithCells="1">
                  <from>
                    <xdr:col>6</xdr:col>
                    <xdr:colOff>617220</xdr:colOff>
                    <xdr:row>40</xdr:row>
                    <xdr:rowOff>144780</xdr:rowOff>
                  </from>
                  <to>
                    <xdr:col>6</xdr:col>
                    <xdr:colOff>1104900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4" r:id="rId29" name="Group Box 80">
              <controlPr defaultSize="0" autoFill="0" autoPict="0">
                <anchor moveWithCells="1">
                  <from>
                    <xdr:col>7</xdr:col>
                    <xdr:colOff>990600</xdr:colOff>
                    <xdr:row>40</xdr:row>
                    <xdr:rowOff>144780</xdr:rowOff>
                  </from>
                  <to>
                    <xdr:col>9</xdr:col>
                    <xdr:colOff>38100</xdr:colOff>
                    <xdr:row>42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5" r:id="rId30" name="Option Button 81">
              <controlPr defaultSize="0" autoFill="0" autoLine="0" autoPict="0">
                <anchor moveWithCells="1">
                  <from>
                    <xdr:col>8</xdr:col>
                    <xdr:colOff>68580</xdr:colOff>
                    <xdr:row>40</xdr:row>
                    <xdr:rowOff>144780</xdr:rowOff>
                  </from>
                  <to>
                    <xdr:col>8</xdr:col>
                    <xdr:colOff>556260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6" r:id="rId31" name="Option Button 82">
              <controlPr defaultSize="0" autoFill="0" autoLine="0" autoPict="0">
                <anchor moveWithCells="1">
                  <from>
                    <xdr:col>8</xdr:col>
                    <xdr:colOff>617220</xdr:colOff>
                    <xdr:row>40</xdr:row>
                    <xdr:rowOff>144780</xdr:rowOff>
                  </from>
                  <to>
                    <xdr:col>8</xdr:col>
                    <xdr:colOff>1104900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7" r:id="rId32" name="Group Box 83">
              <controlPr defaultSize="0" autoFill="0" autoPict="0">
                <anchor moveWithCells="1">
                  <from>
                    <xdr:col>6</xdr:col>
                    <xdr:colOff>1028700</xdr:colOff>
                    <xdr:row>51</xdr:row>
                    <xdr:rowOff>144780</xdr:rowOff>
                  </from>
                  <to>
                    <xdr:col>8</xdr:col>
                    <xdr:colOff>883920</xdr:colOff>
                    <xdr:row>53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8" r:id="rId33" name="Option Button 84">
              <controlPr defaultSize="0" autoFill="0" autoLine="0" autoPict="0">
                <anchor moveWithCells="1">
                  <from>
                    <xdr:col>6</xdr:col>
                    <xdr:colOff>1097280</xdr:colOff>
                    <xdr:row>51</xdr:row>
                    <xdr:rowOff>160020</xdr:rowOff>
                  </from>
                  <to>
                    <xdr:col>8</xdr:col>
                    <xdr:colOff>266700</xdr:colOff>
                    <xdr:row>53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9" r:id="rId34" name="Option Button 85">
              <controlPr defaultSize="0" autoFill="0" autoLine="0" autoPict="0">
                <anchor moveWithCells="1">
                  <from>
                    <xdr:col>8</xdr:col>
                    <xdr:colOff>320040</xdr:colOff>
                    <xdr:row>51</xdr:row>
                    <xdr:rowOff>144780</xdr:rowOff>
                  </from>
                  <to>
                    <xdr:col>8</xdr:col>
                    <xdr:colOff>815340</xdr:colOff>
                    <xdr:row>53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Z100"/>
  <sheetViews>
    <sheetView showGridLines="0" topLeftCell="A2" zoomScaleNormal="100" workbookViewId="0">
      <selection activeCell="I77" sqref="I77"/>
    </sheetView>
  </sheetViews>
  <sheetFormatPr defaultColWidth="9.109375" defaultRowHeight="13.2" x14ac:dyDescent="0.25"/>
  <cols>
    <col min="1" max="1" width="16.109375" style="8" customWidth="1"/>
    <col min="2" max="2" width="15.109375" style="8" customWidth="1"/>
    <col min="3" max="3" width="14.109375" style="8" customWidth="1"/>
    <col min="4" max="4" width="12" style="8" customWidth="1"/>
    <col min="5" max="5" width="12.33203125" style="8" customWidth="1"/>
    <col min="6" max="6" width="16.88671875" style="8" customWidth="1"/>
    <col min="7" max="8" width="17.88671875" style="8" customWidth="1"/>
    <col min="9" max="26" width="9.109375" style="8"/>
    <col min="27" max="16384" width="9.109375" style="18"/>
  </cols>
  <sheetData>
    <row r="1" spans="1:26" s="8" customFormat="1" x14ac:dyDescent="0.25">
      <c r="A1" s="90"/>
      <c r="B1" s="91"/>
      <c r="C1" s="91"/>
      <c r="D1" s="91"/>
      <c r="E1" s="91"/>
      <c r="F1" s="91"/>
      <c r="G1" s="91"/>
      <c r="H1" s="92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s="8" customFormat="1" ht="17.399999999999999" x14ac:dyDescent="0.3">
      <c r="A2" s="568" t="s">
        <v>409</v>
      </c>
      <c r="B2" s="569"/>
      <c r="C2" s="569"/>
      <c r="D2" s="569"/>
      <c r="E2" s="569"/>
      <c r="F2" s="569"/>
      <c r="G2" s="569"/>
      <c r="H2" s="57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8" customFormat="1" x14ac:dyDescent="0.25">
      <c r="A3" s="52"/>
      <c r="B3" s="9"/>
      <c r="C3" s="9"/>
      <c r="D3" s="9"/>
      <c r="E3" s="9"/>
      <c r="F3" s="9"/>
      <c r="G3" s="9"/>
      <c r="H3" s="33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s="8" customFormat="1" x14ac:dyDescent="0.25">
      <c r="A4" s="200"/>
      <c r="B4" s="179"/>
      <c r="C4" s="179"/>
      <c r="D4" s="179"/>
      <c r="E4" s="179"/>
      <c r="F4" s="179"/>
      <c r="G4" s="179"/>
      <c r="H4" s="18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s="8" customFormat="1" ht="17.399999999999999" x14ac:dyDescent="0.3">
      <c r="A5" s="98" t="s">
        <v>134</v>
      </c>
      <c r="B5" s="179"/>
      <c r="C5" s="179"/>
      <c r="D5" s="179"/>
      <c r="E5" s="179"/>
      <c r="F5" s="179"/>
      <c r="G5" s="179"/>
      <c r="H5" s="172" t="s">
        <v>102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5">
      <c r="A6" s="52"/>
      <c r="B6" s="9"/>
      <c r="C6" s="9"/>
      <c r="D6" s="9"/>
      <c r="E6" s="9"/>
      <c r="F6" s="9"/>
      <c r="G6" s="9"/>
      <c r="H6" s="33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25">
      <c r="A7" s="128" t="s">
        <v>135</v>
      </c>
      <c r="B7" s="27"/>
      <c r="C7" s="27"/>
      <c r="D7" s="27"/>
      <c r="E7" s="27"/>
      <c r="F7" s="27"/>
      <c r="G7" s="27"/>
      <c r="H7" s="78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5">
      <c r="A8" s="128" t="s">
        <v>36</v>
      </c>
      <c r="B8" s="27"/>
      <c r="C8" s="27"/>
      <c r="D8" s="27"/>
      <c r="E8" s="27"/>
      <c r="F8" s="27"/>
      <c r="G8" s="27"/>
      <c r="H8" s="78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x14ac:dyDescent="0.25">
      <c r="A9" s="128"/>
      <c r="B9" s="27"/>
      <c r="C9" s="27"/>
      <c r="D9" s="27"/>
      <c r="E9" s="27"/>
      <c r="F9" s="27"/>
      <c r="G9" s="27"/>
      <c r="H9" s="78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x14ac:dyDescent="0.25">
      <c r="A10" s="128" t="s">
        <v>106</v>
      </c>
      <c r="B10" s="27"/>
      <c r="C10" s="27"/>
      <c r="D10" s="27"/>
      <c r="E10" s="27"/>
      <c r="F10" s="27"/>
      <c r="G10" s="27"/>
      <c r="H10" s="78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25">
      <c r="A11" s="128" t="s">
        <v>498</v>
      </c>
      <c r="B11" s="27"/>
      <c r="C11" s="27"/>
      <c r="D11" s="27"/>
      <c r="E11" s="27"/>
      <c r="F11" s="27"/>
      <c r="G11" s="27"/>
      <c r="H11" s="78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x14ac:dyDescent="0.25">
      <c r="A12" s="128" t="s">
        <v>491</v>
      </c>
      <c r="B12" s="27"/>
      <c r="C12" s="27"/>
      <c r="D12" s="27"/>
      <c r="E12" s="27"/>
      <c r="F12" s="27"/>
      <c r="G12" s="27"/>
      <c r="H12" s="78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25">
      <c r="A13" s="52"/>
      <c r="B13" s="9"/>
      <c r="C13" s="9"/>
      <c r="D13" s="9"/>
      <c r="E13" s="9"/>
      <c r="F13" s="9"/>
      <c r="G13" s="9"/>
      <c r="H13" s="104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25">
      <c r="A14" s="95"/>
      <c r="B14" s="96"/>
      <c r="C14" s="96"/>
      <c r="D14" s="619" t="s">
        <v>103</v>
      </c>
      <c r="E14" s="635"/>
      <c r="F14" s="631" t="s">
        <v>517</v>
      </c>
      <c r="G14" s="631" t="s">
        <v>518</v>
      </c>
      <c r="H14" s="633" t="s">
        <v>519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x14ac:dyDescent="0.25">
      <c r="A15" s="640" t="s">
        <v>516</v>
      </c>
      <c r="B15" s="641"/>
      <c r="C15" s="635"/>
      <c r="D15" s="636"/>
      <c r="E15" s="637"/>
      <c r="F15" s="632"/>
      <c r="G15" s="632"/>
      <c r="H15" s="634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8" customHeight="1" x14ac:dyDescent="0.25">
      <c r="A16" s="638"/>
      <c r="B16" s="630"/>
      <c r="C16" s="639"/>
      <c r="D16" s="629"/>
      <c r="E16" s="630"/>
      <c r="F16" s="228"/>
      <c r="G16" s="228"/>
      <c r="H16" s="303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8" customHeight="1" x14ac:dyDescent="0.25">
      <c r="A17" s="638"/>
      <c r="B17" s="630"/>
      <c r="C17" s="639"/>
      <c r="D17" s="629"/>
      <c r="E17" s="630"/>
      <c r="F17" s="228"/>
      <c r="G17" s="228"/>
      <c r="H17" s="303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8" customHeight="1" x14ac:dyDescent="0.25">
      <c r="A18" s="638"/>
      <c r="B18" s="630"/>
      <c r="C18" s="639"/>
      <c r="D18" s="629"/>
      <c r="E18" s="630"/>
      <c r="F18" s="228"/>
      <c r="G18" s="228"/>
      <c r="H18" s="303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8" customHeight="1" x14ac:dyDescent="0.25">
      <c r="A19" s="638"/>
      <c r="B19" s="630"/>
      <c r="C19" s="639"/>
      <c r="D19" s="629"/>
      <c r="E19" s="630"/>
      <c r="F19" s="228"/>
      <c r="G19" s="228"/>
      <c r="H19" s="303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8" customHeight="1" x14ac:dyDescent="0.25">
      <c r="A20" s="638"/>
      <c r="B20" s="630"/>
      <c r="C20" s="639"/>
      <c r="D20" s="629"/>
      <c r="E20" s="630"/>
      <c r="F20" s="228"/>
      <c r="G20" s="228"/>
      <c r="H20" s="303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8" customHeight="1" x14ac:dyDescent="0.25">
      <c r="A21" s="638"/>
      <c r="B21" s="630"/>
      <c r="C21" s="639"/>
      <c r="D21" s="629"/>
      <c r="E21" s="630"/>
      <c r="F21" s="228"/>
      <c r="G21" s="228"/>
      <c r="H21" s="303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8" customHeight="1" x14ac:dyDescent="0.25">
      <c r="A22" s="638"/>
      <c r="B22" s="630"/>
      <c r="C22" s="639"/>
      <c r="D22" s="629"/>
      <c r="E22" s="630"/>
      <c r="F22" s="228"/>
      <c r="G22" s="228"/>
      <c r="H22" s="303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8" customHeight="1" x14ac:dyDescent="0.25">
      <c r="A23" s="638"/>
      <c r="B23" s="630"/>
      <c r="C23" s="639"/>
      <c r="D23" s="629"/>
      <c r="E23" s="630"/>
      <c r="F23" s="228"/>
      <c r="G23" s="228"/>
      <c r="H23" s="303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8" customHeight="1" x14ac:dyDescent="0.25">
      <c r="A24" s="638"/>
      <c r="B24" s="630"/>
      <c r="C24" s="639"/>
      <c r="D24" s="629"/>
      <c r="E24" s="630"/>
      <c r="F24" s="228"/>
      <c r="G24" s="228"/>
      <c r="H24" s="303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8" customHeight="1" x14ac:dyDescent="0.25">
      <c r="A25" s="638"/>
      <c r="B25" s="630"/>
      <c r="C25" s="639"/>
      <c r="D25" s="629"/>
      <c r="E25" s="630"/>
      <c r="F25" s="228"/>
      <c r="G25" s="228"/>
      <c r="H25" s="303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8" customHeight="1" x14ac:dyDescent="0.25">
      <c r="A26" s="638"/>
      <c r="B26" s="630"/>
      <c r="C26" s="639"/>
      <c r="D26" s="629"/>
      <c r="E26" s="630"/>
      <c r="F26" s="228"/>
      <c r="G26" s="228"/>
      <c r="H26" s="303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8" customHeight="1" x14ac:dyDescent="0.25">
      <c r="A27" s="638"/>
      <c r="B27" s="630"/>
      <c r="C27" s="639"/>
      <c r="D27" s="629"/>
      <c r="E27" s="630"/>
      <c r="F27" s="228"/>
      <c r="G27" s="228"/>
      <c r="H27" s="303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8" customHeight="1" x14ac:dyDescent="0.25">
      <c r="A28" s="638"/>
      <c r="B28" s="630"/>
      <c r="C28" s="639"/>
      <c r="D28" s="629"/>
      <c r="E28" s="630"/>
      <c r="F28" s="228"/>
      <c r="G28" s="228"/>
      <c r="H28" s="303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8" customHeight="1" x14ac:dyDescent="0.25">
      <c r="A29" s="638"/>
      <c r="B29" s="630"/>
      <c r="C29" s="639"/>
      <c r="D29" s="629"/>
      <c r="E29" s="630"/>
      <c r="F29" s="228"/>
      <c r="G29" s="228"/>
      <c r="H29" s="303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8" customHeight="1" x14ac:dyDescent="0.25">
      <c r="A30" s="638"/>
      <c r="B30" s="630"/>
      <c r="C30" s="639"/>
      <c r="D30" s="629"/>
      <c r="E30" s="630"/>
      <c r="F30" s="228"/>
      <c r="G30" s="228"/>
      <c r="H30" s="303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8" customHeight="1" x14ac:dyDescent="0.25">
      <c r="A31" s="638"/>
      <c r="B31" s="630"/>
      <c r="C31" s="639"/>
      <c r="D31" s="629"/>
      <c r="E31" s="630"/>
      <c r="F31" s="228"/>
      <c r="G31" s="228"/>
      <c r="H31" s="303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8" customHeight="1" x14ac:dyDescent="0.25">
      <c r="A32" s="638"/>
      <c r="B32" s="630"/>
      <c r="C32" s="639"/>
      <c r="D32" s="629"/>
      <c r="E32" s="630"/>
      <c r="F32" s="228"/>
      <c r="G32" s="228"/>
      <c r="H32" s="303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8" customHeight="1" x14ac:dyDescent="0.25">
      <c r="A33" s="638"/>
      <c r="B33" s="630"/>
      <c r="C33" s="639"/>
      <c r="D33" s="629"/>
      <c r="E33" s="630"/>
      <c r="F33" s="228"/>
      <c r="G33" s="228"/>
      <c r="H33" s="303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8" customHeight="1" x14ac:dyDescent="0.25">
      <c r="A34" s="638"/>
      <c r="B34" s="630"/>
      <c r="C34" s="639"/>
      <c r="D34" s="629"/>
      <c r="E34" s="630"/>
      <c r="F34" s="228"/>
      <c r="G34" s="228"/>
      <c r="H34" s="303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8" customHeight="1" x14ac:dyDescent="0.25">
      <c r="A35" s="638"/>
      <c r="B35" s="630"/>
      <c r="C35" s="639"/>
      <c r="D35" s="629"/>
      <c r="E35" s="630"/>
      <c r="F35" s="228"/>
      <c r="G35" s="228"/>
      <c r="H35" s="303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8" customHeight="1" x14ac:dyDescent="0.25">
      <c r="A36" s="638"/>
      <c r="B36" s="630"/>
      <c r="C36" s="639"/>
      <c r="D36" s="629"/>
      <c r="E36" s="630"/>
      <c r="F36" s="228"/>
      <c r="G36" s="228"/>
      <c r="H36" s="303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8" customHeight="1" x14ac:dyDescent="0.25">
      <c r="A37" s="638"/>
      <c r="B37" s="630"/>
      <c r="C37" s="639"/>
      <c r="D37" s="629"/>
      <c r="E37" s="630"/>
      <c r="F37" s="228"/>
      <c r="G37" s="228"/>
      <c r="H37" s="303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8" customHeight="1" x14ac:dyDescent="0.25">
      <c r="A38" s="638"/>
      <c r="B38" s="630"/>
      <c r="C38" s="639"/>
      <c r="D38" s="629"/>
      <c r="E38" s="630"/>
      <c r="F38" s="228"/>
      <c r="G38" s="228"/>
      <c r="H38" s="303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8" customHeight="1" x14ac:dyDescent="0.25">
      <c r="A39" s="638"/>
      <c r="B39" s="630"/>
      <c r="C39" s="639"/>
      <c r="D39" s="629"/>
      <c r="E39" s="630"/>
      <c r="F39" s="228"/>
      <c r="G39" s="228"/>
      <c r="H39" s="303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8" customHeight="1" x14ac:dyDescent="0.25">
      <c r="A40" s="638"/>
      <c r="B40" s="630"/>
      <c r="C40" s="639"/>
      <c r="D40" s="629"/>
      <c r="E40" s="630"/>
      <c r="F40" s="228"/>
      <c r="G40" s="228"/>
      <c r="H40" s="303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8" customHeight="1" x14ac:dyDescent="0.25">
      <c r="A41" s="638"/>
      <c r="B41" s="630"/>
      <c r="C41" s="639"/>
      <c r="D41" s="629"/>
      <c r="E41" s="630"/>
      <c r="F41" s="228"/>
      <c r="G41" s="228"/>
      <c r="H41" s="303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8" customHeight="1" x14ac:dyDescent="0.25">
      <c r="A42" s="638"/>
      <c r="B42" s="630"/>
      <c r="C42" s="639"/>
      <c r="D42" s="629"/>
      <c r="E42" s="630"/>
      <c r="F42" s="228"/>
      <c r="G42" s="228"/>
      <c r="H42" s="303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8" customHeight="1" x14ac:dyDescent="0.25">
      <c r="A43" s="638"/>
      <c r="B43" s="630"/>
      <c r="C43" s="639"/>
      <c r="D43" s="629"/>
      <c r="E43" s="630"/>
      <c r="F43" s="228"/>
      <c r="G43" s="228"/>
      <c r="H43" s="303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8" customHeight="1" x14ac:dyDescent="0.25">
      <c r="A44" s="638"/>
      <c r="B44" s="630"/>
      <c r="C44" s="639"/>
      <c r="D44" s="629"/>
      <c r="E44" s="630"/>
      <c r="F44" s="228"/>
      <c r="G44" s="228"/>
      <c r="H44" s="303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x14ac:dyDescent="0.25">
      <c r="A45" s="52"/>
      <c r="B45" s="9"/>
      <c r="C45" s="9"/>
      <c r="D45" s="9"/>
      <c r="E45" s="9"/>
      <c r="F45" s="9"/>
      <c r="G45" s="9"/>
      <c r="H45" s="33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x14ac:dyDescent="0.25">
      <c r="A46" s="123"/>
      <c r="B46" s="9"/>
      <c r="C46" s="9"/>
      <c r="D46" s="9"/>
      <c r="E46" s="9"/>
      <c r="F46" s="9"/>
      <c r="G46" s="9"/>
      <c r="H46" s="33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x14ac:dyDescent="0.25">
      <c r="A47" s="128" t="s">
        <v>76</v>
      </c>
      <c r="B47" s="27"/>
      <c r="C47" s="27"/>
      <c r="D47" s="27"/>
      <c r="E47" s="27"/>
      <c r="F47" s="27"/>
      <c r="G47" s="27"/>
      <c r="H47" s="78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3.8" thickBot="1" x14ac:dyDescent="0.3">
      <c r="A48" s="129"/>
      <c r="B48" s="88"/>
      <c r="C48" s="88"/>
      <c r="D48" s="88"/>
      <c r="E48" s="88"/>
      <c r="F48" s="88"/>
      <c r="G48" s="88"/>
      <c r="H48" s="89">
        <v>11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x14ac:dyDescent="0.25">
      <c r="A49" s="2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</sheetData>
  <mergeCells count="64">
    <mergeCell ref="A27:C27"/>
    <mergeCell ref="A24:C24"/>
    <mergeCell ref="A15:C15"/>
    <mergeCell ref="A2:H2"/>
    <mergeCell ref="A20:C20"/>
    <mergeCell ref="A21:C21"/>
    <mergeCell ref="A16:C16"/>
    <mergeCell ref="A17:C17"/>
    <mergeCell ref="A18:C18"/>
    <mergeCell ref="A19:C19"/>
    <mergeCell ref="A30:C30"/>
    <mergeCell ref="A31:C31"/>
    <mergeCell ref="A32:C32"/>
    <mergeCell ref="A33:C33"/>
    <mergeCell ref="A22:C22"/>
    <mergeCell ref="A23:C23"/>
    <mergeCell ref="A28:C28"/>
    <mergeCell ref="A29:C29"/>
    <mergeCell ref="A25:C25"/>
    <mergeCell ref="A26:C26"/>
    <mergeCell ref="A38:C38"/>
    <mergeCell ref="A39:C39"/>
    <mergeCell ref="A40:C40"/>
    <mergeCell ref="A41:C41"/>
    <mergeCell ref="A34:C34"/>
    <mergeCell ref="A35:C35"/>
    <mergeCell ref="A36:C36"/>
    <mergeCell ref="A37:C37"/>
    <mergeCell ref="A42:C42"/>
    <mergeCell ref="A43:C43"/>
    <mergeCell ref="A44:C44"/>
    <mergeCell ref="D16:E16"/>
    <mergeCell ref="D17:E17"/>
    <mergeCell ref="D18:E18"/>
    <mergeCell ref="D19:E19"/>
    <mergeCell ref="D20:E20"/>
    <mergeCell ref="D21:E21"/>
    <mergeCell ref="D22:E22"/>
    <mergeCell ref="D27:E27"/>
    <mergeCell ref="D28:E28"/>
    <mergeCell ref="D29:E29"/>
    <mergeCell ref="D30:E30"/>
    <mergeCell ref="D23:E23"/>
    <mergeCell ref="D24:E24"/>
    <mergeCell ref="D25:E25"/>
    <mergeCell ref="D26:E26"/>
    <mergeCell ref="D31:E31"/>
    <mergeCell ref="D37:E37"/>
    <mergeCell ref="D38:E38"/>
    <mergeCell ref="D39:E39"/>
    <mergeCell ref="D32:E32"/>
    <mergeCell ref="D33:E33"/>
    <mergeCell ref="D34:E34"/>
    <mergeCell ref="D35:E35"/>
    <mergeCell ref="D44:E44"/>
    <mergeCell ref="F14:F15"/>
    <mergeCell ref="G14:G15"/>
    <mergeCell ref="H14:H15"/>
    <mergeCell ref="D14:E15"/>
    <mergeCell ref="D40:E40"/>
    <mergeCell ref="D41:E41"/>
    <mergeCell ref="D42:E42"/>
    <mergeCell ref="D43:E43"/>
    <mergeCell ref="D36:E36"/>
  </mergeCells>
  <pageMargins left="0.85" right="0.19685039370078741" top="0.59055118110236227" bottom="0.39370078740157483" header="0.51181102362204722" footer="0.51181102362204722"/>
  <pageSetup paperSize="9" scale="74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81" r:id="rId4" name="Button 37">
              <controlPr defaultSize="0" print="0" autoFill="0" autoPict="0" macro="[0]!ChecklistG">
                <anchor moveWithCells="1">
                  <from>
                    <xdr:col>7</xdr:col>
                    <xdr:colOff>586740</xdr:colOff>
                    <xdr:row>0</xdr:row>
                    <xdr:rowOff>60960</xdr:rowOff>
                  </from>
                  <to>
                    <xdr:col>9</xdr:col>
                    <xdr:colOff>167640</xdr:colOff>
                    <xdr:row>2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Z100"/>
  <sheetViews>
    <sheetView showGridLines="0" zoomScaleNormal="100" workbookViewId="0">
      <selection activeCell="I77" sqref="I77"/>
    </sheetView>
  </sheetViews>
  <sheetFormatPr defaultColWidth="9.109375" defaultRowHeight="13.2" x14ac:dyDescent="0.25"/>
  <cols>
    <col min="1" max="1" width="13.88671875" style="8" customWidth="1"/>
    <col min="2" max="2" width="13.6640625" style="8" customWidth="1"/>
    <col min="3" max="3" width="12.88671875" style="8" customWidth="1"/>
    <col min="4" max="4" width="9" style="8" customWidth="1"/>
    <col min="5" max="5" width="9.88671875" style="8" customWidth="1"/>
    <col min="6" max="6" width="13.5546875" style="8" customWidth="1"/>
    <col min="7" max="7" width="13.109375" style="8" customWidth="1"/>
    <col min="8" max="8" width="11.109375" style="8" customWidth="1"/>
    <col min="9" max="9" width="10" style="8" customWidth="1"/>
    <col min="10" max="10" width="16.5546875" style="8" customWidth="1"/>
    <col min="11" max="16384" width="9.109375" style="8"/>
  </cols>
  <sheetData>
    <row r="1" spans="1:26" x14ac:dyDescent="0.25">
      <c r="A1" s="203"/>
      <c r="B1" s="205"/>
      <c r="C1" s="205"/>
      <c r="D1" s="205"/>
      <c r="E1" s="205"/>
      <c r="F1" s="205"/>
      <c r="G1" s="205"/>
      <c r="H1" s="205"/>
      <c r="I1" s="204"/>
      <c r="J1" s="206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7.399999999999999" x14ac:dyDescent="0.3">
      <c r="A2" s="98" t="s">
        <v>138</v>
      </c>
      <c r="B2" s="179"/>
      <c r="C2" s="179"/>
      <c r="D2" s="179"/>
      <c r="E2" s="179"/>
      <c r="F2" s="179"/>
      <c r="G2" s="179"/>
      <c r="H2" s="179"/>
      <c r="I2" s="99"/>
      <c r="J2" s="172" t="s">
        <v>107</v>
      </c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25">
      <c r="A3" s="123"/>
      <c r="B3" s="9"/>
      <c r="C3" s="9"/>
      <c r="D3" s="9"/>
      <c r="E3" s="9"/>
      <c r="F3" s="9"/>
      <c r="G3" s="9"/>
      <c r="H3" s="9"/>
      <c r="I3" s="11"/>
      <c r="J3" s="33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x14ac:dyDescent="0.25">
      <c r="A4" s="123" t="s">
        <v>139</v>
      </c>
      <c r="B4" s="9"/>
      <c r="C4" s="9"/>
      <c r="D4" s="9"/>
      <c r="E4" s="9"/>
      <c r="F4" s="9"/>
      <c r="G4" s="9"/>
      <c r="H4" s="9"/>
      <c r="I4" s="11"/>
      <c r="J4" s="33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x14ac:dyDescent="0.25">
      <c r="A5" s="123"/>
      <c r="B5" s="9"/>
      <c r="C5" s="9"/>
      <c r="D5" s="9"/>
      <c r="E5" s="9"/>
      <c r="F5" s="9"/>
      <c r="G5" s="9"/>
      <c r="H5" s="9"/>
      <c r="I5" s="11"/>
      <c r="J5" s="33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5">
      <c r="A6" s="128" t="s">
        <v>499</v>
      </c>
      <c r="B6" s="27"/>
      <c r="C6" s="27"/>
      <c r="D6" s="27"/>
      <c r="E6" s="27"/>
      <c r="F6" s="27"/>
      <c r="G6" s="27"/>
      <c r="H6" s="27"/>
      <c r="I6" s="158"/>
      <c r="J6" s="78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25">
      <c r="A7" s="128" t="s">
        <v>500</v>
      </c>
      <c r="B7" s="27"/>
      <c r="C7" s="27"/>
      <c r="D7" s="27"/>
      <c r="E7" s="27"/>
      <c r="F7" s="27"/>
      <c r="G7" s="27"/>
      <c r="H7" s="27"/>
      <c r="I7" s="158"/>
      <c r="J7" s="78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5">
      <c r="A8" s="123"/>
      <c r="B8" s="9"/>
      <c r="C8" s="9"/>
      <c r="D8" s="9"/>
      <c r="E8" s="9"/>
      <c r="F8" s="9"/>
      <c r="G8" s="9"/>
      <c r="H8" s="9"/>
      <c r="I8" s="11"/>
      <c r="J8" s="33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x14ac:dyDescent="0.25">
      <c r="A9" s="128" t="s">
        <v>108</v>
      </c>
      <c r="B9" s="27"/>
      <c r="C9" s="27"/>
      <c r="D9" s="27"/>
      <c r="E9" s="27"/>
      <c r="F9" s="27"/>
      <c r="G9" s="27"/>
      <c r="H9" s="27"/>
      <c r="I9" s="158"/>
      <c r="J9" s="78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x14ac:dyDescent="0.25">
      <c r="A10" s="52"/>
      <c r="B10" s="9"/>
      <c r="C10" s="9"/>
      <c r="D10" s="9"/>
      <c r="E10" s="9"/>
      <c r="F10" s="9"/>
      <c r="G10" s="9"/>
      <c r="H10" s="9"/>
      <c r="I10" s="9"/>
      <c r="J10" s="33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25">
      <c r="A11" s="654" t="s">
        <v>109</v>
      </c>
      <c r="B11" s="655"/>
      <c r="C11" s="656"/>
      <c r="D11" s="657" t="s">
        <v>110</v>
      </c>
      <c r="E11" s="656"/>
      <c r="F11" s="216" t="s">
        <v>111</v>
      </c>
      <c r="G11" s="216" t="s">
        <v>112</v>
      </c>
      <c r="H11" s="645" t="s">
        <v>140</v>
      </c>
      <c r="I11" s="646"/>
      <c r="J11" s="225" t="s">
        <v>635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x14ac:dyDescent="0.25">
      <c r="A12" s="658" t="s">
        <v>114</v>
      </c>
      <c r="B12" s="659"/>
      <c r="C12" s="660"/>
      <c r="D12" s="661" t="s">
        <v>115</v>
      </c>
      <c r="E12" s="660"/>
      <c r="F12" s="217" t="s">
        <v>116</v>
      </c>
      <c r="G12" s="217" t="s">
        <v>105</v>
      </c>
      <c r="H12" s="645" t="s">
        <v>141</v>
      </c>
      <c r="I12" s="646"/>
      <c r="J12" s="226" t="s">
        <v>636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25">
      <c r="A13" s="218"/>
      <c r="B13" s="219"/>
      <c r="C13" s="220"/>
      <c r="D13" s="221"/>
      <c r="E13" s="220"/>
      <c r="F13" s="222"/>
      <c r="G13" s="223"/>
      <c r="H13" s="645" t="s">
        <v>105</v>
      </c>
      <c r="I13" s="646"/>
      <c r="J13" s="227" t="s">
        <v>637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x14ac:dyDescent="0.25">
      <c r="A14" s="649"/>
      <c r="B14" s="650"/>
      <c r="C14" s="651"/>
      <c r="D14" s="652"/>
      <c r="E14" s="653"/>
      <c r="F14" s="301"/>
      <c r="G14" s="302"/>
      <c r="H14" s="617"/>
      <c r="I14" s="618"/>
      <c r="J14" s="304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x14ac:dyDescent="0.25">
      <c r="A15" s="649"/>
      <c r="B15" s="650"/>
      <c r="C15" s="651"/>
      <c r="D15" s="652"/>
      <c r="E15" s="653"/>
      <c r="F15" s="301"/>
      <c r="G15" s="302"/>
      <c r="H15" s="617"/>
      <c r="I15" s="618"/>
      <c r="J15" s="304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x14ac:dyDescent="0.25">
      <c r="A16" s="649"/>
      <c r="B16" s="650"/>
      <c r="C16" s="651"/>
      <c r="D16" s="652"/>
      <c r="E16" s="653"/>
      <c r="F16" s="301"/>
      <c r="G16" s="302"/>
      <c r="H16" s="617"/>
      <c r="I16" s="618"/>
      <c r="J16" s="304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x14ac:dyDescent="0.25">
      <c r="A17" s="649"/>
      <c r="B17" s="650"/>
      <c r="C17" s="651"/>
      <c r="D17" s="652"/>
      <c r="E17" s="653"/>
      <c r="F17" s="301"/>
      <c r="G17" s="302"/>
      <c r="H17" s="617"/>
      <c r="I17" s="618"/>
      <c r="J17" s="304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x14ac:dyDescent="0.25">
      <c r="A18" s="649"/>
      <c r="B18" s="650"/>
      <c r="C18" s="651"/>
      <c r="D18" s="652"/>
      <c r="E18" s="653"/>
      <c r="F18" s="301"/>
      <c r="G18" s="302"/>
      <c r="H18" s="617"/>
      <c r="I18" s="618"/>
      <c r="J18" s="304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25">
      <c r="A19" s="649"/>
      <c r="B19" s="650"/>
      <c r="C19" s="651"/>
      <c r="D19" s="652"/>
      <c r="E19" s="653"/>
      <c r="F19" s="301"/>
      <c r="G19" s="302"/>
      <c r="H19" s="617"/>
      <c r="I19" s="618"/>
      <c r="J19" s="304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x14ac:dyDescent="0.25">
      <c r="A20" s="649"/>
      <c r="B20" s="650"/>
      <c r="C20" s="651"/>
      <c r="D20" s="652"/>
      <c r="E20" s="653"/>
      <c r="F20" s="301"/>
      <c r="G20" s="302"/>
      <c r="H20" s="617"/>
      <c r="I20" s="618"/>
      <c r="J20" s="304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x14ac:dyDescent="0.25">
      <c r="A21" s="649"/>
      <c r="B21" s="650"/>
      <c r="C21" s="651"/>
      <c r="D21" s="652"/>
      <c r="E21" s="653"/>
      <c r="F21" s="301"/>
      <c r="G21" s="302"/>
      <c r="H21" s="617"/>
      <c r="I21" s="618"/>
      <c r="J21" s="304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x14ac:dyDescent="0.25">
      <c r="A22" s="649"/>
      <c r="B22" s="650"/>
      <c r="C22" s="651"/>
      <c r="D22" s="652"/>
      <c r="E22" s="653"/>
      <c r="F22" s="301"/>
      <c r="G22" s="302"/>
      <c r="H22" s="617"/>
      <c r="I22" s="618"/>
      <c r="J22" s="304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x14ac:dyDescent="0.25">
      <c r="A23" s="649"/>
      <c r="B23" s="650"/>
      <c r="C23" s="651"/>
      <c r="D23" s="652"/>
      <c r="E23" s="653"/>
      <c r="F23" s="301"/>
      <c r="G23" s="302"/>
      <c r="H23" s="617"/>
      <c r="I23" s="618"/>
      <c r="J23" s="304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x14ac:dyDescent="0.25">
      <c r="A24" s="649"/>
      <c r="B24" s="650"/>
      <c r="C24" s="651"/>
      <c r="D24" s="652"/>
      <c r="E24" s="653"/>
      <c r="F24" s="301"/>
      <c r="G24" s="302"/>
      <c r="H24" s="617"/>
      <c r="I24" s="618"/>
      <c r="J24" s="304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x14ac:dyDescent="0.25">
      <c r="A25" s="649"/>
      <c r="B25" s="650"/>
      <c r="C25" s="651"/>
      <c r="D25" s="652"/>
      <c r="E25" s="653"/>
      <c r="F25" s="301"/>
      <c r="G25" s="302"/>
      <c r="H25" s="617"/>
      <c r="I25" s="618"/>
      <c r="J25" s="304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x14ac:dyDescent="0.25">
      <c r="A26" s="649"/>
      <c r="B26" s="650"/>
      <c r="C26" s="651"/>
      <c r="D26" s="652"/>
      <c r="E26" s="653"/>
      <c r="F26" s="301"/>
      <c r="G26" s="302"/>
      <c r="H26" s="617"/>
      <c r="I26" s="618"/>
      <c r="J26" s="304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x14ac:dyDescent="0.25">
      <c r="A27" s="649"/>
      <c r="B27" s="650"/>
      <c r="C27" s="651"/>
      <c r="D27" s="652"/>
      <c r="E27" s="653"/>
      <c r="F27" s="301"/>
      <c r="G27" s="302"/>
      <c r="H27" s="617"/>
      <c r="I27" s="618"/>
      <c r="J27" s="304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x14ac:dyDescent="0.25">
      <c r="A28" s="649"/>
      <c r="B28" s="650"/>
      <c r="C28" s="651"/>
      <c r="D28" s="652"/>
      <c r="E28" s="653"/>
      <c r="F28" s="301"/>
      <c r="G28" s="302"/>
      <c r="H28" s="617"/>
      <c r="I28" s="618"/>
      <c r="J28" s="304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x14ac:dyDescent="0.25">
      <c r="A29" s="649"/>
      <c r="B29" s="650"/>
      <c r="C29" s="651"/>
      <c r="D29" s="652"/>
      <c r="E29" s="653"/>
      <c r="F29" s="301"/>
      <c r="G29" s="302"/>
      <c r="H29" s="617"/>
      <c r="I29" s="618"/>
      <c r="J29" s="304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x14ac:dyDescent="0.25">
      <c r="A30" s="649"/>
      <c r="B30" s="650"/>
      <c r="C30" s="651"/>
      <c r="D30" s="652"/>
      <c r="E30" s="653"/>
      <c r="F30" s="301"/>
      <c r="G30" s="302"/>
      <c r="H30" s="617"/>
      <c r="I30" s="618"/>
      <c r="J30" s="304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x14ac:dyDescent="0.25">
      <c r="A31" s="649"/>
      <c r="B31" s="650"/>
      <c r="C31" s="651"/>
      <c r="D31" s="652"/>
      <c r="E31" s="653"/>
      <c r="F31" s="301"/>
      <c r="G31" s="302"/>
      <c r="H31" s="617"/>
      <c r="I31" s="618"/>
      <c r="J31" s="304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x14ac:dyDescent="0.25">
      <c r="A32" s="649"/>
      <c r="B32" s="650"/>
      <c r="C32" s="651"/>
      <c r="D32" s="652"/>
      <c r="E32" s="653"/>
      <c r="F32" s="301"/>
      <c r="G32" s="302"/>
      <c r="H32" s="617"/>
      <c r="I32" s="618"/>
      <c r="J32" s="304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x14ac:dyDescent="0.25">
      <c r="A33" s="649"/>
      <c r="B33" s="650"/>
      <c r="C33" s="651"/>
      <c r="D33" s="652"/>
      <c r="E33" s="653"/>
      <c r="F33" s="301"/>
      <c r="G33" s="302"/>
      <c r="H33" s="617"/>
      <c r="I33" s="618"/>
      <c r="J33" s="304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x14ac:dyDescent="0.25">
      <c r="A34" s="649"/>
      <c r="B34" s="650"/>
      <c r="C34" s="651"/>
      <c r="D34" s="652"/>
      <c r="E34" s="653"/>
      <c r="F34" s="301"/>
      <c r="G34" s="302"/>
      <c r="H34" s="617"/>
      <c r="I34" s="618"/>
      <c r="J34" s="304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x14ac:dyDescent="0.25">
      <c r="A35" s="649"/>
      <c r="B35" s="650"/>
      <c r="C35" s="651"/>
      <c r="D35" s="652"/>
      <c r="E35" s="653"/>
      <c r="F35" s="301"/>
      <c r="G35" s="302"/>
      <c r="H35" s="617"/>
      <c r="I35" s="618"/>
      <c r="J35" s="304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x14ac:dyDescent="0.25">
      <c r="A36" s="52"/>
      <c r="B36" s="9"/>
      <c r="C36" s="9"/>
      <c r="D36" s="53"/>
      <c r="E36" s="9"/>
      <c r="F36" s="9"/>
      <c r="G36" s="9"/>
      <c r="H36" s="9"/>
      <c r="I36" s="9"/>
      <c r="J36" s="33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x14ac:dyDescent="0.25">
      <c r="A37" s="123" t="s">
        <v>671</v>
      </c>
      <c r="B37" s="11"/>
      <c r="C37" s="9"/>
      <c r="D37" s="9"/>
      <c r="E37" s="9"/>
      <c r="F37" s="9"/>
      <c r="G37" s="9"/>
      <c r="H37" s="9"/>
      <c r="I37" s="9"/>
      <c r="J37" s="33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x14ac:dyDescent="0.25">
      <c r="A38" s="52"/>
      <c r="B38" s="9"/>
      <c r="C38" s="9"/>
      <c r="D38" s="9"/>
      <c r="E38" s="9"/>
      <c r="F38" s="9"/>
      <c r="G38" s="9"/>
      <c r="H38" s="9"/>
      <c r="I38" s="9"/>
      <c r="J38" s="33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x14ac:dyDescent="0.25">
      <c r="A39" s="128" t="s">
        <v>501</v>
      </c>
      <c r="B39" s="27"/>
      <c r="C39" s="27"/>
      <c r="D39" s="27"/>
      <c r="E39" s="27"/>
      <c r="F39" s="27"/>
      <c r="G39" s="27"/>
      <c r="H39" s="27"/>
      <c r="I39" s="27"/>
      <c r="J39" s="78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x14ac:dyDescent="0.25">
      <c r="A40" s="128" t="s">
        <v>502</v>
      </c>
      <c r="B40" s="27"/>
      <c r="C40" s="27"/>
      <c r="D40" s="27"/>
      <c r="E40" s="27"/>
      <c r="F40" s="27"/>
      <c r="G40" s="27"/>
      <c r="H40" s="27"/>
      <c r="I40" s="27"/>
      <c r="J40" s="78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x14ac:dyDescent="0.25">
      <c r="A41" s="128" t="s">
        <v>574</v>
      </c>
      <c r="B41" s="27"/>
      <c r="C41" s="27"/>
      <c r="D41" s="27"/>
      <c r="E41" s="27"/>
      <c r="F41" s="27"/>
      <c r="G41" s="27"/>
      <c r="H41" s="27"/>
      <c r="I41" s="27"/>
      <c r="J41" s="78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x14ac:dyDescent="0.25">
      <c r="A42" s="52"/>
      <c r="B42" s="9"/>
      <c r="C42" s="9"/>
      <c r="D42" s="53">
        <v>36892</v>
      </c>
      <c r="E42" s="9"/>
      <c r="F42" s="9"/>
      <c r="G42" s="9"/>
      <c r="H42" s="9"/>
      <c r="I42" s="9"/>
      <c r="J42" s="33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x14ac:dyDescent="0.25">
      <c r="A43" s="654" t="s">
        <v>118</v>
      </c>
      <c r="B43" s="655"/>
      <c r="C43" s="656"/>
      <c r="D43" s="657" t="s">
        <v>110</v>
      </c>
      <c r="E43" s="656"/>
      <c r="F43" s="657" t="s">
        <v>104</v>
      </c>
      <c r="G43" s="656"/>
      <c r="H43" s="655" t="s">
        <v>113</v>
      </c>
      <c r="I43" s="656"/>
      <c r="J43" s="225" t="s">
        <v>634</v>
      </c>
      <c r="K43" s="31"/>
      <c r="L43" s="202"/>
      <c r="M43" s="31"/>
      <c r="N43" s="31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x14ac:dyDescent="0.25">
      <c r="A44" s="658"/>
      <c r="B44" s="659"/>
      <c r="C44" s="660"/>
      <c r="D44" s="661" t="s">
        <v>115</v>
      </c>
      <c r="E44" s="660"/>
      <c r="F44" s="661" t="s">
        <v>105</v>
      </c>
      <c r="G44" s="660"/>
      <c r="H44" s="659" t="s">
        <v>117</v>
      </c>
      <c r="I44" s="660"/>
      <c r="J44" s="226" t="s">
        <v>631</v>
      </c>
      <c r="K44" s="31"/>
      <c r="L44" s="202"/>
      <c r="M44" s="31"/>
      <c r="N44" s="31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x14ac:dyDescent="0.25">
      <c r="A45" s="218"/>
      <c r="B45" s="219"/>
      <c r="C45" s="220"/>
      <c r="D45" s="221"/>
      <c r="E45" s="220"/>
      <c r="F45" s="664"/>
      <c r="G45" s="663"/>
      <c r="H45" s="662" t="s">
        <v>105</v>
      </c>
      <c r="I45" s="663"/>
      <c r="J45" s="227"/>
      <c r="K45" s="31"/>
      <c r="L45" s="31"/>
      <c r="M45" s="31"/>
      <c r="N45" s="31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x14ac:dyDescent="0.25">
      <c r="A46" s="647"/>
      <c r="B46" s="648"/>
      <c r="C46" s="648"/>
      <c r="D46" s="644"/>
      <c r="E46" s="644"/>
      <c r="F46" s="643"/>
      <c r="G46" s="643"/>
      <c r="H46" s="643"/>
      <c r="I46" s="643"/>
      <c r="J46" s="303"/>
      <c r="K46" s="31"/>
      <c r="L46" s="31"/>
      <c r="M46" s="31"/>
      <c r="N46" s="31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x14ac:dyDescent="0.25">
      <c r="A47" s="647"/>
      <c r="B47" s="648"/>
      <c r="C47" s="648"/>
      <c r="D47" s="644"/>
      <c r="E47" s="644"/>
      <c r="F47" s="643"/>
      <c r="G47" s="643"/>
      <c r="H47" s="643"/>
      <c r="I47" s="643"/>
      <c r="J47" s="303"/>
      <c r="K47" s="31"/>
      <c r="L47" s="31"/>
      <c r="M47" s="31"/>
      <c r="N47" s="31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x14ac:dyDescent="0.25">
      <c r="A48" s="647"/>
      <c r="B48" s="648"/>
      <c r="C48" s="648"/>
      <c r="D48" s="644"/>
      <c r="E48" s="644"/>
      <c r="F48" s="643"/>
      <c r="G48" s="643"/>
      <c r="H48" s="643"/>
      <c r="I48" s="643"/>
      <c r="J48" s="303"/>
      <c r="K48" s="31"/>
      <c r="L48" s="31"/>
      <c r="M48" s="31"/>
      <c r="N48" s="31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x14ac:dyDescent="0.25">
      <c r="A49" s="647"/>
      <c r="B49" s="648"/>
      <c r="C49" s="648"/>
      <c r="D49" s="644"/>
      <c r="E49" s="644"/>
      <c r="F49" s="643"/>
      <c r="G49" s="643"/>
      <c r="H49" s="643"/>
      <c r="I49" s="643"/>
      <c r="J49" s="303"/>
      <c r="K49" s="31"/>
      <c r="L49" s="31"/>
      <c r="M49" s="31"/>
      <c r="N49" s="31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x14ac:dyDescent="0.25">
      <c r="A50" s="647"/>
      <c r="B50" s="648"/>
      <c r="C50" s="648"/>
      <c r="D50" s="644"/>
      <c r="E50" s="644"/>
      <c r="F50" s="643"/>
      <c r="G50" s="643"/>
      <c r="H50" s="643"/>
      <c r="I50" s="643"/>
      <c r="J50" s="303"/>
      <c r="K50" s="31"/>
      <c r="L50" s="31"/>
      <c r="M50" s="31"/>
      <c r="N50" s="31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5">
      <c r="A51" s="647"/>
      <c r="B51" s="648"/>
      <c r="C51" s="648"/>
      <c r="D51" s="644"/>
      <c r="E51" s="644"/>
      <c r="F51" s="643"/>
      <c r="G51" s="643"/>
      <c r="H51" s="643"/>
      <c r="I51" s="643"/>
      <c r="J51" s="303"/>
      <c r="K51" s="31"/>
      <c r="L51" s="31"/>
      <c r="M51" s="31"/>
      <c r="N51" s="31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5">
      <c r="A52" s="647"/>
      <c r="B52" s="648"/>
      <c r="C52" s="648"/>
      <c r="D52" s="644"/>
      <c r="E52" s="644"/>
      <c r="F52" s="643"/>
      <c r="G52" s="643"/>
      <c r="H52" s="643"/>
      <c r="I52" s="643"/>
      <c r="J52" s="303"/>
      <c r="K52" s="31"/>
      <c r="L52" s="31"/>
      <c r="M52" s="31"/>
      <c r="N52" s="31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5">
      <c r="A53" s="647"/>
      <c r="B53" s="648"/>
      <c r="C53" s="648"/>
      <c r="D53" s="644"/>
      <c r="E53" s="644"/>
      <c r="F53" s="643"/>
      <c r="G53" s="643"/>
      <c r="H53" s="643"/>
      <c r="I53" s="643"/>
      <c r="J53" s="303"/>
      <c r="K53" s="31"/>
      <c r="L53" s="31"/>
      <c r="M53" s="31"/>
      <c r="N53" s="31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5">
      <c r="A54" s="647"/>
      <c r="B54" s="648"/>
      <c r="C54" s="648"/>
      <c r="D54" s="644"/>
      <c r="E54" s="644"/>
      <c r="F54" s="643"/>
      <c r="G54" s="643"/>
      <c r="H54" s="643"/>
      <c r="I54" s="643"/>
      <c r="J54" s="303"/>
      <c r="K54" s="31"/>
      <c r="L54" s="31"/>
      <c r="M54" s="31"/>
      <c r="N54" s="31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5">
      <c r="A55" s="647"/>
      <c r="B55" s="648"/>
      <c r="C55" s="648"/>
      <c r="D55" s="644"/>
      <c r="E55" s="644"/>
      <c r="F55" s="643"/>
      <c r="G55" s="643"/>
      <c r="H55" s="643"/>
      <c r="I55" s="643"/>
      <c r="J55" s="303"/>
      <c r="K55" s="31"/>
      <c r="L55" s="31"/>
      <c r="M55" s="31"/>
      <c r="N55" s="31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5">
      <c r="A56" s="647"/>
      <c r="B56" s="648"/>
      <c r="C56" s="648"/>
      <c r="D56" s="644"/>
      <c r="E56" s="644"/>
      <c r="F56" s="643"/>
      <c r="G56" s="643"/>
      <c r="H56" s="643"/>
      <c r="I56" s="643"/>
      <c r="J56" s="303"/>
      <c r="K56" s="31"/>
      <c r="L56" s="31"/>
      <c r="M56" s="31"/>
      <c r="N56" s="31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5">
      <c r="A57" s="647"/>
      <c r="B57" s="648"/>
      <c r="C57" s="648"/>
      <c r="D57" s="644"/>
      <c r="E57" s="644"/>
      <c r="F57" s="643"/>
      <c r="G57" s="643"/>
      <c r="H57" s="643"/>
      <c r="I57" s="643"/>
      <c r="J57" s="303"/>
      <c r="K57" s="31"/>
      <c r="L57" s="31"/>
      <c r="M57" s="31"/>
      <c r="N57" s="31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5">
      <c r="A58" s="647"/>
      <c r="B58" s="648"/>
      <c r="C58" s="648"/>
      <c r="D58" s="644"/>
      <c r="E58" s="644"/>
      <c r="F58" s="643"/>
      <c r="G58" s="643"/>
      <c r="H58" s="643"/>
      <c r="I58" s="643"/>
      <c r="J58" s="303"/>
      <c r="K58" s="31"/>
      <c r="L58" s="31"/>
      <c r="M58" s="31"/>
      <c r="N58" s="31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5">
      <c r="A59" s="647"/>
      <c r="B59" s="648"/>
      <c r="C59" s="648"/>
      <c r="D59" s="644"/>
      <c r="E59" s="644"/>
      <c r="F59" s="643"/>
      <c r="G59" s="643"/>
      <c r="H59" s="643"/>
      <c r="I59" s="643"/>
      <c r="J59" s="303"/>
      <c r="K59" s="31"/>
      <c r="L59" s="31"/>
      <c r="M59" s="31"/>
      <c r="N59" s="3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5">
      <c r="A60" s="647"/>
      <c r="B60" s="648"/>
      <c r="C60" s="648"/>
      <c r="D60" s="644"/>
      <c r="E60" s="644"/>
      <c r="F60" s="643"/>
      <c r="G60" s="643"/>
      <c r="H60" s="643"/>
      <c r="I60" s="643"/>
      <c r="J60" s="303"/>
      <c r="K60" s="31"/>
      <c r="L60" s="31"/>
      <c r="M60" s="31"/>
      <c r="N60" s="31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5">
      <c r="A61" s="647"/>
      <c r="B61" s="648"/>
      <c r="C61" s="648"/>
      <c r="D61" s="644"/>
      <c r="E61" s="644"/>
      <c r="F61" s="643"/>
      <c r="G61" s="643"/>
      <c r="H61" s="643"/>
      <c r="I61" s="643"/>
      <c r="J61" s="303"/>
      <c r="K61" s="31"/>
      <c r="L61" s="31"/>
      <c r="M61" s="31"/>
      <c r="N61" s="31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5">
      <c r="A62" s="647"/>
      <c r="B62" s="648"/>
      <c r="C62" s="648"/>
      <c r="D62" s="644"/>
      <c r="E62" s="644"/>
      <c r="F62" s="643"/>
      <c r="G62" s="643"/>
      <c r="H62" s="643"/>
      <c r="I62" s="643"/>
      <c r="J62" s="303"/>
      <c r="K62" s="31"/>
      <c r="L62" s="31"/>
      <c r="M62" s="31"/>
      <c r="N62" s="31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5">
      <c r="A63" s="647"/>
      <c r="B63" s="648"/>
      <c r="C63" s="648"/>
      <c r="D63" s="644"/>
      <c r="E63" s="644"/>
      <c r="F63" s="643"/>
      <c r="G63" s="643"/>
      <c r="H63" s="643"/>
      <c r="I63" s="643"/>
      <c r="J63" s="303"/>
      <c r="K63" s="31"/>
      <c r="L63" s="31"/>
      <c r="M63" s="31"/>
      <c r="N63" s="31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5">
      <c r="A64" s="647"/>
      <c r="B64" s="648"/>
      <c r="C64" s="648"/>
      <c r="D64" s="644"/>
      <c r="E64" s="644"/>
      <c r="F64" s="643"/>
      <c r="G64" s="643"/>
      <c r="H64" s="643"/>
      <c r="I64" s="643"/>
      <c r="J64" s="303"/>
      <c r="K64" s="31"/>
      <c r="L64" s="31"/>
      <c r="M64" s="31"/>
      <c r="N64" s="31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5">
      <c r="A65" s="647"/>
      <c r="B65" s="648"/>
      <c r="C65" s="648"/>
      <c r="D65" s="644"/>
      <c r="E65" s="644"/>
      <c r="F65" s="643"/>
      <c r="G65" s="643"/>
      <c r="H65" s="643"/>
      <c r="I65" s="643"/>
      <c r="J65" s="303"/>
      <c r="K65" s="31"/>
      <c r="L65" s="31"/>
      <c r="M65" s="31"/>
      <c r="N65" s="31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5">
      <c r="A66" s="52"/>
      <c r="B66" s="9"/>
      <c r="C66" s="9"/>
      <c r="D66" s="9"/>
      <c r="E66" s="9"/>
      <c r="F66" s="9"/>
      <c r="G66" s="9"/>
      <c r="H66" s="18"/>
      <c r="I66" s="9"/>
      <c r="J66" s="33"/>
      <c r="K66" s="31"/>
      <c r="L66" s="31"/>
      <c r="M66" s="31"/>
      <c r="N66" s="31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x14ac:dyDescent="0.25">
      <c r="A67" s="52" t="s">
        <v>503</v>
      </c>
      <c r="B67" s="9"/>
      <c r="C67" s="9"/>
      <c r="D67" s="9"/>
      <c r="E67" s="9"/>
      <c r="F67" s="9"/>
      <c r="G67" s="9"/>
      <c r="H67" s="18"/>
      <c r="I67" s="9"/>
      <c r="J67" s="33"/>
      <c r="K67" s="31"/>
      <c r="L67" s="31"/>
      <c r="M67" s="31"/>
      <c r="N67" s="31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5">
      <c r="A68" s="52" t="s">
        <v>504</v>
      </c>
      <c r="B68" s="9"/>
      <c r="C68" s="9"/>
      <c r="D68" s="9"/>
      <c r="E68" s="9"/>
      <c r="F68" s="9"/>
      <c r="G68" s="9"/>
      <c r="H68" s="18"/>
      <c r="I68" s="9"/>
      <c r="J68" s="33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x14ac:dyDescent="0.25">
      <c r="A69" s="52"/>
      <c r="B69" s="9"/>
      <c r="C69" s="9"/>
      <c r="D69" s="9"/>
      <c r="E69" s="9"/>
      <c r="F69" s="9"/>
      <c r="G69" s="9"/>
      <c r="H69" s="18"/>
      <c r="I69" s="9"/>
      <c r="J69" s="33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customHeight="1" x14ac:dyDescent="0.25">
      <c r="A70" s="609"/>
      <c r="B70" s="642"/>
      <c r="C70" s="642"/>
      <c r="D70" s="642"/>
      <c r="E70" s="642"/>
      <c r="F70" s="642"/>
      <c r="G70" s="642"/>
      <c r="H70" s="627"/>
      <c r="I70" s="627"/>
      <c r="J70" s="628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x14ac:dyDescent="0.25">
      <c r="A71" s="609"/>
      <c r="B71" s="642"/>
      <c r="C71" s="642"/>
      <c r="D71" s="642"/>
      <c r="E71" s="642"/>
      <c r="F71" s="642"/>
      <c r="G71" s="642"/>
      <c r="H71" s="627"/>
      <c r="I71" s="627"/>
      <c r="J71" s="628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5">
      <c r="A72" s="609"/>
      <c r="B72" s="642"/>
      <c r="C72" s="642"/>
      <c r="D72" s="642"/>
      <c r="E72" s="642"/>
      <c r="F72" s="642"/>
      <c r="G72" s="642"/>
      <c r="H72" s="627"/>
      <c r="I72" s="627"/>
      <c r="J72" s="628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x14ac:dyDescent="0.25">
      <c r="A73" s="609"/>
      <c r="B73" s="642"/>
      <c r="C73" s="642"/>
      <c r="D73" s="642"/>
      <c r="E73" s="642"/>
      <c r="F73" s="642"/>
      <c r="G73" s="642"/>
      <c r="H73" s="627"/>
      <c r="I73" s="627"/>
      <c r="J73" s="628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5">
      <c r="A74" s="609"/>
      <c r="B74" s="642"/>
      <c r="C74" s="642"/>
      <c r="D74" s="642"/>
      <c r="E74" s="642"/>
      <c r="F74" s="642"/>
      <c r="G74" s="642"/>
      <c r="H74" s="627"/>
      <c r="I74" s="627"/>
      <c r="J74" s="628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5">
      <c r="A75" s="52"/>
      <c r="B75" s="9"/>
      <c r="C75" s="9"/>
      <c r="D75" s="9"/>
      <c r="E75" s="9"/>
      <c r="F75" s="9"/>
      <c r="G75" s="9"/>
      <c r="H75" s="18"/>
      <c r="I75" s="9"/>
      <c r="J75" s="33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x14ac:dyDescent="0.25">
      <c r="A76" s="128" t="s">
        <v>76</v>
      </c>
      <c r="B76" s="158"/>
      <c r="C76" s="27"/>
      <c r="D76" s="27"/>
      <c r="E76" s="27"/>
      <c r="F76" s="27"/>
      <c r="G76" s="27"/>
      <c r="H76" s="27"/>
      <c r="I76" s="27"/>
      <c r="J76" s="78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3.8" thickBot="1" x14ac:dyDescent="0.3">
      <c r="A77" s="87"/>
      <c r="B77" s="88"/>
      <c r="C77" s="88"/>
      <c r="D77" s="88"/>
      <c r="E77" s="88"/>
      <c r="F77" s="88"/>
      <c r="G77" s="88"/>
      <c r="H77" s="88"/>
      <c r="I77" s="88"/>
      <c r="J77" s="89">
        <v>12</v>
      </c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</sheetData>
  <mergeCells count="168">
    <mergeCell ref="D31:E31"/>
    <mergeCell ref="D32:E32"/>
    <mergeCell ref="D33:E33"/>
    <mergeCell ref="D22:E22"/>
    <mergeCell ref="D23:E23"/>
    <mergeCell ref="D24:E24"/>
    <mergeCell ref="D25:E25"/>
    <mergeCell ref="D26:E26"/>
    <mergeCell ref="D27:E27"/>
    <mergeCell ref="F55:G55"/>
    <mergeCell ref="F59:G59"/>
    <mergeCell ref="F60:G60"/>
    <mergeCell ref="F57:G57"/>
    <mergeCell ref="F58:G58"/>
    <mergeCell ref="D14:E14"/>
    <mergeCell ref="D15:E15"/>
    <mergeCell ref="D16:E16"/>
    <mergeCell ref="D17:E17"/>
    <mergeCell ref="D18:E18"/>
    <mergeCell ref="F62:G62"/>
    <mergeCell ref="F45:G45"/>
    <mergeCell ref="F46:G46"/>
    <mergeCell ref="F63:G63"/>
    <mergeCell ref="H65:I65"/>
    <mergeCell ref="H63:I63"/>
    <mergeCell ref="H64:I64"/>
    <mergeCell ref="F64:G64"/>
    <mergeCell ref="F65:G65"/>
    <mergeCell ref="F54:G54"/>
    <mergeCell ref="F56:G56"/>
    <mergeCell ref="H57:I57"/>
    <mergeCell ref="H58:I58"/>
    <mergeCell ref="H59:I59"/>
    <mergeCell ref="H60:I60"/>
    <mergeCell ref="H61:I61"/>
    <mergeCell ref="F61:G61"/>
    <mergeCell ref="H52:I52"/>
    <mergeCell ref="H53:I53"/>
    <mergeCell ref="H54:I54"/>
    <mergeCell ref="H55:I55"/>
    <mergeCell ref="H56:I56"/>
    <mergeCell ref="H62:I62"/>
    <mergeCell ref="H50:I50"/>
    <mergeCell ref="H51:I51"/>
    <mergeCell ref="H44:I44"/>
    <mergeCell ref="H45:I45"/>
    <mergeCell ref="H46:I46"/>
    <mergeCell ref="H48:I48"/>
    <mergeCell ref="H47:I47"/>
    <mergeCell ref="F44:G44"/>
    <mergeCell ref="A43:C43"/>
    <mergeCell ref="D44:E44"/>
    <mergeCell ref="D43:E43"/>
    <mergeCell ref="A44:C44"/>
    <mergeCell ref="H49:I49"/>
    <mergeCell ref="H43:I43"/>
    <mergeCell ref="F43:G43"/>
    <mergeCell ref="A31:C31"/>
    <mergeCell ref="A32:C32"/>
    <mergeCell ref="H26:I26"/>
    <mergeCell ref="H27:I27"/>
    <mergeCell ref="H28:I28"/>
    <mergeCell ref="D28:E28"/>
    <mergeCell ref="D29:E29"/>
    <mergeCell ref="D30:E30"/>
    <mergeCell ref="A11:C11"/>
    <mergeCell ref="D11:E11"/>
    <mergeCell ref="A12:C12"/>
    <mergeCell ref="D12:E12"/>
    <mergeCell ref="A27:C27"/>
    <mergeCell ref="A24:C24"/>
    <mergeCell ref="A23:C23"/>
    <mergeCell ref="D19:E19"/>
    <mergeCell ref="D20:E20"/>
    <mergeCell ref="D21:E21"/>
    <mergeCell ref="A25:C25"/>
    <mergeCell ref="A26:C26"/>
    <mergeCell ref="A14:C14"/>
    <mergeCell ref="A15:C15"/>
    <mergeCell ref="A16:C16"/>
    <mergeCell ref="A17:C17"/>
    <mergeCell ref="D54:E54"/>
    <mergeCell ref="D55:E55"/>
    <mergeCell ref="A18:C18"/>
    <mergeCell ref="A19:C19"/>
    <mergeCell ref="A29:C29"/>
    <mergeCell ref="A30:C30"/>
    <mergeCell ref="A20:C20"/>
    <mergeCell ref="A21:C21"/>
    <mergeCell ref="A22:C22"/>
    <mergeCell ref="A28:C28"/>
    <mergeCell ref="D46:E46"/>
    <mergeCell ref="A47:C47"/>
    <mergeCell ref="A33:C33"/>
    <mergeCell ref="A34:C34"/>
    <mergeCell ref="A35:C35"/>
    <mergeCell ref="A46:C46"/>
    <mergeCell ref="D47:E47"/>
    <mergeCell ref="D34:E34"/>
    <mergeCell ref="D35:E35"/>
    <mergeCell ref="A56:C56"/>
    <mergeCell ref="A48:C48"/>
    <mergeCell ref="A49:C49"/>
    <mergeCell ref="A50:C50"/>
    <mergeCell ref="A51:C51"/>
    <mergeCell ref="A52:C52"/>
    <mergeCell ref="A53:C53"/>
    <mergeCell ref="A54:C54"/>
    <mergeCell ref="A55:C55"/>
    <mergeCell ref="A57:C57"/>
    <mergeCell ref="A58:C58"/>
    <mergeCell ref="A59:C59"/>
    <mergeCell ref="D48:E48"/>
    <mergeCell ref="D49:E49"/>
    <mergeCell ref="D50:E50"/>
    <mergeCell ref="D56:E56"/>
    <mergeCell ref="D51:E51"/>
    <mergeCell ref="D52:E52"/>
    <mergeCell ref="D53:E53"/>
    <mergeCell ref="D58:E58"/>
    <mergeCell ref="A64:C64"/>
    <mergeCell ref="A60:C60"/>
    <mergeCell ref="A61:C61"/>
    <mergeCell ref="A62:C62"/>
    <mergeCell ref="A63:C63"/>
    <mergeCell ref="A73:J73"/>
    <mergeCell ref="A74:J74"/>
    <mergeCell ref="D63:E63"/>
    <mergeCell ref="D64:E64"/>
    <mergeCell ref="D65:E65"/>
    <mergeCell ref="A65:C65"/>
    <mergeCell ref="A71:J71"/>
    <mergeCell ref="H11:I11"/>
    <mergeCell ref="H12:I12"/>
    <mergeCell ref="H13:I13"/>
    <mergeCell ref="A72:J72"/>
    <mergeCell ref="F47:G47"/>
    <mergeCell ref="F48:G48"/>
    <mergeCell ref="F49:G49"/>
    <mergeCell ref="F50:G50"/>
    <mergeCell ref="F51:G51"/>
    <mergeCell ref="F52:G52"/>
    <mergeCell ref="H18:I18"/>
    <mergeCell ref="H19:I19"/>
    <mergeCell ref="H20:I20"/>
    <mergeCell ref="H21:I21"/>
    <mergeCell ref="H14:I14"/>
    <mergeCell ref="H15:I15"/>
    <mergeCell ref="H16:I16"/>
    <mergeCell ref="H17:I17"/>
    <mergeCell ref="H29:I29"/>
    <mergeCell ref="H30:I30"/>
    <mergeCell ref="H31:I31"/>
    <mergeCell ref="H32:I32"/>
    <mergeCell ref="H22:I22"/>
    <mergeCell ref="H23:I23"/>
    <mergeCell ref="H24:I24"/>
    <mergeCell ref="H25:I25"/>
    <mergeCell ref="H33:I33"/>
    <mergeCell ref="H34:I34"/>
    <mergeCell ref="H35:I35"/>
    <mergeCell ref="A70:J70"/>
    <mergeCell ref="F53:G53"/>
    <mergeCell ref="D59:E59"/>
    <mergeCell ref="D60:E60"/>
    <mergeCell ref="D61:E61"/>
    <mergeCell ref="D62:E62"/>
    <mergeCell ref="D57:E57"/>
  </mergeCells>
  <pageMargins left="0.84" right="0.19685039370078741" top="0.59055118110236227" bottom="0.39370078740157483" header="0.51181102362204722" footer="0.51181102362204722"/>
  <pageSetup paperSize="9" scale="74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14" r:id="rId4" name="Button 26">
              <controlPr defaultSize="0" print="0" autoFill="0" autoPict="0" macro="[0]!ChecklistH">
                <anchor moveWithCells="1">
                  <from>
                    <xdr:col>9</xdr:col>
                    <xdr:colOff>594360</xdr:colOff>
                    <xdr:row>2</xdr:row>
                    <xdr:rowOff>91440</xdr:rowOff>
                  </from>
                  <to>
                    <xdr:col>11</xdr:col>
                    <xdr:colOff>266700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1">
    <pageSetUpPr fitToPage="1"/>
  </sheetPr>
  <dimension ref="A1:Z112"/>
  <sheetViews>
    <sheetView showGridLines="0" topLeftCell="A39" zoomScaleNormal="100" workbookViewId="0">
      <selection activeCell="I77" sqref="I77"/>
    </sheetView>
  </sheetViews>
  <sheetFormatPr defaultColWidth="9.109375" defaultRowHeight="13.2" x14ac:dyDescent="0.25"/>
  <cols>
    <col min="1" max="1" width="15.88671875" style="8" customWidth="1"/>
    <col min="2" max="2" width="16.109375" style="8" customWidth="1"/>
    <col min="3" max="3" width="3.5546875" style="8" customWidth="1"/>
    <col min="4" max="4" width="15" style="8" customWidth="1"/>
    <col min="5" max="5" width="10.6640625" style="8" customWidth="1"/>
    <col min="6" max="6" width="3.88671875" style="8" customWidth="1"/>
    <col min="7" max="7" width="8.88671875" style="8" customWidth="1"/>
    <col min="8" max="8" width="12.109375" style="8" customWidth="1"/>
    <col min="9" max="9" width="11.6640625" style="8" customWidth="1"/>
    <col min="10" max="10" width="6.33203125" style="8" customWidth="1"/>
    <col min="11" max="11" width="10.109375" style="8" customWidth="1"/>
    <col min="12" max="12" width="12.109375" style="8" customWidth="1"/>
    <col min="13" max="13" width="3.44140625" style="8" customWidth="1"/>
    <col min="14" max="16384" width="9.109375" style="8"/>
  </cols>
  <sheetData>
    <row r="1" spans="1:26" x14ac:dyDescent="0.25">
      <c r="A1" s="203"/>
      <c r="B1" s="204"/>
      <c r="C1" s="204"/>
      <c r="D1" s="205"/>
      <c r="E1" s="205"/>
      <c r="F1" s="205"/>
      <c r="G1" s="205"/>
      <c r="H1" s="205"/>
      <c r="I1" s="205"/>
      <c r="J1" s="205"/>
      <c r="K1" s="205"/>
      <c r="L1" s="205"/>
      <c r="M1" s="206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7.399999999999999" x14ac:dyDescent="0.3">
      <c r="A2" s="98" t="s">
        <v>638</v>
      </c>
      <c r="B2" s="99"/>
      <c r="C2" s="99"/>
      <c r="D2" s="179"/>
      <c r="E2" s="179"/>
      <c r="F2" s="179"/>
      <c r="G2" s="179"/>
      <c r="H2" s="179"/>
      <c r="I2" s="179"/>
      <c r="J2" s="179"/>
      <c r="K2" s="179"/>
      <c r="L2" s="99"/>
      <c r="M2" s="172" t="s">
        <v>715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25">
      <c r="A3" s="123"/>
      <c r="B3" s="11"/>
      <c r="C3" s="11"/>
      <c r="D3" s="9"/>
      <c r="E3" s="9"/>
      <c r="F3" s="9"/>
      <c r="G3" s="9"/>
      <c r="H3" s="9"/>
      <c r="I3" s="9"/>
      <c r="J3" s="9"/>
      <c r="K3" s="9"/>
      <c r="L3" s="9"/>
      <c r="M3" s="33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x14ac:dyDescent="0.25">
      <c r="A4" s="123" t="s">
        <v>375</v>
      </c>
      <c r="B4" s="11"/>
      <c r="C4" s="11"/>
      <c r="D4" s="9"/>
      <c r="E4" s="9"/>
      <c r="F4" s="9"/>
      <c r="G4" s="9"/>
      <c r="H4" s="9"/>
      <c r="I4" s="9"/>
      <c r="J4" s="9"/>
      <c r="K4" s="9"/>
      <c r="L4" s="9"/>
      <c r="M4" s="33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x14ac:dyDescent="0.25">
      <c r="A5" s="123"/>
      <c r="B5" s="11"/>
      <c r="C5" s="11"/>
      <c r="D5" s="9"/>
      <c r="E5" s="9"/>
      <c r="F5" s="9"/>
      <c r="G5" s="9"/>
      <c r="H5" s="9"/>
      <c r="I5" s="9"/>
      <c r="J5" s="9"/>
      <c r="K5" s="9"/>
      <c r="L5" s="9"/>
      <c r="M5" s="33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5">
      <c r="A6" s="128" t="s">
        <v>19</v>
      </c>
      <c r="B6" s="158"/>
      <c r="C6" s="158"/>
      <c r="D6" s="27"/>
      <c r="E6" s="27"/>
      <c r="F6" s="27"/>
      <c r="G6" s="27"/>
      <c r="H6" s="27"/>
      <c r="I6" s="27"/>
      <c r="J6" s="27"/>
      <c r="K6" s="27"/>
      <c r="L6" s="27"/>
      <c r="M6" s="78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25">
      <c r="A7" s="128" t="s">
        <v>251</v>
      </c>
      <c r="B7" s="158"/>
      <c r="C7" s="158"/>
      <c r="D7" s="27"/>
      <c r="E7" s="27"/>
      <c r="F7" s="27"/>
      <c r="G7" s="27"/>
      <c r="H7" s="27"/>
      <c r="I7" s="27"/>
      <c r="J7" s="27"/>
      <c r="K7" s="27"/>
      <c r="L7" s="27"/>
      <c r="M7" s="78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5">
      <c r="A8" s="128"/>
      <c r="B8" s="158"/>
      <c r="C8" s="158"/>
      <c r="D8" s="27"/>
      <c r="E8" s="27"/>
      <c r="F8" s="27"/>
      <c r="G8" s="27"/>
      <c r="H8" s="27"/>
      <c r="I8" s="27"/>
      <c r="J8" s="27"/>
      <c r="K8" s="27"/>
      <c r="L8" s="27"/>
      <c r="M8" s="78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x14ac:dyDescent="0.25">
      <c r="A9" s="492"/>
      <c r="B9" s="158" t="s">
        <v>252</v>
      </c>
      <c r="C9" s="158"/>
      <c r="D9" s="27"/>
      <c r="E9" s="27"/>
      <c r="F9" s="27"/>
      <c r="G9" s="27"/>
      <c r="H9" s="27"/>
      <c r="I9" s="27"/>
      <c r="J9" s="27"/>
      <c r="K9" s="27"/>
      <c r="L9" s="27"/>
      <c r="M9" s="78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x14ac:dyDescent="0.25">
      <c r="A10" s="492"/>
      <c r="B10" s="158" t="s">
        <v>253</v>
      </c>
      <c r="C10" s="158"/>
      <c r="D10" s="27"/>
      <c r="E10" s="27"/>
      <c r="F10" s="27"/>
      <c r="G10" s="27"/>
      <c r="H10" s="27"/>
      <c r="I10" s="27"/>
      <c r="J10" s="27"/>
      <c r="K10" s="27"/>
      <c r="L10" s="27"/>
      <c r="M10" s="78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25">
      <c r="A11" s="492"/>
      <c r="B11" s="158" t="s">
        <v>254</v>
      </c>
      <c r="C11" s="158"/>
      <c r="D11" s="27"/>
      <c r="E11" s="27"/>
      <c r="F11" s="27"/>
      <c r="G11" s="27"/>
      <c r="H11" s="27"/>
      <c r="I11" s="27"/>
      <c r="J11" s="27"/>
      <c r="K11" s="27"/>
      <c r="L11" s="27"/>
      <c r="M11" s="78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x14ac:dyDescent="0.25">
      <c r="A12" s="492"/>
      <c r="B12" s="158" t="s">
        <v>712</v>
      </c>
      <c r="C12" s="158"/>
      <c r="D12" s="27"/>
      <c r="E12" s="27"/>
      <c r="F12" s="27"/>
      <c r="G12" s="27"/>
      <c r="H12" s="27"/>
      <c r="I12" s="27"/>
      <c r="J12" s="27"/>
      <c r="K12" s="27"/>
      <c r="L12" s="27"/>
      <c r="M12" s="78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25">
      <c r="A13" s="128"/>
      <c r="B13" s="158"/>
      <c r="C13" s="158"/>
      <c r="D13" s="27"/>
      <c r="E13" s="27"/>
      <c r="F13" s="27"/>
      <c r="G13" s="27"/>
      <c r="H13" s="27"/>
      <c r="I13" s="27"/>
      <c r="J13" s="27"/>
      <c r="K13" s="27"/>
      <c r="L13" s="27"/>
      <c r="M13" s="78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x14ac:dyDescent="0.25">
      <c r="A14" s="493" t="s">
        <v>735</v>
      </c>
      <c r="B14" s="158"/>
      <c r="C14" s="158"/>
      <c r="D14" s="27"/>
      <c r="E14" s="27"/>
      <c r="F14" s="27"/>
      <c r="G14" s="27"/>
      <c r="H14" s="27"/>
      <c r="I14" s="27"/>
      <c r="J14" s="27"/>
      <c r="K14" s="27"/>
      <c r="L14" s="27"/>
      <c r="M14" s="78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x14ac:dyDescent="0.25">
      <c r="A15" s="123"/>
      <c r="B15" s="11"/>
      <c r="C15" s="11"/>
      <c r="D15" s="9"/>
      <c r="E15" s="9"/>
      <c r="F15" s="9"/>
      <c r="G15" s="9"/>
      <c r="H15" s="9"/>
      <c r="I15" s="9"/>
      <c r="J15" s="9"/>
      <c r="K15" s="9"/>
      <c r="L15" s="9"/>
      <c r="M15" s="33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x14ac:dyDescent="0.25">
      <c r="A16" s="123" t="s">
        <v>556</v>
      </c>
      <c r="B16" s="11"/>
      <c r="C16" s="11"/>
      <c r="D16" s="9"/>
      <c r="E16" s="9"/>
      <c r="F16" s="9"/>
      <c r="G16" s="9"/>
      <c r="H16" s="9"/>
      <c r="I16" s="9"/>
      <c r="J16" s="9"/>
      <c r="K16" s="9"/>
      <c r="L16" s="9"/>
      <c r="M16" s="33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x14ac:dyDescent="0.25">
      <c r="A17" s="123"/>
      <c r="B17" s="11"/>
      <c r="C17" s="11"/>
      <c r="D17" s="9"/>
      <c r="E17" s="9"/>
      <c r="F17" s="9"/>
      <c r="G17" s="9"/>
      <c r="H17" s="9"/>
      <c r="I17" s="9"/>
      <c r="J17" s="9"/>
      <c r="K17" s="9"/>
      <c r="L17" s="9"/>
      <c r="M17" s="33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6" x14ac:dyDescent="0.3">
      <c r="A18" s="207" t="s">
        <v>477</v>
      </c>
      <c r="B18" s="208"/>
      <c r="C18" s="208"/>
      <c r="D18" s="201" t="s">
        <v>376</v>
      </c>
      <c r="E18" s="9"/>
      <c r="F18" s="9"/>
      <c r="G18" s="9"/>
      <c r="H18" s="9"/>
      <c r="I18" s="9"/>
      <c r="J18" s="9"/>
      <c r="K18" s="9"/>
      <c r="L18" s="9"/>
      <c r="M18" s="33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25">
      <c r="A19" s="123"/>
      <c r="B19" s="11"/>
      <c r="C19" s="11"/>
      <c r="D19" s="9" t="s">
        <v>537</v>
      </c>
      <c r="E19" s="9"/>
      <c r="F19" s="9"/>
      <c r="G19" s="9"/>
      <c r="H19" s="9"/>
      <c r="I19" s="9"/>
      <c r="J19" s="9"/>
      <c r="K19" s="9"/>
      <c r="L19" s="9"/>
      <c r="M19" s="33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x14ac:dyDescent="0.25">
      <c r="A20" s="52"/>
      <c r="B20" s="11"/>
      <c r="C20" s="11"/>
      <c r="D20" s="9"/>
      <c r="E20" s="9"/>
      <c r="F20" s="9"/>
      <c r="G20" s="9"/>
      <c r="H20" s="9"/>
      <c r="I20" s="9"/>
      <c r="J20" s="9"/>
      <c r="K20" s="9"/>
      <c r="L20" s="9"/>
      <c r="M20" s="33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x14ac:dyDescent="0.25">
      <c r="A21" s="52"/>
      <c r="B21" s="9"/>
      <c r="C21" s="9"/>
      <c r="D21" s="9"/>
      <c r="E21" s="18"/>
      <c r="F21" s="18"/>
      <c r="G21" s="18"/>
      <c r="H21" s="305" t="s">
        <v>561</v>
      </c>
      <c r="I21" s="18"/>
      <c r="J21" s="18"/>
      <c r="K21" s="18"/>
      <c r="L21" s="305" t="s">
        <v>561</v>
      </c>
      <c r="M21" s="104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x14ac:dyDescent="0.25">
      <c r="A22" s="52"/>
      <c r="B22" s="9"/>
      <c r="C22" s="9"/>
      <c r="D22" s="9"/>
      <c r="E22" s="9"/>
      <c r="F22" s="9"/>
      <c r="G22" s="9"/>
      <c r="H22" s="305" t="s">
        <v>378</v>
      </c>
      <c r="I22" s="9"/>
      <c r="J22" s="9"/>
      <c r="K22" s="9"/>
      <c r="L22" s="305" t="s">
        <v>736</v>
      </c>
      <c r="M22" s="33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x14ac:dyDescent="0.25">
      <c r="A23" s="52"/>
      <c r="B23" s="9"/>
      <c r="C23" s="9"/>
      <c r="D23" s="9"/>
      <c r="E23" s="9"/>
      <c r="F23" s="9"/>
      <c r="G23" s="9"/>
      <c r="H23" s="305" t="s">
        <v>562</v>
      </c>
      <c r="I23" s="9"/>
      <c r="J23" s="9"/>
      <c r="K23" s="9"/>
      <c r="L23" s="305" t="s">
        <v>737</v>
      </c>
      <c r="M23" s="33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x14ac:dyDescent="0.25">
      <c r="A24" s="52"/>
      <c r="B24" s="9"/>
      <c r="C24" s="9"/>
      <c r="D24" s="9"/>
      <c r="E24" s="9"/>
      <c r="F24" s="11"/>
      <c r="G24" s="11"/>
      <c r="H24" s="42"/>
      <c r="I24" s="9"/>
      <c r="J24" s="9"/>
      <c r="K24" s="201"/>
      <c r="L24" s="42"/>
      <c r="M24" s="33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x14ac:dyDescent="0.25">
      <c r="A25" s="105" t="s">
        <v>377</v>
      </c>
      <c r="B25" s="18"/>
      <c r="C25" s="18"/>
      <c r="D25" s="18"/>
      <c r="E25" s="9"/>
      <c r="F25" s="11"/>
      <c r="G25" s="11"/>
      <c r="H25" s="19" t="s">
        <v>716</v>
      </c>
      <c r="I25" s="9"/>
      <c r="J25" s="9"/>
      <c r="K25" s="201"/>
      <c r="L25" s="42" t="s">
        <v>730</v>
      </c>
      <c r="M25" s="209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x14ac:dyDescent="0.25">
      <c r="A26" s="52" t="s">
        <v>729</v>
      </c>
      <c r="B26" s="9"/>
      <c r="C26" s="9"/>
      <c r="D26" s="9"/>
      <c r="E26" s="9"/>
      <c r="F26" s="11"/>
      <c r="G26" s="11"/>
      <c r="H26" s="685"/>
      <c r="I26" s="9"/>
      <c r="J26" s="9"/>
      <c r="K26" s="9"/>
      <c r="L26" s="683"/>
      <c r="M26" s="21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x14ac:dyDescent="0.25">
      <c r="A27" s="52" t="s">
        <v>728</v>
      </c>
      <c r="B27" s="9"/>
      <c r="C27" s="9"/>
      <c r="D27" s="9"/>
      <c r="E27" s="9"/>
      <c r="F27" s="9"/>
      <c r="G27" s="9"/>
      <c r="H27" s="686"/>
      <c r="I27" s="9"/>
      <c r="J27" s="9"/>
      <c r="K27" s="9"/>
      <c r="L27" s="684"/>
      <c r="M27" s="33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x14ac:dyDescent="0.25">
      <c r="A28" s="52"/>
      <c r="B28" s="9"/>
      <c r="C28" s="9"/>
      <c r="D28" s="9"/>
      <c r="E28" s="9"/>
      <c r="F28" s="9"/>
      <c r="G28" s="9"/>
      <c r="H28" s="42"/>
      <c r="I28" s="9"/>
      <c r="J28" s="201"/>
      <c r="K28" s="9"/>
      <c r="L28" s="42"/>
      <c r="M28" s="33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x14ac:dyDescent="0.25">
      <c r="A29" s="52" t="s">
        <v>494</v>
      </c>
      <c r="B29" s="9"/>
      <c r="C29" s="9"/>
      <c r="D29" s="9"/>
      <c r="E29" s="9"/>
      <c r="F29" s="11"/>
      <c r="G29" s="11"/>
      <c r="H29" s="42" t="s">
        <v>255</v>
      </c>
      <c r="I29" s="9"/>
      <c r="J29" s="9"/>
      <c r="K29" s="9"/>
      <c r="L29" s="42" t="s">
        <v>255</v>
      </c>
      <c r="M29" s="33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x14ac:dyDescent="0.25">
      <c r="A30" s="52" t="s">
        <v>495</v>
      </c>
      <c r="B30" s="9"/>
      <c r="C30" s="9"/>
      <c r="D30" s="9"/>
      <c r="E30" s="9"/>
      <c r="F30" s="11"/>
      <c r="G30" s="11"/>
      <c r="H30" s="685"/>
      <c r="I30" s="9"/>
      <c r="J30" s="9"/>
      <c r="K30" s="9"/>
      <c r="L30" s="685"/>
      <c r="M30" s="33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x14ac:dyDescent="0.25">
      <c r="A31" s="52"/>
      <c r="B31" s="9"/>
      <c r="C31" s="9"/>
      <c r="D31" s="9"/>
      <c r="E31" s="9"/>
      <c r="F31" s="11"/>
      <c r="G31" s="11"/>
      <c r="H31" s="686"/>
      <c r="I31" s="9"/>
      <c r="J31" s="9"/>
      <c r="K31" s="9"/>
      <c r="L31" s="686"/>
      <c r="M31" s="33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x14ac:dyDescent="0.25">
      <c r="A32" s="52"/>
      <c r="B32" s="9"/>
      <c r="C32" s="9"/>
      <c r="D32" s="9"/>
      <c r="E32" s="9"/>
      <c r="F32" s="11"/>
      <c r="G32" s="11"/>
      <c r="H32" s="42"/>
      <c r="I32" s="9"/>
      <c r="J32" s="9"/>
      <c r="K32" s="9"/>
      <c r="L32" s="42"/>
      <c r="M32" s="33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x14ac:dyDescent="0.25">
      <c r="A33" s="52"/>
      <c r="B33" s="9"/>
      <c r="C33" s="9"/>
      <c r="D33" s="9"/>
      <c r="E33" s="9"/>
      <c r="F33" s="9"/>
      <c r="G33" s="9"/>
      <c r="H33" s="42" t="s">
        <v>256</v>
      </c>
      <c r="I33" s="9"/>
      <c r="J33" s="9"/>
      <c r="K33" s="9"/>
      <c r="L33" s="42" t="s">
        <v>256</v>
      </c>
      <c r="M33" s="33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x14ac:dyDescent="0.25">
      <c r="A34" s="52" t="s">
        <v>20</v>
      </c>
      <c r="B34" s="9"/>
      <c r="C34" s="9"/>
      <c r="D34" s="9"/>
      <c r="E34" s="9"/>
      <c r="F34" s="9"/>
      <c r="G34" s="9"/>
      <c r="H34" s="687"/>
      <c r="I34" s="9"/>
      <c r="J34" s="9"/>
      <c r="K34" s="9"/>
      <c r="L34" s="683"/>
      <c r="M34" s="33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x14ac:dyDescent="0.25">
      <c r="A35" s="52"/>
      <c r="B35" s="9"/>
      <c r="C35" s="9"/>
      <c r="D35" s="9"/>
      <c r="E35" s="9"/>
      <c r="F35" s="9"/>
      <c r="G35" s="9"/>
      <c r="H35" s="688"/>
      <c r="I35" s="9"/>
      <c r="J35" s="9"/>
      <c r="K35" s="9"/>
      <c r="L35" s="684"/>
      <c r="M35" s="33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x14ac:dyDescent="0.25">
      <c r="A36" s="52"/>
      <c r="B36" s="9"/>
      <c r="C36" s="9"/>
      <c r="D36" s="9"/>
      <c r="E36" s="9"/>
      <c r="F36" s="9"/>
      <c r="G36" s="9"/>
      <c r="H36" s="42"/>
      <c r="I36" s="9"/>
      <c r="J36" s="9"/>
      <c r="K36" s="9"/>
      <c r="L36" s="9"/>
      <c r="M36" s="33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6" x14ac:dyDescent="0.3">
      <c r="A37" s="207" t="s">
        <v>478</v>
      </c>
      <c r="B37" s="212"/>
      <c r="C37" s="212"/>
      <c r="D37" s="9" t="s">
        <v>741</v>
      </c>
      <c r="E37" s="9"/>
      <c r="F37" s="9"/>
      <c r="G37" s="9"/>
      <c r="H37" s="9"/>
      <c r="I37" s="9"/>
      <c r="J37" s="9"/>
      <c r="K37" s="9"/>
      <c r="L37" s="9"/>
      <c r="M37" s="33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6" x14ac:dyDescent="0.3">
      <c r="A38" s="207" t="s">
        <v>731</v>
      </c>
      <c r="B38" s="212"/>
      <c r="C38" s="212"/>
      <c r="D38" s="9" t="s">
        <v>742</v>
      </c>
      <c r="E38" s="9"/>
      <c r="F38" s="9"/>
      <c r="G38" s="9"/>
      <c r="H38" s="9"/>
      <c r="I38" s="9"/>
      <c r="J38" s="9"/>
      <c r="K38" s="9"/>
      <c r="L38" s="9"/>
      <c r="M38" s="33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6" x14ac:dyDescent="0.3">
      <c r="A39" s="207"/>
      <c r="B39" s="9"/>
      <c r="C39" s="9"/>
      <c r="D39" s="9" t="s">
        <v>751</v>
      </c>
      <c r="E39" s="9"/>
      <c r="F39" s="9"/>
      <c r="G39" s="9"/>
      <c r="H39" s="9"/>
      <c r="I39" s="9"/>
      <c r="J39" s="9"/>
      <c r="K39" s="9"/>
      <c r="L39" s="9"/>
      <c r="M39" s="33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x14ac:dyDescent="0.25">
      <c r="A40" s="5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33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x14ac:dyDescent="0.25">
      <c r="A41" s="52"/>
      <c r="B41" s="9"/>
      <c r="C41" s="9"/>
      <c r="D41" s="9" t="s">
        <v>717</v>
      </c>
      <c r="E41" s="9"/>
      <c r="F41" s="9"/>
      <c r="G41" s="9"/>
      <c r="H41" s="9"/>
      <c r="I41" s="9"/>
      <c r="J41" s="9"/>
      <c r="K41" s="9"/>
      <c r="L41" s="9"/>
      <c r="M41" s="33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1.25" customHeight="1" x14ac:dyDescent="0.25">
      <c r="A42" s="5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3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x14ac:dyDescent="0.25">
      <c r="A43" s="670" t="s">
        <v>558</v>
      </c>
      <c r="B43" s="671"/>
      <c r="C43" s="213" t="s">
        <v>732</v>
      </c>
      <c r="D43" s="631" t="s">
        <v>520</v>
      </c>
      <c r="E43" s="631" t="s">
        <v>538</v>
      </c>
      <c r="F43" s="306"/>
      <c r="G43" s="631" t="s">
        <v>21</v>
      </c>
      <c r="H43" s="631" t="s">
        <v>521</v>
      </c>
      <c r="I43" s="631" t="s">
        <v>22</v>
      </c>
      <c r="J43" s="306"/>
      <c r="K43" s="631" t="s">
        <v>522</v>
      </c>
      <c r="L43" s="619" t="s">
        <v>523</v>
      </c>
      <c r="M43" s="33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25.5" customHeight="1" x14ac:dyDescent="0.25">
      <c r="A44" s="672"/>
      <c r="B44" s="637"/>
      <c r="C44" s="179"/>
      <c r="D44" s="632"/>
      <c r="E44" s="632"/>
      <c r="F44" s="306"/>
      <c r="G44" s="673"/>
      <c r="H44" s="632"/>
      <c r="I44" s="632"/>
      <c r="J44" s="306"/>
      <c r="K44" s="632"/>
      <c r="L44" s="675"/>
      <c r="M44" s="33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25.5" customHeight="1" x14ac:dyDescent="0.25">
      <c r="A45" s="609"/>
      <c r="B45" s="665"/>
      <c r="C45" s="178"/>
      <c r="D45" s="298"/>
      <c r="E45" s="298"/>
      <c r="F45" s="682"/>
      <c r="G45" s="299"/>
      <c r="H45" s="298"/>
      <c r="I45" s="298"/>
      <c r="J45" s="682"/>
      <c r="K45" s="299"/>
      <c r="L45" s="544"/>
      <c r="M45" s="33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24.75" customHeight="1" x14ac:dyDescent="0.25">
      <c r="A46" s="609"/>
      <c r="B46" s="665"/>
      <c r="C46" s="178"/>
      <c r="D46" s="298"/>
      <c r="E46" s="298"/>
      <c r="F46" s="682"/>
      <c r="G46" s="299"/>
      <c r="H46" s="298"/>
      <c r="I46" s="298"/>
      <c r="J46" s="682"/>
      <c r="K46" s="299"/>
      <c r="L46" s="544"/>
      <c r="M46" s="33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26.25" customHeight="1" x14ac:dyDescent="0.25">
      <c r="A47" s="609"/>
      <c r="B47" s="665"/>
      <c r="C47" s="178"/>
      <c r="D47" s="298"/>
      <c r="E47" s="298"/>
      <c r="F47" s="682"/>
      <c r="G47" s="299"/>
      <c r="H47" s="298"/>
      <c r="I47" s="298"/>
      <c r="J47" s="682"/>
      <c r="K47" s="299"/>
      <c r="L47" s="544"/>
      <c r="M47" s="33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22.5" customHeight="1" x14ac:dyDescent="0.25">
      <c r="A48" s="609"/>
      <c r="B48" s="665"/>
      <c r="C48" s="178"/>
      <c r="D48" s="298"/>
      <c r="E48" s="298"/>
      <c r="F48" s="682"/>
      <c r="G48" s="299"/>
      <c r="H48" s="298"/>
      <c r="I48" s="298"/>
      <c r="J48" s="682"/>
      <c r="K48" s="299"/>
      <c r="L48" s="544"/>
      <c r="M48" s="33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22.5" customHeight="1" x14ac:dyDescent="0.25">
      <c r="A49" s="52" t="s">
        <v>734</v>
      </c>
      <c r="B49" s="9"/>
      <c r="C49" s="9"/>
      <c r="D49" s="9"/>
      <c r="E49" s="9"/>
      <c r="F49" s="211"/>
      <c r="G49" s="9"/>
      <c r="H49" s="9"/>
      <c r="I49" s="9"/>
      <c r="J49" s="211"/>
      <c r="K49" s="9"/>
      <c r="L49" s="9"/>
      <c r="M49" s="33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24" customHeight="1" x14ac:dyDescent="0.25">
      <c r="A50" s="52" t="s">
        <v>733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3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5">
      <c r="A51" s="52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3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5">
      <c r="A52" s="52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3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5">
      <c r="A53" s="52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3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5.6" x14ac:dyDescent="0.3">
      <c r="A54" s="207" t="s">
        <v>548</v>
      </c>
      <c r="B54" s="212"/>
      <c r="C54" s="212"/>
      <c r="D54" s="201" t="s">
        <v>553</v>
      </c>
      <c r="E54" s="9"/>
      <c r="F54" s="9"/>
      <c r="G54" s="9"/>
      <c r="H54" s="9"/>
      <c r="I54" s="9"/>
      <c r="J54" s="9"/>
      <c r="K54" s="9"/>
      <c r="L54" s="9"/>
      <c r="M54" s="33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5">
      <c r="A55" s="52"/>
      <c r="B55" s="9"/>
      <c r="C55" s="9"/>
      <c r="D55" s="9" t="s">
        <v>555</v>
      </c>
      <c r="E55" s="9"/>
      <c r="F55" s="9"/>
      <c r="G55" s="9"/>
      <c r="H55" s="9"/>
      <c r="I55" s="9"/>
      <c r="J55" s="9"/>
      <c r="K55" s="9"/>
      <c r="L55" s="11"/>
      <c r="M55" s="33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5">
      <c r="A56" s="123"/>
      <c r="B56" s="9"/>
      <c r="C56" s="9"/>
      <c r="D56" s="9" t="s">
        <v>554</v>
      </c>
      <c r="E56" s="9"/>
      <c r="F56" s="9"/>
      <c r="G56" s="9"/>
      <c r="H56" s="9"/>
      <c r="I56" s="9"/>
      <c r="J56" s="9"/>
      <c r="K56" s="9"/>
      <c r="L56" s="11"/>
      <c r="M56" s="33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5">
      <c r="A57" s="52"/>
      <c r="B57" s="9"/>
      <c r="C57" s="9"/>
      <c r="D57" s="9"/>
      <c r="E57" s="9"/>
      <c r="F57" s="9"/>
      <c r="G57" s="11" t="s">
        <v>549</v>
      </c>
      <c r="H57" s="11"/>
      <c r="I57" s="11" t="s">
        <v>563</v>
      </c>
      <c r="J57" s="11"/>
      <c r="K57" s="11" t="s">
        <v>564</v>
      </c>
      <c r="L57" s="11"/>
      <c r="M57" s="33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5">
      <c r="A58" s="52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33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5">
      <c r="A59" s="214" t="s">
        <v>557</v>
      </c>
      <c r="B59" s="48"/>
      <c r="C59" s="48"/>
      <c r="D59" s="48"/>
      <c r="E59" s="48"/>
      <c r="F59" s="48"/>
      <c r="G59" s="674" t="s">
        <v>547</v>
      </c>
      <c r="H59" s="671"/>
      <c r="I59" s="676"/>
      <c r="J59" s="677"/>
      <c r="K59" s="666"/>
      <c r="L59" s="667"/>
      <c r="M59" s="33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5">
      <c r="A60" s="52" t="s">
        <v>560</v>
      </c>
      <c r="B60" s="9"/>
      <c r="C60" s="9"/>
      <c r="D60" s="9"/>
      <c r="E60" s="9"/>
      <c r="F60" s="9"/>
      <c r="G60" s="636"/>
      <c r="H60" s="637"/>
      <c r="I60" s="675"/>
      <c r="J60" s="678"/>
      <c r="K60" s="668"/>
      <c r="L60" s="669"/>
      <c r="M60" s="33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customHeight="1" x14ac:dyDescent="0.25">
      <c r="A61" s="52" t="s">
        <v>559</v>
      </c>
      <c r="B61" s="9"/>
      <c r="C61" s="9"/>
      <c r="D61" s="9"/>
      <c r="E61" s="9"/>
      <c r="F61" s="9"/>
      <c r="G61" s="674" t="s">
        <v>550</v>
      </c>
      <c r="H61" s="671"/>
      <c r="I61" s="676"/>
      <c r="J61" s="677"/>
      <c r="K61" s="666"/>
      <c r="L61" s="667"/>
      <c r="M61" s="33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5">
      <c r="A62" s="197"/>
      <c r="B62" s="198"/>
      <c r="C62" s="198"/>
      <c r="D62" s="198"/>
      <c r="E62" s="198"/>
      <c r="F62" s="198"/>
      <c r="G62" s="636"/>
      <c r="H62" s="637"/>
      <c r="I62" s="675"/>
      <c r="J62" s="678"/>
      <c r="K62" s="668"/>
      <c r="L62" s="669"/>
      <c r="M62" s="33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customHeight="1" x14ac:dyDescent="0.25">
      <c r="A63" s="52" t="s">
        <v>379</v>
      </c>
      <c r="B63" s="9"/>
      <c r="C63" s="9"/>
      <c r="D63" s="9"/>
      <c r="E63" s="9"/>
      <c r="F63" s="9"/>
      <c r="G63" s="674" t="s">
        <v>547</v>
      </c>
      <c r="H63" s="671"/>
      <c r="I63" s="676"/>
      <c r="J63" s="679"/>
      <c r="K63" s="666"/>
      <c r="L63" s="667"/>
      <c r="M63" s="33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5">
      <c r="A64" s="52" t="s">
        <v>533</v>
      </c>
      <c r="B64" s="9"/>
      <c r="C64" s="9"/>
      <c r="D64" s="9"/>
      <c r="E64" s="9"/>
      <c r="F64" s="9"/>
      <c r="G64" s="636"/>
      <c r="H64" s="637"/>
      <c r="I64" s="680"/>
      <c r="J64" s="681"/>
      <c r="K64" s="668"/>
      <c r="L64" s="669"/>
      <c r="M64" s="33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customHeight="1" x14ac:dyDescent="0.25">
      <c r="A65" s="52" t="s">
        <v>430</v>
      </c>
      <c r="B65" s="9"/>
      <c r="C65" s="9"/>
      <c r="D65" s="9"/>
      <c r="E65" s="9"/>
      <c r="F65" s="9"/>
      <c r="G65" s="674" t="s">
        <v>550</v>
      </c>
      <c r="H65" s="671"/>
      <c r="I65" s="676"/>
      <c r="J65" s="677"/>
      <c r="K65" s="666"/>
      <c r="L65" s="667"/>
      <c r="M65" s="33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5">
      <c r="A66" s="197"/>
      <c r="B66" s="198"/>
      <c r="C66" s="198"/>
      <c r="D66" s="198"/>
      <c r="E66" s="198"/>
      <c r="F66" s="198"/>
      <c r="G66" s="636"/>
      <c r="H66" s="637"/>
      <c r="I66" s="675"/>
      <c r="J66" s="678"/>
      <c r="K66" s="668"/>
      <c r="L66" s="669"/>
      <c r="M66" s="33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customHeight="1" x14ac:dyDescent="0.25">
      <c r="A67" s="52" t="s">
        <v>380</v>
      </c>
      <c r="B67" s="9"/>
      <c r="C67" s="9"/>
      <c r="D67" s="9"/>
      <c r="E67" s="9"/>
      <c r="F67" s="9"/>
      <c r="G67" s="674" t="s">
        <v>547</v>
      </c>
      <c r="H67" s="671"/>
      <c r="I67" s="676"/>
      <c r="J67" s="677"/>
      <c r="K67" s="666"/>
      <c r="L67" s="667"/>
      <c r="M67" s="33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5">
      <c r="A68" s="52" t="s">
        <v>142</v>
      </c>
      <c r="B68" s="9"/>
      <c r="C68" s="9"/>
      <c r="D68" s="9"/>
      <c r="E68" s="9"/>
      <c r="F68" s="9"/>
      <c r="G68" s="636"/>
      <c r="H68" s="637"/>
      <c r="I68" s="675"/>
      <c r="J68" s="678"/>
      <c r="K68" s="668"/>
      <c r="L68" s="669"/>
      <c r="M68" s="33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customHeight="1" x14ac:dyDescent="0.25">
      <c r="A69" s="52" t="s">
        <v>534</v>
      </c>
      <c r="B69" s="9"/>
      <c r="C69" s="9"/>
      <c r="D69" s="9"/>
      <c r="E69" s="9"/>
      <c r="F69" s="9"/>
      <c r="G69" s="674" t="s">
        <v>550</v>
      </c>
      <c r="H69" s="671"/>
      <c r="I69" s="676"/>
      <c r="J69" s="677"/>
      <c r="K69" s="666"/>
      <c r="L69" s="667"/>
      <c r="M69" s="33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x14ac:dyDescent="0.25">
      <c r="A70" s="197"/>
      <c r="B70" s="198"/>
      <c r="C70" s="198"/>
      <c r="D70" s="198"/>
      <c r="E70" s="198"/>
      <c r="F70" s="198"/>
      <c r="G70" s="636"/>
      <c r="H70" s="637"/>
      <c r="I70" s="675"/>
      <c r="J70" s="678"/>
      <c r="K70" s="668"/>
      <c r="L70" s="669"/>
      <c r="M70" s="33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customHeight="1" x14ac:dyDescent="0.25">
      <c r="A71" s="52" t="s">
        <v>551</v>
      </c>
      <c r="B71" s="9"/>
      <c r="C71" s="9"/>
      <c r="D71" s="9"/>
      <c r="E71" s="9"/>
      <c r="F71" s="9"/>
      <c r="G71" s="674" t="s">
        <v>547</v>
      </c>
      <c r="H71" s="671"/>
      <c r="I71" s="676"/>
      <c r="J71" s="677"/>
      <c r="K71" s="666"/>
      <c r="L71" s="667"/>
      <c r="M71" s="33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5">
      <c r="A72" s="52" t="s">
        <v>552</v>
      </c>
      <c r="B72" s="9"/>
      <c r="C72" s="9"/>
      <c r="D72" s="9"/>
      <c r="E72" s="9"/>
      <c r="F72" s="9"/>
      <c r="G72" s="636"/>
      <c r="H72" s="637"/>
      <c r="I72" s="675"/>
      <c r="J72" s="678"/>
      <c r="K72" s="668"/>
      <c r="L72" s="669"/>
      <c r="M72" s="33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customHeight="1" x14ac:dyDescent="0.25">
      <c r="A73" s="149" t="s">
        <v>535</v>
      </c>
      <c r="B73" s="9"/>
      <c r="C73" s="9"/>
      <c r="D73" s="9"/>
      <c r="E73" s="9"/>
      <c r="F73" s="9"/>
      <c r="G73" s="674" t="s">
        <v>550</v>
      </c>
      <c r="H73" s="671"/>
      <c r="I73" s="676"/>
      <c r="J73" s="677"/>
      <c r="K73" s="666"/>
      <c r="L73" s="667"/>
      <c r="M73" s="33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5">
      <c r="A74" s="52" t="s">
        <v>536</v>
      </c>
      <c r="B74" s="9"/>
      <c r="C74" s="9"/>
      <c r="D74" s="9"/>
      <c r="E74" s="9"/>
      <c r="F74" s="9"/>
      <c r="G74" s="636"/>
      <c r="H74" s="637"/>
      <c r="I74" s="675"/>
      <c r="J74" s="678"/>
      <c r="K74" s="668"/>
      <c r="L74" s="669"/>
      <c r="M74" s="33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5">
      <c r="A75" s="149" t="s">
        <v>545</v>
      </c>
      <c r="B75" s="9"/>
      <c r="C75" s="9"/>
      <c r="D75" s="9"/>
      <c r="E75" s="9"/>
      <c r="F75" s="9"/>
      <c r="G75" s="9"/>
      <c r="H75" s="9"/>
      <c r="I75" s="9"/>
      <c r="J75" s="48"/>
      <c r="K75" s="48"/>
      <c r="L75" s="9"/>
      <c r="M75" s="33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5" customHeight="1" x14ac:dyDescent="0.25">
      <c r="A76" s="197" t="s">
        <v>546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33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5">
      <c r="A77" s="52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3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5">
      <c r="A78" s="123" t="s">
        <v>743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3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5">
      <c r="A79" s="52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3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5">
      <c r="A80" s="52" t="s">
        <v>744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3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5">
      <c r="A81" s="52" t="s">
        <v>745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3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5">
      <c r="A82" s="52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3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5">
      <c r="A83" s="123" t="s">
        <v>748</v>
      </c>
      <c r="B83" s="11" t="s">
        <v>746</v>
      </c>
      <c r="C83" s="11"/>
      <c r="D83" s="11" t="s">
        <v>747</v>
      </c>
      <c r="E83" s="9"/>
      <c r="F83" s="9"/>
      <c r="G83" s="9"/>
      <c r="H83" s="9"/>
      <c r="I83" s="9"/>
      <c r="J83" s="9"/>
      <c r="K83" s="9"/>
      <c r="L83" s="9"/>
      <c r="M83" s="33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9.5" customHeight="1" x14ac:dyDescent="0.25">
      <c r="A84" s="535"/>
      <c r="B84" s="689"/>
      <c r="C84" s="690"/>
      <c r="D84" s="29"/>
      <c r="E84" s="9"/>
      <c r="F84" s="9"/>
      <c r="G84" s="9"/>
      <c r="H84" s="9"/>
      <c r="I84" s="9"/>
      <c r="J84" s="9"/>
      <c r="K84" s="9"/>
      <c r="L84" s="9"/>
      <c r="M84" s="33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9.5" customHeight="1" x14ac:dyDescent="0.25">
      <c r="A85" s="535"/>
      <c r="B85" s="689"/>
      <c r="C85" s="690"/>
      <c r="D85" s="29"/>
      <c r="E85" s="9"/>
      <c r="F85" s="9"/>
      <c r="G85" s="9"/>
      <c r="H85" s="9"/>
      <c r="I85" s="9"/>
      <c r="J85" s="9"/>
      <c r="K85" s="9"/>
      <c r="L85" s="9"/>
      <c r="M85" s="33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9.5" customHeight="1" x14ac:dyDescent="0.25">
      <c r="A86" s="535"/>
      <c r="B86" s="689"/>
      <c r="C86" s="690"/>
      <c r="D86" s="29"/>
      <c r="E86" s="9"/>
      <c r="F86" s="9"/>
      <c r="G86" s="9"/>
      <c r="H86" s="9"/>
      <c r="I86" s="9"/>
      <c r="J86" s="9"/>
      <c r="K86" s="9"/>
      <c r="L86" s="9"/>
      <c r="M86" s="33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9.5" customHeight="1" x14ac:dyDescent="0.25">
      <c r="A87" s="535"/>
      <c r="B87" s="689"/>
      <c r="C87" s="690"/>
      <c r="D87" s="29"/>
      <c r="E87" s="9"/>
      <c r="F87" s="9"/>
      <c r="G87" s="9"/>
      <c r="H87" s="9"/>
      <c r="I87" s="9"/>
      <c r="J87" s="9"/>
      <c r="K87" s="9"/>
      <c r="L87" s="9"/>
      <c r="M87" s="33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5">
      <c r="A88" s="52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33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5">
      <c r="A89" s="128" t="s">
        <v>76</v>
      </c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78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3.8" thickBot="1" x14ac:dyDescent="0.3">
      <c r="A90" s="87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9">
        <v>13</v>
      </c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</sheetData>
  <mergeCells count="48">
    <mergeCell ref="B84:C84"/>
    <mergeCell ref="B85:C85"/>
    <mergeCell ref="B86:C86"/>
    <mergeCell ref="B87:C87"/>
    <mergeCell ref="F45:F48"/>
    <mergeCell ref="J45:J48"/>
    <mergeCell ref="L26:L27"/>
    <mergeCell ref="L30:L31"/>
    <mergeCell ref="H30:H31"/>
    <mergeCell ref="H43:H44"/>
    <mergeCell ref="I43:I44"/>
    <mergeCell ref="H26:H27"/>
    <mergeCell ref="H34:H35"/>
    <mergeCell ref="L34:L35"/>
    <mergeCell ref="I73:J74"/>
    <mergeCell ref="I59:J60"/>
    <mergeCell ref="I61:J62"/>
    <mergeCell ref="I63:J64"/>
    <mergeCell ref="I65:J66"/>
    <mergeCell ref="I67:J68"/>
    <mergeCell ref="I69:J70"/>
    <mergeCell ref="I71:J72"/>
    <mergeCell ref="K63:L64"/>
    <mergeCell ref="K65:L66"/>
    <mergeCell ref="K61:L62"/>
    <mergeCell ref="K71:L72"/>
    <mergeCell ref="K43:K44"/>
    <mergeCell ref="L43:L44"/>
    <mergeCell ref="A43:B44"/>
    <mergeCell ref="D43:D44"/>
    <mergeCell ref="E43:E44"/>
    <mergeCell ref="G43:G44"/>
    <mergeCell ref="G69:H70"/>
    <mergeCell ref="G73:H74"/>
    <mergeCell ref="G63:H64"/>
    <mergeCell ref="G67:H68"/>
    <mergeCell ref="G71:H72"/>
    <mergeCell ref="G59:H60"/>
    <mergeCell ref="A45:B45"/>
    <mergeCell ref="A46:B46"/>
    <mergeCell ref="A47:B47"/>
    <mergeCell ref="A48:B48"/>
    <mergeCell ref="K73:L74"/>
    <mergeCell ref="K67:L68"/>
    <mergeCell ref="K69:L70"/>
    <mergeCell ref="K59:L60"/>
    <mergeCell ref="G61:H62"/>
    <mergeCell ref="G65:H66"/>
  </mergeCells>
  <pageMargins left="0.81" right="0.19685039370078741" top="0.59055118110236227" bottom="0.39370078740157483" header="0.51181102362204722" footer="0.51181102362204722"/>
  <pageSetup paperSize="9" scale="58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46" r:id="rId4" name="Button 34">
              <controlPr defaultSize="0" print="0" autoFill="0" autoPict="0" macro="[0]!ChecklistI">
                <anchor moveWithCells="1">
                  <from>
                    <xdr:col>11</xdr:col>
                    <xdr:colOff>160020</xdr:colOff>
                    <xdr:row>2</xdr:row>
                    <xdr:rowOff>160020</xdr:rowOff>
                  </from>
                  <to>
                    <xdr:col>13</xdr:col>
                    <xdr:colOff>525780</xdr:colOff>
                    <xdr:row>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5" name="Check Box 41">
              <controlPr defaultSize="0" autoFill="0" autoLine="0" autoPict="0">
                <anchor moveWithCells="1">
                  <from>
                    <xdr:col>2</xdr:col>
                    <xdr:colOff>7620</xdr:colOff>
                    <xdr:row>42</xdr:row>
                    <xdr:rowOff>30480</xdr:rowOff>
                  </from>
                  <to>
                    <xdr:col>3</xdr:col>
                    <xdr:colOff>30480</xdr:colOff>
                    <xdr:row>43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6" name="Check Box 42">
              <controlPr defaultSize="0" autoFill="0" autoLine="0" autoPict="0">
                <anchor moveWithCells="1">
                  <from>
                    <xdr:col>2</xdr:col>
                    <xdr:colOff>7620</xdr:colOff>
                    <xdr:row>44</xdr:row>
                    <xdr:rowOff>30480</xdr:rowOff>
                  </from>
                  <to>
                    <xdr:col>3</xdr:col>
                    <xdr:colOff>30480</xdr:colOff>
                    <xdr:row>45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7" name="Check Box 43">
              <controlPr defaultSize="0" autoFill="0" autoLine="0" autoPict="0">
                <anchor moveWithCells="1">
                  <from>
                    <xdr:col>2</xdr:col>
                    <xdr:colOff>7620</xdr:colOff>
                    <xdr:row>45</xdr:row>
                    <xdr:rowOff>30480</xdr:rowOff>
                  </from>
                  <to>
                    <xdr:col>3</xdr:col>
                    <xdr:colOff>30480</xdr:colOff>
                    <xdr:row>46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8" name="Check Box 44">
              <controlPr defaultSize="0" autoFill="0" autoLine="0" autoPict="0">
                <anchor moveWithCells="1">
                  <from>
                    <xdr:col>2</xdr:col>
                    <xdr:colOff>7620</xdr:colOff>
                    <xdr:row>46</xdr:row>
                    <xdr:rowOff>30480</xdr:rowOff>
                  </from>
                  <to>
                    <xdr:col>3</xdr:col>
                    <xdr:colOff>30480</xdr:colOff>
                    <xdr:row>47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9" name="Check Box 45">
              <controlPr defaultSize="0" autoFill="0" autoLine="0" autoPict="0">
                <anchor moveWithCells="1">
                  <from>
                    <xdr:col>2</xdr:col>
                    <xdr:colOff>7620</xdr:colOff>
                    <xdr:row>47</xdr:row>
                    <xdr:rowOff>30480</xdr:rowOff>
                  </from>
                  <to>
                    <xdr:col>3</xdr:col>
                    <xdr:colOff>30480</xdr:colOff>
                    <xdr:row>48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Z100"/>
  <sheetViews>
    <sheetView topLeftCell="B34" workbookViewId="0">
      <selection activeCell="I77" sqref="I77"/>
    </sheetView>
  </sheetViews>
  <sheetFormatPr defaultRowHeight="13.2" x14ac:dyDescent="0.25"/>
  <cols>
    <col min="1" max="1" width="12" customWidth="1"/>
    <col min="2" max="3" width="11" customWidth="1"/>
    <col min="4" max="4" width="18.88671875" customWidth="1"/>
    <col min="5" max="5" width="24.33203125" customWidth="1"/>
    <col min="6" max="6" width="19.5546875" customWidth="1"/>
    <col min="7" max="7" width="11.109375" customWidth="1"/>
    <col min="8" max="8" width="13.33203125" customWidth="1"/>
    <col min="13" max="13" width="9.109375" style="340" customWidth="1"/>
  </cols>
  <sheetData>
    <row r="1" spans="1:26" x14ac:dyDescent="0.25">
      <c r="A1" s="190"/>
      <c r="B1" s="191"/>
      <c r="C1" s="191"/>
      <c r="D1" s="192"/>
      <c r="E1" s="192"/>
      <c r="F1" s="192"/>
      <c r="G1" s="192"/>
      <c r="H1" s="192"/>
      <c r="I1" s="192"/>
      <c r="J1" s="192"/>
      <c r="K1" s="192"/>
      <c r="L1" s="192"/>
      <c r="M1" s="193"/>
      <c r="N1" s="525"/>
      <c r="O1" s="525"/>
      <c r="P1" s="525"/>
      <c r="Q1" s="525"/>
      <c r="R1" s="525"/>
      <c r="S1" s="525"/>
      <c r="T1" s="525"/>
      <c r="U1" s="525"/>
      <c r="V1" s="525"/>
      <c r="W1" s="525"/>
      <c r="X1" s="525"/>
      <c r="Y1" s="525"/>
      <c r="Z1" s="525"/>
    </row>
    <row r="2" spans="1:26" ht="17.399999999999999" x14ac:dyDescent="0.3">
      <c r="A2" s="194" t="s">
        <v>119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399" t="s">
        <v>120</v>
      </c>
      <c r="M2" s="307"/>
      <c r="N2" s="525"/>
      <c r="O2" s="525"/>
      <c r="P2" s="525"/>
      <c r="Q2" s="525"/>
      <c r="R2" s="525"/>
      <c r="S2" s="525"/>
      <c r="T2" s="525"/>
      <c r="U2" s="525"/>
      <c r="V2" s="525"/>
      <c r="W2" s="525"/>
      <c r="X2" s="525"/>
      <c r="Y2" s="525"/>
      <c r="Z2" s="525"/>
    </row>
    <row r="3" spans="1:26" x14ac:dyDescent="0.25">
      <c r="A3" s="339"/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1"/>
      <c r="N3" s="525"/>
      <c r="O3" s="525"/>
      <c r="P3" s="525"/>
      <c r="Q3" s="525"/>
      <c r="R3" s="525"/>
      <c r="S3" s="525"/>
      <c r="T3" s="525"/>
      <c r="U3" s="525"/>
      <c r="V3" s="525"/>
      <c r="W3" s="525"/>
      <c r="X3" s="525"/>
      <c r="Y3" s="525"/>
      <c r="Z3" s="525"/>
    </row>
    <row r="4" spans="1:26" x14ac:dyDescent="0.25">
      <c r="A4" s="79" t="s">
        <v>257</v>
      </c>
      <c r="B4" s="370"/>
      <c r="C4" s="370"/>
      <c r="D4" s="370"/>
      <c r="E4" s="370"/>
      <c r="F4" s="370"/>
      <c r="G4" s="370"/>
      <c r="H4" s="370"/>
      <c r="I4" s="370"/>
      <c r="J4" s="370"/>
      <c r="K4" s="370"/>
      <c r="L4" s="370"/>
      <c r="M4" s="347"/>
      <c r="N4" s="525"/>
      <c r="O4" s="525"/>
      <c r="P4" s="525"/>
      <c r="Q4" s="525"/>
      <c r="R4" s="525"/>
      <c r="S4" s="525"/>
      <c r="T4" s="525"/>
      <c r="U4" s="525"/>
      <c r="V4" s="525"/>
      <c r="W4" s="525"/>
      <c r="X4" s="525"/>
      <c r="Y4" s="525"/>
      <c r="Z4" s="525"/>
    </row>
    <row r="5" spans="1:26" x14ac:dyDescent="0.25">
      <c r="A5" s="79" t="s">
        <v>258</v>
      </c>
      <c r="B5" s="370"/>
      <c r="C5" s="370"/>
      <c r="D5" s="370"/>
      <c r="E5" s="370"/>
      <c r="F5" s="370"/>
      <c r="G5" s="370"/>
      <c r="H5" s="370"/>
      <c r="I5" s="370"/>
      <c r="J5" s="370"/>
      <c r="K5" s="370"/>
      <c r="L5" s="370"/>
      <c r="M5" s="347"/>
      <c r="N5" s="525"/>
      <c r="O5" s="525"/>
      <c r="P5" s="525"/>
      <c r="Q5" s="525"/>
      <c r="R5" s="525"/>
      <c r="S5" s="525"/>
      <c r="T5" s="525"/>
      <c r="U5" s="525"/>
      <c r="V5" s="525"/>
      <c r="W5" s="525"/>
      <c r="X5" s="525"/>
      <c r="Y5" s="525"/>
      <c r="Z5" s="525"/>
    </row>
    <row r="6" spans="1:26" x14ac:dyDescent="0.25">
      <c r="A6" s="79"/>
      <c r="B6" s="370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47"/>
      <c r="N6" s="525"/>
      <c r="O6" s="525"/>
      <c r="P6" s="525"/>
      <c r="Q6" s="525"/>
      <c r="R6" s="525"/>
      <c r="S6" s="525"/>
      <c r="T6" s="525"/>
      <c r="U6" s="525"/>
      <c r="V6" s="525"/>
      <c r="W6" s="525"/>
      <c r="X6" s="525"/>
      <c r="Y6" s="525"/>
      <c r="Z6" s="525"/>
    </row>
    <row r="7" spans="1:26" x14ac:dyDescent="0.25">
      <c r="A7" s="128" t="s">
        <v>287</v>
      </c>
      <c r="B7" s="353"/>
      <c r="C7" s="353"/>
      <c r="D7" s="353"/>
      <c r="E7" s="353"/>
      <c r="F7" s="353"/>
      <c r="G7" s="353"/>
      <c r="H7" s="370"/>
      <c r="I7" s="370"/>
      <c r="J7" s="370"/>
      <c r="K7" s="370"/>
      <c r="L7" s="370"/>
      <c r="M7" s="347"/>
      <c r="N7" s="525"/>
      <c r="O7" s="525"/>
      <c r="P7" s="525"/>
      <c r="Q7" s="525"/>
      <c r="R7" s="525"/>
      <c r="S7" s="525"/>
      <c r="T7" s="525"/>
      <c r="U7" s="525"/>
      <c r="V7" s="525"/>
      <c r="W7" s="525"/>
      <c r="X7" s="525"/>
      <c r="Y7" s="525"/>
      <c r="Z7" s="525"/>
    </row>
    <row r="8" spans="1:26" x14ac:dyDescent="0.25">
      <c r="A8" s="128" t="s">
        <v>288</v>
      </c>
      <c r="B8" s="353"/>
      <c r="C8" s="353"/>
      <c r="D8" s="353"/>
      <c r="E8" s="353"/>
      <c r="F8" s="353"/>
      <c r="G8" s="353"/>
      <c r="H8" s="370"/>
      <c r="I8" s="370"/>
      <c r="J8" s="370"/>
      <c r="K8" s="370"/>
      <c r="L8" s="370"/>
      <c r="M8" s="347"/>
      <c r="N8" s="525"/>
      <c r="O8" s="525"/>
      <c r="P8" s="525"/>
      <c r="Q8" s="525"/>
      <c r="R8" s="525"/>
      <c r="S8" s="525"/>
      <c r="T8" s="525"/>
      <c r="U8" s="525"/>
      <c r="V8" s="525"/>
      <c r="W8" s="525"/>
      <c r="X8" s="525"/>
      <c r="Y8" s="525"/>
      <c r="Z8" s="525"/>
    </row>
    <row r="9" spans="1:26" x14ac:dyDescent="0.25">
      <c r="A9" s="79"/>
      <c r="B9" s="370"/>
      <c r="C9" s="370"/>
      <c r="D9" s="370"/>
      <c r="E9" s="370"/>
      <c r="F9" s="370"/>
      <c r="G9" s="370"/>
      <c r="H9" s="370"/>
      <c r="I9" s="370"/>
      <c r="J9" s="370"/>
      <c r="K9" s="370"/>
      <c r="L9" s="370"/>
      <c r="M9" s="347"/>
      <c r="N9" s="525"/>
      <c r="O9" s="525"/>
      <c r="P9" s="525"/>
      <c r="Q9" s="525"/>
      <c r="R9" s="525"/>
      <c r="S9" s="525"/>
      <c r="T9" s="525"/>
      <c r="U9" s="525"/>
      <c r="V9" s="525"/>
      <c r="W9" s="525"/>
      <c r="X9" s="525"/>
      <c r="Y9" s="525"/>
      <c r="Z9" s="525"/>
    </row>
    <row r="10" spans="1:26" x14ac:dyDescent="0.25">
      <c r="A10" s="79" t="s">
        <v>286</v>
      </c>
      <c r="B10" s="370"/>
      <c r="C10" s="370"/>
      <c r="D10" s="370"/>
      <c r="E10" s="370"/>
      <c r="F10" s="370"/>
      <c r="G10" s="370"/>
      <c r="H10" s="370"/>
      <c r="I10" s="370"/>
      <c r="J10" s="370"/>
      <c r="K10" s="370"/>
      <c r="L10" s="370"/>
      <c r="M10" s="347"/>
      <c r="N10" s="525"/>
      <c r="O10" s="525"/>
      <c r="P10" s="525"/>
      <c r="Q10" s="525"/>
      <c r="R10" s="525"/>
      <c r="S10" s="525"/>
      <c r="T10" s="525"/>
      <c r="U10" s="525"/>
      <c r="V10" s="525"/>
      <c r="W10" s="525"/>
      <c r="X10" s="525"/>
      <c r="Y10" s="525"/>
      <c r="Z10" s="525"/>
    </row>
    <row r="11" spans="1:26" x14ac:dyDescent="0.25">
      <c r="A11" s="79" t="s">
        <v>259</v>
      </c>
      <c r="B11" s="370"/>
      <c r="C11" s="370"/>
      <c r="D11" s="370"/>
      <c r="E11" s="370"/>
      <c r="F11" s="370"/>
      <c r="G11" s="370"/>
      <c r="H11" s="370"/>
      <c r="I11" s="370"/>
      <c r="J11" s="370"/>
      <c r="K11" s="370"/>
      <c r="L11" s="370"/>
      <c r="M11" s="371"/>
      <c r="N11" s="525"/>
      <c r="O11" s="525"/>
      <c r="P11" s="525"/>
      <c r="Q11" s="525"/>
      <c r="R11" s="525"/>
      <c r="S11" s="525"/>
      <c r="T11" s="525"/>
      <c r="U11" s="525"/>
      <c r="V11" s="525"/>
      <c r="W11" s="525"/>
      <c r="X11" s="525"/>
      <c r="Y11" s="525"/>
      <c r="Z11" s="525"/>
    </row>
    <row r="12" spans="1:26" x14ac:dyDescent="0.25">
      <c r="A12" s="79"/>
      <c r="B12" s="370"/>
      <c r="C12" s="370"/>
      <c r="D12" s="370"/>
      <c r="E12" s="370"/>
      <c r="F12" s="370"/>
      <c r="G12" s="370"/>
      <c r="H12" s="370"/>
      <c r="I12" s="370"/>
      <c r="J12" s="370"/>
      <c r="K12" s="370"/>
      <c r="L12" s="370"/>
      <c r="M12" s="371"/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</row>
    <row r="13" spans="1:26" x14ac:dyDescent="0.25">
      <c r="A13" s="79" t="s">
        <v>260</v>
      </c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M13" s="371"/>
      <c r="N13" s="525"/>
      <c r="O13" s="525"/>
      <c r="P13" s="525"/>
      <c r="Q13" s="525"/>
      <c r="R13" s="525"/>
      <c r="S13" s="525"/>
      <c r="T13" s="525"/>
      <c r="U13" s="525"/>
      <c r="V13" s="525"/>
      <c r="W13" s="525"/>
      <c r="X13" s="525"/>
      <c r="Y13" s="525"/>
      <c r="Z13" s="525"/>
    </row>
    <row r="14" spans="1:26" x14ac:dyDescent="0.25">
      <c r="A14" s="79"/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0"/>
      <c r="M14" s="371"/>
      <c r="N14" s="525"/>
      <c r="O14" s="525"/>
      <c r="P14" s="525"/>
      <c r="Q14" s="525"/>
      <c r="R14" s="525"/>
      <c r="S14" s="525"/>
      <c r="T14" s="525"/>
      <c r="U14" s="525"/>
      <c r="V14" s="525"/>
      <c r="W14" s="525"/>
      <c r="X14" s="525"/>
      <c r="Y14" s="525"/>
      <c r="Z14" s="525"/>
    </row>
    <row r="15" spans="1:26" x14ac:dyDescent="0.25">
      <c r="A15" s="79" t="s">
        <v>261</v>
      </c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1"/>
      <c r="N15" s="525"/>
      <c r="O15" s="525"/>
      <c r="P15" s="525"/>
      <c r="Q15" s="525"/>
      <c r="R15" s="525"/>
      <c r="S15" s="525"/>
      <c r="T15" s="525"/>
      <c r="U15" s="525"/>
      <c r="V15" s="525"/>
      <c r="W15" s="525"/>
      <c r="X15" s="525"/>
      <c r="Y15" s="525"/>
      <c r="Z15" s="525"/>
    </row>
    <row r="16" spans="1:26" x14ac:dyDescent="0.25">
      <c r="A16" s="128" t="s">
        <v>262</v>
      </c>
      <c r="B16" s="370"/>
      <c r="C16" s="370"/>
      <c r="D16" s="370"/>
      <c r="E16" s="370"/>
      <c r="F16" s="370"/>
      <c r="G16" s="370"/>
      <c r="H16" s="370"/>
      <c r="I16" s="370"/>
      <c r="J16" s="370"/>
      <c r="K16" s="370"/>
      <c r="L16" s="370"/>
      <c r="M16" s="371"/>
      <c r="N16" s="525"/>
      <c r="O16" s="525"/>
      <c r="P16" s="525"/>
      <c r="Q16" s="525"/>
      <c r="R16" s="525"/>
      <c r="S16" s="525"/>
      <c r="T16" s="525"/>
      <c r="U16" s="525"/>
      <c r="V16" s="525"/>
      <c r="W16" s="525"/>
      <c r="X16" s="525"/>
      <c r="Y16" s="525"/>
      <c r="Z16" s="525"/>
    </row>
    <row r="17" spans="1:26" x14ac:dyDescent="0.25">
      <c r="A17" s="79"/>
      <c r="B17" s="370"/>
      <c r="C17" s="370"/>
      <c r="D17" s="370"/>
      <c r="E17" s="370"/>
      <c r="F17" s="370"/>
      <c r="G17" s="370"/>
      <c r="H17" s="370"/>
      <c r="I17" s="370"/>
      <c r="J17" s="370"/>
      <c r="K17" s="370"/>
      <c r="L17" s="370"/>
      <c r="M17" s="371"/>
      <c r="N17" s="525"/>
      <c r="O17" s="525"/>
      <c r="P17" s="525"/>
      <c r="Q17" s="525"/>
      <c r="R17" s="525"/>
      <c r="S17" s="525"/>
      <c r="T17" s="525"/>
      <c r="U17" s="525"/>
      <c r="V17" s="525"/>
      <c r="W17" s="525"/>
      <c r="X17" s="525"/>
      <c r="Y17" s="525"/>
      <c r="Z17" s="525"/>
    </row>
    <row r="18" spans="1:26" x14ac:dyDescent="0.25">
      <c r="A18" s="79" t="s">
        <v>263</v>
      </c>
      <c r="B18" s="370"/>
      <c r="C18" s="370"/>
      <c r="D18" s="370"/>
      <c r="E18" s="370"/>
      <c r="F18" s="370"/>
      <c r="G18" s="370"/>
      <c r="H18" s="370"/>
      <c r="I18" s="370"/>
      <c r="J18" s="370"/>
      <c r="K18" s="370"/>
      <c r="L18" s="370"/>
      <c r="M18" s="371"/>
      <c r="N18" s="525"/>
      <c r="O18" s="525"/>
      <c r="P18" s="525"/>
      <c r="Q18" s="525"/>
      <c r="R18" s="525"/>
      <c r="S18" s="525"/>
      <c r="T18" s="525"/>
      <c r="U18" s="525"/>
      <c r="V18" s="525"/>
      <c r="W18" s="525"/>
      <c r="X18" s="525"/>
      <c r="Y18" s="525"/>
      <c r="Z18" s="525"/>
    </row>
    <row r="19" spans="1:26" x14ac:dyDescent="0.25">
      <c r="A19" s="79" t="s">
        <v>264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1"/>
      <c r="N19" s="525"/>
      <c r="O19" s="525"/>
      <c r="P19" s="525"/>
      <c r="Q19" s="525"/>
      <c r="R19" s="525"/>
      <c r="S19" s="525"/>
      <c r="T19" s="525"/>
      <c r="U19" s="525"/>
      <c r="V19" s="525"/>
      <c r="W19" s="525"/>
      <c r="X19" s="525"/>
      <c r="Y19" s="525"/>
      <c r="Z19" s="525"/>
    </row>
    <row r="20" spans="1:26" x14ac:dyDescent="0.25">
      <c r="A20" s="79" t="s">
        <v>265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1"/>
      <c r="N20" s="525"/>
      <c r="O20" s="525"/>
      <c r="P20" s="525"/>
      <c r="Q20" s="525"/>
      <c r="R20" s="525"/>
      <c r="S20" s="525"/>
      <c r="T20" s="525"/>
      <c r="U20" s="525"/>
      <c r="V20" s="525"/>
      <c r="W20" s="525"/>
      <c r="X20" s="525"/>
      <c r="Y20" s="525"/>
      <c r="Z20" s="525"/>
    </row>
    <row r="21" spans="1:26" x14ac:dyDescent="0.25">
      <c r="A21" s="79"/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1"/>
      <c r="N21" s="525"/>
      <c r="O21" s="525"/>
      <c r="P21" s="525"/>
      <c r="Q21" s="525"/>
      <c r="R21" s="525"/>
      <c r="S21" s="525"/>
      <c r="T21" s="525"/>
      <c r="U21" s="525"/>
      <c r="V21" s="525"/>
      <c r="W21" s="525"/>
      <c r="X21" s="525"/>
      <c r="Y21" s="525"/>
      <c r="Z21" s="525"/>
    </row>
    <row r="22" spans="1:26" x14ac:dyDescent="0.25">
      <c r="A22" s="79" t="s">
        <v>24</v>
      </c>
      <c r="B22" s="370"/>
      <c r="C22" s="370"/>
      <c r="D22" s="370"/>
      <c r="E22" s="370"/>
      <c r="F22" s="370"/>
      <c r="G22" s="370"/>
      <c r="H22" s="370"/>
      <c r="I22" s="370"/>
      <c r="J22" s="370"/>
      <c r="K22" s="370"/>
      <c r="L22" s="370"/>
      <c r="M22" s="371"/>
      <c r="N22" s="525"/>
      <c r="O22" s="525"/>
      <c r="P22" s="525"/>
      <c r="Q22" s="525"/>
      <c r="R22" s="525"/>
      <c r="S22" s="525"/>
      <c r="T22" s="525"/>
      <c r="U22" s="525"/>
      <c r="V22" s="525"/>
      <c r="W22" s="525"/>
      <c r="X22" s="525"/>
      <c r="Y22" s="525"/>
      <c r="Z22" s="525"/>
    </row>
    <row r="23" spans="1:26" x14ac:dyDescent="0.25">
      <c r="A23" s="79" t="s">
        <v>181</v>
      </c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71"/>
      <c r="N23" s="525"/>
      <c r="O23" s="525"/>
      <c r="P23" s="525"/>
      <c r="Q23" s="525"/>
      <c r="R23" s="525"/>
      <c r="S23" s="525"/>
      <c r="T23" s="525"/>
      <c r="U23" s="525"/>
      <c r="V23" s="525"/>
      <c r="W23" s="525"/>
      <c r="X23" s="525"/>
      <c r="Y23" s="525"/>
      <c r="Z23" s="525"/>
    </row>
    <row r="24" spans="1:26" x14ac:dyDescent="0.25">
      <c r="A24" s="79" t="s">
        <v>25</v>
      </c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71"/>
      <c r="N24" s="525"/>
      <c r="O24" s="525"/>
      <c r="P24" s="525"/>
      <c r="Q24" s="525"/>
      <c r="R24" s="525"/>
      <c r="S24" s="525"/>
      <c r="T24" s="525"/>
      <c r="U24" s="525"/>
      <c r="V24" s="525"/>
      <c r="W24" s="525"/>
      <c r="X24" s="525"/>
      <c r="Y24" s="525"/>
      <c r="Z24" s="525"/>
    </row>
    <row r="25" spans="1:26" x14ac:dyDescent="0.25">
      <c r="A25" s="494"/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72"/>
      <c r="N25" s="525"/>
      <c r="O25" s="525"/>
      <c r="P25" s="525"/>
      <c r="Q25" s="525"/>
      <c r="R25" s="525"/>
      <c r="S25" s="525"/>
      <c r="T25" s="525"/>
      <c r="U25" s="525"/>
      <c r="V25" s="525"/>
      <c r="W25" s="525"/>
      <c r="X25" s="525"/>
      <c r="Y25" s="525"/>
      <c r="Z25" s="525"/>
    </row>
    <row r="26" spans="1:26" x14ac:dyDescent="0.25">
      <c r="A26" s="495" t="s">
        <v>266</v>
      </c>
      <c r="B26" s="366"/>
      <c r="C26" s="366"/>
      <c r="D26" s="367"/>
      <c r="E26" s="367"/>
      <c r="F26" s="367"/>
      <c r="G26" s="367"/>
      <c r="H26" s="367"/>
      <c r="I26" s="367"/>
      <c r="J26" s="367"/>
      <c r="K26" s="367"/>
      <c r="L26" s="367"/>
      <c r="M26" s="373"/>
      <c r="N26" s="525"/>
      <c r="O26" s="525"/>
      <c r="P26" s="525"/>
      <c r="Q26" s="525"/>
      <c r="R26" s="525"/>
      <c r="S26" s="525"/>
      <c r="T26" s="525"/>
      <c r="U26" s="525"/>
      <c r="V26" s="525"/>
      <c r="W26" s="525"/>
      <c r="X26" s="525"/>
      <c r="Y26" s="525"/>
      <c r="Z26" s="525"/>
    </row>
    <row r="27" spans="1:26" x14ac:dyDescent="0.25">
      <c r="A27" s="496"/>
      <c r="B27" s="367"/>
      <c r="C27" s="367"/>
      <c r="D27" s="367"/>
      <c r="E27" s="367"/>
      <c r="F27" s="367"/>
      <c r="G27" s="367"/>
      <c r="H27" s="367"/>
      <c r="I27" s="367"/>
      <c r="J27" s="367"/>
      <c r="K27" s="367"/>
      <c r="L27" s="367"/>
      <c r="M27" s="373"/>
      <c r="N27" s="525"/>
      <c r="O27" s="525"/>
      <c r="P27" s="525"/>
      <c r="Q27" s="525"/>
      <c r="R27" s="525"/>
      <c r="S27" s="525"/>
      <c r="T27" s="525"/>
      <c r="U27" s="525"/>
      <c r="V27" s="525"/>
      <c r="W27" s="525"/>
      <c r="X27" s="525"/>
      <c r="Y27" s="525"/>
      <c r="Z27" s="525"/>
    </row>
    <row r="28" spans="1:26" x14ac:dyDescent="0.25">
      <c r="A28" s="105" t="s">
        <v>267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04"/>
      <c r="N28" s="525"/>
      <c r="O28" s="525"/>
      <c r="P28" s="525"/>
      <c r="Q28" s="525"/>
      <c r="R28" s="525"/>
      <c r="S28" s="525"/>
      <c r="T28" s="525"/>
      <c r="U28" s="525"/>
      <c r="V28" s="525"/>
      <c r="W28" s="525"/>
      <c r="X28" s="525"/>
      <c r="Y28" s="525"/>
      <c r="Z28" s="525"/>
    </row>
    <row r="29" spans="1:26" x14ac:dyDescent="0.25">
      <c r="A29" s="105" t="s">
        <v>268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04"/>
      <c r="N29" s="525"/>
      <c r="O29" s="525"/>
      <c r="P29" s="525"/>
      <c r="Q29" s="525"/>
      <c r="R29" s="525"/>
      <c r="S29" s="525"/>
      <c r="T29" s="525"/>
      <c r="U29" s="525"/>
      <c r="V29" s="525"/>
      <c r="W29" s="525"/>
      <c r="X29" s="525"/>
      <c r="Y29" s="525"/>
      <c r="Z29" s="525"/>
    </row>
    <row r="30" spans="1:26" x14ac:dyDescent="0.25">
      <c r="A30" s="105" t="s">
        <v>269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04"/>
      <c r="N30" s="525"/>
      <c r="O30" s="525"/>
      <c r="P30" s="525"/>
      <c r="Q30" s="525"/>
      <c r="R30" s="525"/>
      <c r="S30" s="525"/>
      <c r="T30" s="525"/>
      <c r="U30" s="525"/>
      <c r="V30" s="525"/>
      <c r="W30" s="525"/>
      <c r="X30" s="525"/>
      <c r="Y30" s="525"/>
      <c r="Z30" s="525"/>
    </row>
    <row r="31" spans="1:26" x14ac:dyDescent="0.25">
      <c r="A31" s="356"/>
      <c r="B31" s="357"/>
      <c r="C31" s="357"/>
      <c r="D31" s="357"/>
      <c r="E31" s="357"/>
      <c r="F31" s="357"/>
      <c r="G31" s="357"/>
      <c r="H31" s="357"/>
      <c r="I31" s="357"/>
      <c r="J31" s="357"/>
      <c r="K31" s="357"/>
      <c r="L31" s="340"/>
      <c r="M31" s="341"/>
      <c r="N31" s="525"/>
      <c r="O31" s="525"/>
      <c r="P31" s="525"/>
      <c r="Q31" s="525"/>
      <c r="R31" s="525"/>
      <c r="S31" s="525"/>
      <c r="T31" s="525"/>
      <c r="U31" s="525"/>
      <c r="V31" s="525"/>
      <c r="W31" s="525"/>
      <c r="X31" s="525"/>
      <c r="Y31" s="525"/>
      <c r="Z31" s="525"/>
    </row>
    <row r="32" spans="1:26" x14ac:dyDescent="0.25">
      <c r="A32" s="363"/>
      <c r="B32" s="357"/>
      <c r="C32" s="357"/>
      <c r="D32" s="357"/>
      <c r="E32" s="357"/>
      <c r="F32" s="340"/>
      <c r="G32" s="340"/>
      <c r="H32" s="340"/>
      <c r="I32" s="340"/>
      <c r="J32" s="340"/>
      <c r="K32" s="340"/>
      <c r="L32" s="340"/>
      <c r="M32" s="341"/>
      <c r="N32" s="525"/>
      <c r="O32" s="525"/>
      <c r="P32" s="525"/>
      <c r="Q32" s="525"/>
      <c r="R32" s="525"/>
      <c r="S32" s="525"/>
      <c r="T32" s="525"/>
      <c r="U32" s="525"/>
      <c r="V32" s="525"/>
      <c r="W32" s="525"/>
      <c r="X32" s="525"/>
      <c r="Y32" s="525"/>
      <c r="Z32" s="525"/>
    </row>
    <row r="33" spans="1:26" x14ac:dyDescent="0.25">
      <c r="A33" s="339"/>
      <c r="B33" s="281" t="s">
        <v>270</v>
      </c>
      <c r="C33" s="229" t="s">
        <v>153</v>
      </c>
      <c r="D33" s="229" t="s">
        <v>157</v>
      </c>
      <c r="E33" s="229" t="s">
        <v>154</v>
      </c>
      <c r="K33" s="340"/>
      <c r="L33" s="340"/>
      <c r="M33" s="341"/>
      <c r="N33" s="525"/>
      <c r="O33" s="525"/>
      <c r="P33" s="525"/>
      <c r="Q33" s="525"/>
      <c r="R33" s="525"/>
      <c r="S33" s="525"/>
      <c r="T33" s="525"/>
      <c r="U33" s="525"/>
      <c r="V33" s="525"/>
      <c r="W33" s="525"/>
      <c r="X33" s="525"/>
      <c r="Y33" s="525"/>
      <c r="Z33" s="525"/>
    </row>
    <row r="34" spans="1:26" x14ac:dyDescent="0.25">
      <c r="A34" s="339"/>
      <c r="B34" s="497"/>
      <c r="C34" s="382"/>
      <c r="D34" s="382"/>
      <c r="E34" s="382"/>
      <c r="K34" s="340"/>
      <c r="L34" s="340"/>
      <c r="M34" s="341"/>
      <c r="N34" s="525"/>
      <c r="O34" s="525"/>
      <c r="P34" s="525"/>
      <c r="Q34" s="525"/>
      <c r="R34" s="525"/>
      <c r="S34" s="525"/>
      <c r="T34" s="525"/>
      <c r="U34" s="525"/>
      <c r="V34" s="525"/>
      <c r="W34" s="525"/>
      <c r="X34" s="525"/>
      <c r="Y34" s="525"/>
      <c r="Z34" s="525"/>
    </row>
    <row r="35" spans="1:26" x14ac:dyDescent="0.25">
      <c r="A35" s="339"/>
      <c r="B35" s="498"/>
      <c r="C35" s="383"/>
      <c r="D35" s="383"/>
      <c r="E35" s="383"/>
      <c r="K35" s="340"/>
      <c r="L35" s="340"/>
      <c r="M35" s="341"/>
      <c r="N35" s="525"/>
      <c r="O35" s="525"/>
      <c r="P35" s="525"/>
      <c r="Q35" s="525"/>
      <c r="R35" s="525"/>
      <c r="S35" s="525"/>
      <c r="T35" s="525"/>
      <c r="U35" s="525"/>
      <c r="V35" s="525"/>
      <c r="W35" s="525"/>
      <c r="X35" s="525"/>
      <c r="Y35" s="525"/>
      <c r="Z35" s="525"/>
    </row>
    <row r="36" spans="1:26" x14ac:dyDescent="0.25">
      <c r="A36" s="339"/>
      <c r="B36" s="499"/>
      <c r="C36" s="382"/>
      <c r="D36" s="382"/>
      <c r="E36" s="382"/>
      <c r="K36" s="340"/>
      <c r="L36" s="340"/>
      <c r="M36" s="341"/>
      <c r="N36" s="525"/>
      <c r="O36" s="525"/>
      <c r="P36" s="525"/>
      <c r="Q36" s="525"/>
      <c r="R36" s="525"/>
      <c r="S36" s="525"/>
      <c r="T36" s="525"/>
      <c r="U36" s="525"/>
      <c r="V36" s="525"/>
      <c r="W36" s="525"/>
      <c r="X36" s="525"/>
      <c r="Y36" s="525"/>
      <c r="Z36" s="525"/>
    </row>
    <row r="37" spans="1:26" x14ac:dyDescent="0.25">
      <c r="A37" s="339"/>
      <c r="B37" s="498"/>
      <c r="C37" s="383"/>
      <c r="D37" s="383"/>
      <c r="E37" s="383"/>
      <c r="K37" s="340"/>
      <c r="L37" s="340"/>
      <c r="M37" s="341"/>
      <c r="N37" s="525"/>
      <c r="O37" s="525"/>
      <c r="P37" s="525"/>
      <c r="Q37" s="525"/>
      <c r="R37" s="525"/>
      <c r="S37" s="525"/>
      <c r="T37" s="525"/>
      <c r="U37" s="525"/>
      <c r="V37" s="525"/>
      <c r="W37" s="525"/>
      <c r="X37" s="525"/>
      <c r="Y37" s="525"/>
      <c r="Z37" s="525"/>
    </row>
    <row r="38" spans="1:26" x14ac:dyDescent="0.25">
      <c r="A38" s="339"/>
      <c r="B38" s="499"/>
      <c r="C38" s="384"/>
      <c r="D38" s="384"/>
      <c r="E38" s="384"/>
      <c r="K38" s="340"/>
      <c r="L38" s="340"/>
      <c r="M38" s="341"/>
      <c r="N38" s="525"/>
      <c r="O38" s="525"/>
      <c r="P38" s="525"/>
      <c r="Q38" s="525"/>
      <c r="R38" s="525"/>
      <c r="S38" s="525"/>
      <c r="T38" s="525"/>
      <c r="U38" s="525"/>
      <c r="V38" s="525"/>
      <c r="W38" s="525"/>
      <c r="X38" s="525"/>
      <c r="Y38" s="525"/>
      <c r="Z38" s="525"/>
    </row>
    <row r="39" spans="1:26" x14ac:dyDescent="0.25">
      <c r="A39" s="339"/>
      <c r="B39" s="498"/>
      <c r="C39" s="383"/>
      <c r="D39" s="383"/>
      <c r="E39" s="383"/>
      <c r="K39" s="340"/>
      <c r="L39" s="340"/>
      <c r="M39" s="341"/>
      <c r="N39" s="525"/>
      <c r="O39" s="525"/>
      <c r="P39" s="525"/>
      <c r="Q39" s="525"/>
      <c r="R39" s="525"/>
      <c r="S39" s="525"/>
      <c r="T39" s="525"/>
      <c r="U39" s="525"/>
      <c r="V39" s="525"/>
      <c r="W39" s="525"/>
      <c r="X39" s="525"/>
      <c r="Y39" s="525"/>
      <c r="Z39" s="525"/>
    </row>
    <row r="40" spans="1:26" x14ac:dyDescent="0.25">
      <c r="A40" s="339"/>
      <c r="B40" s="499"/>
      <c r="C40" s="384"/>
      <c r="D40" s="384"/>
      <c r="E40" s="384"/>
      <c r="K40" s="340"/>
      <c r="L40" s="340"/>
      <c r="M40" s="341"/>
      <c r="N40" s="525"/>
      <c r="O40" s="525"/>
      <c r="P40" s="525"/>
      <c r="Q40" s="525"/>
      <c r="R40" s="525"/>
      <c r="S40" s="525"/>
      <c r="T40" s="525"/>
      <c r="U40" s="525"/>
      <c r="V40" s="525"/>
      <c r="W40" s="525"/>
      <c r="X40" s="525"/>
      <c r="Y40" s="525"/>
      <c r="Z40" s="525"/>
    </row>
    <row r="41" spans="1:26" x14ac:dyDescent="0.25">
      <c r="A41" s="339"/>
      <c r="B41" s="498"/>
      <c r="C41" s="383"/>
      <c r="D41" s="383"/>
      <c r="E41" s="383"/>
      <c r="K41" s="340"/>
      <c r="L41" s="340"/>
      <c r="M41" s="341"/>
      <c r="N41" s="525"/>
      <c r="O41" s="525"/>
      <c r="P41" s="525"/>
      <c r="Q41" s="525"/>
      <c r="R41" s="525"/>
      <c r="S41" s="525"/>
      <c r="T41" s="525"/>
      <c r="U41" s="525"/>
      <c r="V41" s="525"/>
      <c r="W41" s="525"/>
      <c r="X41" s="525"/>
      <c r="Y41" s="525"/>
      <c r="Z41" s="525"/>
    </row>
    <row r="42" spans="1:26" x14ac:dyDescent="0.25">
      <c r="A42" s="356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74"/>
      <c r="N42" s="525"/>
      <c r="O42" s="525"/>
      <c r="P42" s="525"/>
      <c r="Q42" s="525"/>
      <c r="R42" s="525"/>
      <c r="S42" s="525"/>
      <c r="T42" s="525"/>
      <c r="U42" s="525"/>
      <c r="V42" s="525"/>
      <c r="W42" s="525"/>
      <c r="X42" s="525"/>
      <c r="Y42" s="525"/>
      <c r="Z42" s="525"/>
    </row>
    <row r="43" spans="1:26" x14ac:dyDescent="0.25">
      <c r="A43" s="363" t="s">
        <v>271</v>
      </c>
      <c r="B43" s="368"/>
      <c r="C43" s="368"/>
      <c r="D43" s="368"/>
      <c r="E43" s="357"/>
      <c r="F43" s="357"/>
      <c r="G43" s="357"/>
      <c r="H43" s="357"/>
      <c r="I43" s="357"/>
      <c r="J43" s="357"/>
      <c r="K43" s="357"/>
      <c r="L43" s="357"/>
      <c r="M43" s="374"/>
      <c r="N43" s="525"/>
      <c r="O43" s="525"/>
      <c r="P43" s="525"/>
      <c r="Q43" s="525"/>
      <c r="R43" s="525"/>
      <c r="S43" s="525"/>
      <c r="T43" s="525"/>
      <c r="U43" s="525"/>
      <c r="V43" s="525"/>
      <c r="W43" s="525"/>
      <c r="X43" s="525"/>
      <c r="Y43" s="525"/>
      <c r="Z43" s="525"/>
    </row>
    <row r="44" spans="1:26" x14ac:dyDescent="0.25">
      <c r="A44" s="356"/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74"/>
      <c r="N44" s="525"/>
      <c r="O44" s="525"/>
      <c r="P44" s="525"/>
      <c r="Q44" s="525"/>
      <c r="R44" s="525"/>
      <c r="S44" s="525"/>
      <c r="T44" s="525"/>
      <c r="U44" s="525"/>
      <c r="V44" s="525"/>
      <c r="W44" s="525"/>
      <c r="X44" s="525"/>
      <c r="Y44" s="525"/>
      <c r="Z44" s="525"/>
    </row>
    <row r="45" spans="1:26" x14ac:dyDescent="0.25">
      <c r="A45" s="52" t="s">
        <v>272</v>
      </c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74"/>
      <c r="N45" s="525"/>
      <c r="O45" s="525"/>
      <c r="P45" s="525"/>
      <c r="Q45" s="525"/>
      <c r="R45" s="525"/>
      <c r="S45" s="525"/>
      <c r="T45" s="525"/>
      <c r="U45" s="525"/>
      <c r="V45" s="525"/>
      <c r="W45" s="525"/>
      <c r="X45" s="525"/>
      <c r="Y45" s="525"/>
      <c r="Z45" s="525"/>
    </row>
    <row r="46" spans="1:26" x14ac:dyDescent="0.25">
      <c r="A46" s="52" t="s">
        <v>273</v>
      </c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74"/>
      <c r="N46" s="525"/>
      <c r="O46" s="525"/>
      <c r="P46" s="525"/>
      <c r="Q46" s="525"/>
      <c r="R46" s="525"/>
      <c r="S46" s="525"/>
      <c r="T46" s="525"/>
      <c r="U46" s="525"/>
      <c r="V46" s="525"/>
      <c r="W46" s="525"/>
      <c r="X46" s="525"/>
      <c r="Y46" s="525"/>
      <c r="Z46" s="525"/>
    </row>
    <row r="47" spans="1:26" x14ac:dyDescent="0.25">
      <c r="A47" s="356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74"/>
      <c r="N47" s="525"/>
      <c r="O47" s="525"/>
      <c r="P47" s="525"/>
      <c r="Q47" s="525"/>
      <c r="R47" s="525"/>
      <c r="S47" s="525"/>
      <c r="T47" s="525"/>
      <c r="U47" s="525"/>
      <c r="V47" s="525"/>
      <c r="W47" s="525"/>
      <c r="X47" s="525"/>
      <c r="Y47" s="525"/>
      <c r="Z47" s="525"/>
    </row>
    <row r="48" spans="1:26" ht="26.4" x14ac:dyDescent="0.25">
      <c r="A48" s="500" t="s">
        <v>155</v>
      </c>
      <c r="B48" s="376" t="s">
        <v>782</v>
      </c>
      <c r="C48" s="376" t="s">
        <v>153</v>
      </c>
      <c r="D48" s="376" t="s">
        <v>157</v>
      </c>
      <c r="E48" s="376" t="s">
        <v>156</v>
      </c>
      <c r="F48" s="516" t="s">
        <v>23</v>
      </c>
      <c r="G48" s="376" t="s">
        <v>275</v>
      </c>
      <c r="H48" s="376" t="s">
        <v>276</v>
      </c>
      <c r="I48" s="377" t="s">
        <v>277</v>
      </c>
      <c r="J48" s="48"/>
      <c r="K48" s="378"/>
      <c r="L48" s="357"/>
      <c r="M48" s="374"/>
      <c r="N48" s="525"/>
      <c r="O48" s="525"/>
      <c r="P48" s="525"/>
      <c r="Q48" s="525"/>
      <c r="R48" s="525"/>
      <c r="S48" s="525"/>
      <c r="T48" s="525"/>
      <c r="U48" s="525"/>
      <c r="V48" s="525"/>
      <c r="W48" s="525"/>
      <c r="X48" s="525"/>
      <c r="Y48" s="525"/>
      <c r="Z48" s="525"/>
    </row>
    <row r="49" spans="1:26" x14ac:dyDescent="0.25">
      <c r="A49" s="501"/>
      <c r="B49" s="379"/>
      <c r="C49" s="379"/>
      <c r="D49" s="379"/>
      <c r="E49" s="379"/>
      <c r="F49" s="517" t="s">
        <v>278</v>
      </c>
      <c r="G49" s="379" t="s">
        <v>279</v>
      </c>
      <c r="H49" s="379" t="s">
        <v>280</v>
      </c>
      <c r="I49" s="691" t="s">
        <v>281</v>
      </c>
      <c r="J49" s="591"/>
      <c r="K49" s="692"/>
      <c r="L49" s="357"/>
      <c r="M49" s="374"/>
      <c r="N49" s="525"/>
      <c r="O49" s="525"/>
      <c r="P49" s="525"/>
      <c r="Q49" s="525"/>
      <c r="R49" s="525"/>
      <c r="S49" s="525"/>
      <c r="T49" s="525"/>
      <c r="U49" s="525"/>
      <c r="V49" s="525"/>
      <c r="W49" s="525"/>
      <c r="X49" s="525"/>
      <c r="Y49" s="525"/>
      <c r="Z49" s="525"/>
    </row>
    <row r="50" spans="1:26" x14ac:dyDescent="0.25">
      <c r="A50" s="289"/>
      <c r="B50" s="381"/>
      <c r="C50" s="381"/>
      <c r="D50" s="379"/>
      <c r="E50" s="379"/>
      <c r="F50" s="518" t="s">
        <v>282</v>
      </c>
      <c r="G50" s="381" t="s">
        <v>283</v>
      </c>
      <c r="H50" s="381" t="s">
        <v>284</v>
      </c>
      <c r="I50" s="691" t="s">
        <v>255</v>
      </c>
      <c r="J50" s="692"/>
      <c r="K50" s="215" t="s">
        <v>392</v>
      </c>
      <c r="L50" s="357"/>
      <c r="M50" s="374"/>
      <c r="N50" s="525"/>
      <c r="O50" s="525"/>
      <c r="P50" s="525"/>
      <c r="Q50" s="525"/>
      <c r="R50" s="525"/>
      <c r="S50" s="525"/>
      <c r="T50" s="525"/>
      <c r="U50" s="525"/>
      <c r="V50" s="525"/>
      <c r="W50" s="525"/>
      <c r="X50" s="525"/>
      <c r="Y50" s="525"/>
      <c r="Z50" s="525"/>
    </row>
    <row r="51" spans="1:26" x14ac:dyDescent="0.25">
      <c r="A51" s="497"/>
      <c r="B51" s="384"/>
      <c r="C51" s="384"/>
      <c r="D51" s="385"/>
      <c r="E51" s="382"/>
      <c r="F51" s="385"/>
      <c r="G51" s="382"/>
      <c r="H51" s="382"/>
      <c r="I51" s="693"/>
      <c r="J51" s="694"/>
      <c r="K51" s="386"/>
      <c r="L51" s="357"/>
      <c r="M51" s="374"/>
      <c r="N51" s="525"/>
      <c r="O51" s="525"/>
      <c r="P51" s="525"/>
      <c r="Q51" s="525"/>
      <c r="R51" s="525"/>
      <c r="S51" s="525"/>
      <c r="T51" s="525"/>
      <c r="U51" s="525"/>
      <c r="V51" s="525"/>
      <c r="W51" s="525"/>
      <c r="X51" s="525"/>
      <c r="Y51" s="525"/>
      <c r="Z51" s="525"/>
    </row>
    <row r="52" spans="1:26" x14ac:dyDescent="0.25">
      <c r="A52" s="538"/>
      <c r="B52" s="383"/>
      <c r="C52" s="383"/>
      <c r="D52" s="387"/>
      <c r="E52" s="383"/>
      <c r="F52" s="387"/>
      <c r="G52" s="383"/>
      <c r="H52" s="383"/>
      <c r="I52" s="695"/>
      <c r="J52" s="696"/>
      <c r="K52" s="388"/>
      <c r="L52" s="357"/>
      <c r="M52" s="374"/>
      <c r="N52" s="525"/>
      <c r="O52" s="525"/>
      <c r="P52" s="525"/>
      <c r="Q52" s="525"/>
      <c r="R52" s="525"/>
      <c r="S52" s="525"/>
      <c r="T52" s="525"/>
      <c r="U52" s="525"/>
      <c r="V52" s="525"/>
      <c r="W52" s="525"/>
      <c r="X52" s="525"/>
      <c r="Y52" s="525"/>
      <c r="Z52" s="525"/>
    </row>
    <row r="53" spans="1:26" x14ac:dyDescent="0.25">
      <c r="A53" s="497"/>
      <c r="B53" s="382"/>
      <c r="C53" s="382"/>
      <c r="D53" s="385"/>
      <c r="E53" s="382"/>
      <c r="F53" s="385"/>
      <c r="G53" s="382"/>
      <c r="H53" s="382"/>
      <c r="I53" s="693"/>
      <c r="J53" s="694"/>
      <c r="K53" s="386"/>
      <c r="L53" s="357"/>
      <c r="M53" s="374"/>
      <c r="N53" s="525"/>
      <c r="O53" s="525"/>
      <c r="P53" s="525"/>
      <c r="Q53" s="525"/>
      <c r="R53" s="525"/>
      <c r="S53" s="525"/>
      <c r="T53" s="525"/>
      <c r="U53" s="525"/>
      <c r="V53" s="525"/>
      <c r="W53" s="525"/>
      <c r="X53" s="525"/>
      <c r="Y53" s="525"/>
      <c r="Z53" s="525"/>
    </row>
    <row r="54" spans="1:26" x14ac:dyDescent="0.25">
      <c r="A54" s="498"/>
      <c r="B54" s="383"/>
      <c r="C54" s="383"/>
      <c r="D54" s="387"/>
      <c r="E54" s="383"/>
      <c r="F54" s="387"/>
      <c r="G54" s="383"/>
      <c r="H54" s="383"/>
      <c r="I54" s="695"/>
      <c r="J54" s="696"/>
      <c r="K54" s="388"/>
      <c r="L54" s="357"/>
      <c r="M54" s="374"/>
      <c r="N54" s="525"/>
      <c r="O54" s="525"/>
      <c r="P54" s="525"/>
      <c r="Q54" s="525"/>
      <c r="R54" s="525"/>
      <c r="S54" s="525"/>
      <c r="T54" s="525"/>
      <c r="U54" s="525"/>
      <c r="V54" s="525"/>
      <c r="W54" s="525"/>
      <c r="X54" s="525"/>
      <c r="Y54" s="525"/>
      <c r="Z54" s="525"/>
    </row>
    <row r="55" spans="1:26" x14ac:dyDescent="0.25">
      <c r="A55" s="499"/>
      <c r="B55" s="384"/>
      <c r="C55" s="384"/>
      <c r="D55" s="385"/>
      <c r="E55" s="382"/>
      <c r="F55" s="385"/>
      <c r="G55" s="384"/>
      <c r="H55" s="384"/>
      <c r="I55" s="693"/>
      <c r="J55" s="694"/>
      <c r="K55" s="389"/>
      <c r="L55" s="357"/>
      <c r="M55" s="374"/>
      <c r="N55" s="525"/>
      <c r="O55" s="525"/>
      <c r="P55" s="525"/>
      <c r="Q55" s="525"/>
      <c r="R55" s="525"/>
      <c r="S55" s="525"/>
      <c r="T55" s="525"/>
      <c r="U55" s="525"/>
      <c r="V55" s="525"/>
      <c r="W55" s="525"/>
      <c r="X55" s="525"/>
      <c r="Y55" s="525"/>
      <c r="Z55" s="525"/>
    </row>
    <row r="56" spans="1:26" x14ac:dyDescent="0.25">
      <c r="A56" s="498"/>
      <c r="B56" s="383"/>
      <c r="C56" s="383"/>
      <c r="D56" s="387"/>
      <c r="E56" s="383"/>
      <c r="F56" s="387"/>
      <c r="G56" s="383"/>
      <c r="H56" s="383"/>
      <c r="I56" s="695"/>
      <c r="J56" s="696"/>
      <c r="K56" s="388"/>
      <c r="L56" s="357"/>
      <c r="M56" s="374"/>
      <c r="N56" s="525"/>
      <c r="O56" s="525"/>
      <c r="P56" s="525"/>
      <c r="Q56" s="525"/>
      <c r="R56" s="525"/>
      <c r="S56" s="525"/>
      <c r="T56" s="525"/>
      <c r="U56" s="525"/>
      <c r="V56" s="525"/>
      <c r="W56" s="525"/>
      <c r="X56" s="525"/>
      <c r="Y56" s="525"/>
      <c r="Z56" s="525"/>
    </row>
    <row r="57" spans="1:26" x14ac:dyDescent="0.25">
      <c r="A57" s="499"/>
      <c r="B57" s="384"/>
      <c r="C57" s="384"/>
      <c r="D57" s="385"/>
      <c r="E57" s="382"/>
      <c r="F57" s="385"/>
      <c r="G57" s="384"/>
      <c r="H57" s="384"/>
      <c r="I57" s="693"/>
      <c r="J57" s="694"/>
      <c r="K57" s="389"/>
      <c r="L57" s="357"/>
      <c r="M57" s="374"/>
      <c r="N57" s="525"/>
      <c r="O57" s="525"/>
      <c r="P57" s="525"/>
      <c r="Q57" s="525"/>
      <c r="R57" s="525"/>
      <c r="S57" s="525"/>
      <c r="T57" s="525"/>
      <c r="U57" s="525"/>
      <c r="V57" s="525"/>
      <c r="W57" s="525"/>
      <c r="X57" s="525"/>
      <c r="Y57" s="525"/>
      <c r="Z57" s="525"/>
    </row>
    <row r="58" spans="1:26" x14ac:dyDescent="0.25">
      <c r="A58" s="498"/>
      <c r="B58" s="383"/>
      <c r="C58" s="383"/>
      <c r="D58" s="387"/>
      <c r="E58" s="383"/>
      <c r="F58" s="387"/>
      <c r="G58" s="383"/>
      <c r="H58" s="383"/>
      <c r="I58" s="695"/>
      <c r="J58" s="696"/>
      <c r="K58" s="388"/>
      <c r="L58" s="357"/>
      <c r="M58" s="374"/>
      <c r="N58" s="525"/>
      <c r="O58" s="525"/>
      <c r="P58" s="525"/>
      <c r="Q58" s="525"/>
      <c r="R58" s="525"/>
      <c r="S58" s="525"/>
      <c r="T58" s="525"/>
      <c r="U58" s="525"/>
      <c r="V58" s="525"/>
      <c r="W58" s="525"/>
      <c r="X58" s="525"/>
      <c r="Y58" s="525"/>
      <c r="Z58" s="525"/>
    </row>
    <row r="59" spans="1:26" x14ac:dyDescent="0.25">
      <c r="A59" s="339"/>
      <c r="B59" s="340"/>
      <c r="C59" s="340"/>
      <c r="D59" s="340"/>
      <c r="E59" s="340"/>
      <c r="F59" s="340"/>
      <c r="G59" s="340"/>
      <c r="H59" s="340"/>
      <c r="I59" s="340"/>
      <c r="J59" s="357"/>
      <c r="K59" s="357"/>
      <c r="L59" s="357"/>
      <c r="M59" s="374"/>
      <c r="N59" s="525"/>
      <c r="O59" s="525"/>
      <c r="P59" s="525"/>
      <c r="Q59" s="525"/>
      <c r="R59" s="525"/>
      <c r="S59" s="525"/>
      <c r="T59" s="525"/>
      <c r="U59" s="525"/>
      <c r="V59" s="525"/>
      <c r="W59" s="525"/>
      <c r="X59" s="525"/>
      <c r="Y59" s="525"/>
      <c r="Z59" s="525"/>
    </row>
    <row r="60" spans="1:26" x14ac:dyDescent="0.25">
      <c r="A60" s="339"/>
      <c r="B60" s="340"/>
      <c r="C60" s="340"/>
      <c r="D60" s="340"/>
      <c r="E60" s="340"/>
      <c r="F60" s="340"/>
      <c r="G60" s="340"/>
      <c r="H60" s="340"/>
      <c r="I60" s="340"/>
      <c r="J60" s="340"/>
      <c r="K60" s="340"/>
      <c r="L60" s="340"/>
      <c r="M60" s="375"/>
      <c r="N60" s="525"/>
      <c r="O60" s="525"/>
      <c r="P60" s="525"/>
      <c r="Q60" s="525"/>
      <c r="R60" s="525"/>
      <c r="S60" s="525"/>
      <c r="T60" s="525"/>
      <c r="U60" s="525"/>
      <c r="V60" s="525"/>
      <c r="W60" s="525"/>
      <c r="X60" s="525"/>
      <c r="Y60" s="525"/>
      <c r="Z60" s="525"/>
    </row>
    <row r="61" spans="1:26" x14ac:dyDescent="0.25">
      <c r="A61" s="52" t="s">
        <v>727</v>
      </c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74"/>
      <c r="N61" s="525"/>
      <c r="O61" s="525"/>
      <c r="P61" s="525"/>
      <c r="Q61" s="525"/>
      <c r="R61" s="525"/>
      <c r="S61" s="525"/>
      <c r="T61" s="525"/>
      <c r="U61" s="525"/>
      <c r="V61" s="525"/>
      <c r="W61" s="525"/>
      <c r="X61" s="525"/>
      <c r="Y61" s="525"/>
      <c r="Z61" s="525"/>
    </row>
    <row r="62" spans="1:26" x14ac:dyDescent="0.25">
      <c r="A62" s="356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74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</row>
    <row r="63" spans="1:26" x14ac:dyDescent="0.25">
      <c r="A63" s="356"/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74"/>
      <c r="N63" s="525"/>
      <c r="O63" s="525"/>
      <c r="P63" s="525"/>
      <c r="Q63" s="525"/>
      <c r="R63" s="525"/>
      <c r="S63" s="525"/>
      <c r="T63" s="525"/>
      <c r="U63" s="525"/>
      <c r="V63" s="525"/>
      <c r="W63" s="525"/>
      <c r="X63" s="525"/>
      <c r="Y63" s="525"/>
      <c r="Z63" s="525"/>
    </row>
    <row r="64" spans="1:26" x14ac:dyDescent="0.25">
      <c r="A64" s="356"/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74"/>
      <c r="N64" s="525"/>
      <c r="O64" s="525"/>
      <c r="P64" s="525"/>
      <c r="Q64" s="525"/>
      <c r="R64" s="525"/>
      <c r="S64" s="525"/>
      <c r="T64" s="525"/>
      <c r="U64" s="525"/>
      <c r="V64" s="525"/>
      <c r="W64" s="525"/>
      <c r="X64" s="525"/>
      <c r="Y64" s="525"/>
      <c r="Z64" s="525"/>
    </row>
    <row r="65" spans="1:26" x14ac:dyDescent="0.25">
      <c r="A65" s="356"/>
      <c r="B65" s="357"/>
      <c r="C65" s="357"/>
      <c r="D65" s="357"/>
      <c r="E65" s="357"/>
      <c r="F65" s="357"/>
      <c r="G65" s="357"/>
      <c r="H65" s="357"/>
      <c r="I65" s="357"/>
      <c r="J65" s="357"/>
      <c r="K65" s="357"/>
      <c r="L65" s="357"/>
      <c r="M65" s="374"/>
      <c r="N65" s="525"/>
      <c r="O65" s="525"/>
      <c r="P65" s="525"/>
      <c r="Q65" s="525"/>
      <c r="R65" s="525"/>
      <c r="S65" s="525"/>
      <c r="T65" s="525"/>
      <c r="U65" s="525"/>
      <c r="V65" s="525"/>
      <c r="W65" s="525"/>
      <c r="X65" s="525"/>
      <c r="Y65" s="525"/>
      <c r="Z65" s="525"/>
    </row>
    <row r="66" spans="1:26" x14ac:dyDescent="0.25">
      <c r="A66" s="356"/>
      <c r="B66" s="357"/>
      <c r="C66" s="357"/>
      <c r="D66" s="357"/>
      <c r="E66" s="357"/>
      <c r="F66" s="357"/>
      <c r="G66" s="357"/>
      <c r="H66" s="357"/>
      <c r="I66" s="357"/>
      <c r="J66" s="357"/>
      <c r="K66" s="357"/>
      <c r="L66" s="357"/>
      <c r="M66" s="374"/>
      <c r="N66" s="525"/>
      <c r="O66" s="525"/>
      <c r="P66" s="525"/>
      <c r="Q66" s="525"/>
      <c r="R66" s="525"/>
      <c r="S66" s="525"/>
      <c r="T66" s="525"/>
      <c r="U66" s="525"/>
      <c r="V66" s="525"/>
      <c r="W66" s="525"/>
      <c r="X66" s="525"/>
      <c r="Y66" s="525"/>
      <c r="Z66" s="525"/>
    </row>
    <row r="67" spans="1:26" x14ac:dyDescent="0.25">
      <c r="A67" s="356"/>
      <c r="B67" s="357"/>
      <c r="C67" s="357"/>
      <c r="D67" s="357"/>
      <c r="E67" s="357"/>
      <c r="F67" s="357"/>
      <c r="G67" s="357"/>
      <c r="H67" s="357"/>
      <c r="I67" s="357"/>
      <c r="J67" s="357"/>
      <c r="K67" s="357"/>
      <c r="L67" s="357"/>
      <c r="M67" s="374"/>
      <c r="N67" s="525"/>
      <c r="O67" s="525"/>
      <c r="P67" s="525"/>
      <c r="Q67" s="525"/>
      <c r="R67" s="525"/>
      <c r="S67" s="525"/>
      <c r="T67" s="525"/>
      <c r="U67" s="525"/>
      <c r="V67" s="525"/>
      <c r="W67" s="525"/>
      <c r="X67" s="525"/>
      <c r="Y67" s="525"/>
      <c r="Z67" s="525"/>
    </row>
    <row r="68" spans="1:26" x14ac:dyDescent="0.25">
      <c r="A68" s="356"/>
      <c r="B68" s="357"/>
      <c r="C68" s="357"/>
      <c r="D68" s="357"/>
      <c r="E68" s="357"/>
      <c r="F68" s="357"/>
      <c r="G68" s="357"/>
      <c r="H68" s="357"/>
      <c r="I68" s="357"/>
      <c r="J68" s="357"/>
      <c r="K68" s="357"/>
      <c r="L68" s="357"/>
      <c r="M68" s="374"/>
      <c r="N68" s="525"/>
      <c r="O68" s="525"/>
      <c r="P68" s="525"/>
      <c r="Q68" s="525"/>
      <c r="R68" s="525"/>
      <c r="S68" s="525"/>
      <c r="T68" s="525"/>
      <c r="U68" s="525"/>
      <c r="V68" s="525"/>
      <c r="W68" s="525"/>
      <c r="X68" s="525"/>
      <c r="Y68" s="525"/>
      <c r="Z68" s="525"/>
    </row>
    <row r="69" spans="1:26" x14ac:dyDescent="0.25">
      <c r="A69" s="356"/>
      <c r="B69" s="357"/>
      <c r="C69" s="357"/>
      <c r="D69" s="357"/>
      <c r="E69" s="357"/>
      <c r="F69" s="357"/>
      <c r="G69" s="357"/>
      <c r="H69" s="357"/>
      <c r="I69" s="357"/>
      <c r="J69" s="357"/>
      <c r="K69" s="357"/>
      <c r="L69" s="357"/>
      <c r="M69" s="374"/>
      <c r="N69" s="525"/>
      <c r="O69" s="525"/>
      <c r="P69" s="525"/>
      <c r="Q69" s="525"/>
      <c r="R69" s="525"/>
      <c r="S69" s="525"/>
      <c r="T69" s="525"/>
      <c r="U69" s="525"/>
      <c r="V69" s="525"/>
      <c r="W69" s="525"/>
      <c r="X69" s="525"/>
      <c r="Y69" s="525"/>
      <c r="Z69" s="525"/>
    </row>
    <row r="70" spans="1:26" x14ac:dyDescent="0.25">
      <c r="A70" s="356"/>
      <c r="B70" s="357"/>
      <c r="C70" s="357"/>
      <c r="D70" s="357"/>
      <c r="E70" s="357"/>
      <c r="F70" s="357"/>
      <c r="G70" s="357"/>
      <c r="H70" s="357"/>
      <c r="I70" s="357"/>
      <c r="J70" s="357"/>
      <c r="K70" s="357"/>
      <c r="L70" s="357"/>
      <c r="M70" s="374"/>
      <c r="N70" s="525"/>
      <c r="O70" s="525"/>
      <c r="P70" s="525"/>
      <c r="Q70" s="525"/>
      <c r="R70" s="525"/>
      <c r="S70" s="525"/>
      <c r="T70" s="525"/>
      <c r="U70" s="525"/>
      <c r="V70" s="525"/>
      <c r="W70" s="525"/>
      <c r="X70" s="525"/>
      <c r="Y70" s="525"/>
      <c r="Z70" s="525"/>
    </row>
    <row r="71" spans="1:26" x14ac:dyDescent="0.25">
      <c r="A71" s="356"/>
      <c r="B71" s="357"/>
      <c r="C71" s="357"/>
      <c r="D71" s="357"/>
      <c r="E71" s="357"/>
      <c r="F71" s="357"/>
      <c r="G71" s="357"/>
      <c r="H71" s="357"/>
      <c r="I71" s="357"/>
      <c r="J71" s="357"/>
      <c r="K71" s="357"/>
      <c r="L71" s="357"/>
      <c r="M71" s="374"/>
      <c r="N71" s="525"/>
      <c r="O71" s="525"/>
      <c r="P71" s="525"/>
      <c r="Q71" s="525"/>
      <c r="R71" s="525"/>
      <c r="S71" s="525"/>
      <c r="T71" s="525"/>
      <c r="U71" s="525"/>
      <c r="V71" s="525"/>
      <c r="W71" s="525"/>
      <c r="X71" s="525"/>
      <c r="Y71" s="525"/>
      <c r="Z71" s="525"/>
    </row>
    <row r="72" spans="1:26" x14ac:dyDescent="0.25">
      <c r="A72" s="502"/>
      <c r="B72" s="369"/>
      <c r="C72" s="369"/>
      <c r="D72" s="369"/>
      <c r="E72" s="369"/>
      <c r="F72" s="369"/>
      <c r="G72" s="369"/>
      <c r="H72" s="369"/>
      <c r="I72" s="369"/>
      <c r="J72" s="369"/>
      <c r="K72" s="369"/>
      <c r="L72" s="369"/>
      <c r="M72" s="374"/>
      <c r="N72" s="525"/>
      <c r="O72" s="525"/>
      <c r="P72" s="525"/>
      <c r="Q72" s="525"/>
      <c r="R72" s="525"/>
      <c r="S72" s="525"/>
      <c r="T72" s="525"/>
      <c r="U72" s="525"/>
      <c r="V72" s="525"/>
      <c r="W72" s="525"/>
      <c r="X72" s="525"/>
      <c r="Y72" s="525"/>
      <c r="Z72" s="525"/>
    </row>
    <row r="73" spans="1:26" x14ac:dyDescent="0.25">
      <c r="A73" s="356"/>
      <c r="B73" s="357"/>
      <c r="C73" s="357"/>
      <c r="D73" s="357"/>
      <c r="E73" s="357"/>
      <c r="F73" s="357"/>
      <c r="G73" s="357"/>
      <c r="H73" s="357"/>
      <c r="I73" s="357"/>
      <c r="J73" s="357"/>
      <c r="K73" s="357"/>
      <c r="L73" s="357"/>
      <c r="M73" s="374"/>
      <c r="N73" s="525"/>
      <c r="O73" s="525"/>
      <c r="P73" s="525"/>
      <c r="Q73" s="525"/>
      <c r="R73" s="525"/>
      <c r="S73" s="525"/>
      <c r="T73" s="525"/>
      <c r="U73" s="525"/>
      <c r="V73" s="525"/>
      <c r="W73" s="525"/>
      <c r="X73" s="525"/>
      <c r="Y73" s="525"/>
      <c r="Z73" s="525"/>
    </row>
    <row r="74" spans="1:26" x14ac:dyDescent="0.25">
      <c r="A74" s="356"/>
      <c r="B74" s="357"/>
      <c r="C74" s="357"/>
      <c r="D74" s="357"/>
      <c r="E74" s="357"/>
      <c r="F74" s="357"/>
      <c r="G74" s="357"/>
      <c r="H74" s="357"/>
      <c r="I74" s="357"/>
      <c r="J74" s="357"/>
      <c r="K74" s="357"/>
      <c r="L74" s="357"/>
      <c r="M74" s="374"/>
      <c r="N74" s="525"/>
      <c r="O74" s="525"/>
      <c r="P74" s="525"/>
      <c r="Q74" s="525"/>
      <c r="R74" s="525"/>
      <c r="S74" s="525"/>
      <c r="T74" s="525"/>
      <c r="U74" s="525"/>
      <c r="V74" s="525"/>
      <c r="W74" s="525"/>
      <c r="X74" s="525"/>
      <c r="Y74" s="525"/>
      <c r="Z74" s="525"/>
    </row>
    <row r="75" spans="1:26" x14ac:dyDescent="0.25">
      <c r="A75" s="352" t="s">
        <v>285</v>
      </c>
      <c r="B75" s="370"/>
      <c r="C75" s="370"/>
      <c r="D75" s="370"/>
      <c r="E75" s="370"/>
      <c r="F75" s="370"/>
      <c r="G75" s="370"/>
      <c r="H75" s="370"/>
      <c r="I75" s="370"/>
      <c r="J75" s="370"/>
      <c r="K75" s="370"/>
      <c r="L75" s="370"/>
      <c r="M75" s="371"/>
      <c r="N75" s="525"/>
      <c r="O75" s="525"/>
      <c r="P75" s="525"/>
      <c r="Q75" s="525"/>
      <c r="R75" s="525"/>
      <c r="S75" s="525"/>
      <c r="T75" s="525"/>
      <c r="U75" s="525"/>
      <c r="V75" s="525"/>
      <c r="W75" s="525"/>
      <c r="X75" s="525"/>
      <c r="Y75" s="525"/>
      <c r="Z75" s="525"/>
    </row>
    <row r="76" spans="1:26" ht="13.8" thickBot="1" x14ac:dyDescent="0.3">
      <c r="A76" s="503"/>
      <c r="B76" s="504"/>
      <c r="C76" s="504"/>
      <c r="D76" s="504"/>
      <c r="E76" s="504"/>
      <c r="F76" s="504"/>
      <c r="G76" s="504"/>
      <c r="H76" s="504"/>
      <c r="I76" s="504"/>
      <c r="J76" s="504"/>
      <c r="K76" s="504"/>
      <c r="L76" s="504"/>
      <c r="M76" s="505">
        <v>14</v>
      </c>
      <c r="N76" s="525"/>
      <c r="O76" s="525"/>
      <c r="P76" s="525"/>
      <c r="Q76" s="525"/>
      <c r="R76" s="525"/>
      <c r="S76" s="525"/>
      <c r="T76" s="525"/>
      <c r="U76" s="525"/>
      <c r="V76" s="525"/>
      <c r="W76" s="525"/>
      <c r="X76" s="525"/>
      <c r="Y76" s="525"/>
      <c r="Z76" s="525"/>
    </row>
    <row r="77" spans="1:26" x14ac:dyDescent="0.25">
      <c r="A77" s="525"/>
      <c r="B77" s="525"/>
      <c r="C77" s="525"/>
      <c r="D77" s="525"/>
      <c r="E77" s="525"/>
      <c r="F77" s="525"/>
      <c r="G77" s="525"/>
      <c r="H77" s="525"/>
      <c r="I77" s="525"/>
      <c r="J77" s="525"/>
      <c r="K77" s="525"/>
      <c r="L77" s="525"/>
      <c r="M77" s="534"/>
      <c r="N77" s="525"/>
      <c r="O77" s="525"/>
      <c r="P77" s="525"/>
      <c r="Q77" s="525"/>
      <c r="R77" s="525"/>
      <c r="S77" s="525"/>
      <c r="T77" s="525"/>
      <c r="U77" s="525"/>
      <c r="V77" s="525"/>
      <c r="W77" s="525"/>
      <c r="X77" s="525"/>
      <c r="Y77" s="525"/>
      <c r="Z77" s="525"/>
    </row>
    <row r="78" spans="1:26" x14ac:dyDescent="0.25">
      <c r="A78" s="525"/>
      <c r="B78" s="525"/>
      <c r="C78" s="525"/>
      <c r="D78" s="525"/>
      <c r="E78" s="525"/>
      <c r="F78" s="525"/>
      <c r="G78" s="525"/>
      <c r="H78" s="525"/>
      <c r="I78" s="525"/>
      <c r="J78" s="525"/>
      <c r="K78" s="525"/>
      <c r="L78" s="525"/>
      <c r="M78" s="534"/>
      <c r="N78" s="525"/>
      <c r="O78" s="525"/>
      <c r="P78" s="525"/>
      <c r="Q78" s="525"/>
      <c r="R78" s="525"/>
      <c r="S78" s="525"/>
      <c r="T78" s="525"/>
      <c r="U78" s="525"/>
      <c r="V78" s="525"/>
      <c r="W78" s="525"/>
      <c r="X78" s="525"/>
      <c r="Y78" s="525"/>
      <c r="Z78" s="525"/>
    </row>
    <row r="79" spans="1:26" x14ac:dyDescent="0.25">
      <c r="A79" s="525"/>
      <c r="B79" s="525"/>
      <c r="C79" s="525"/>
      <c r="D79" s="525"/>
      <c r="E79" s="525"/>
      <c r="F79" s="525"/>
      <c r="G79" s="525"/>
      <c r="H79" s="525"/>
      <c r="I79" s="525"/>
      <c r="J79" s="525"/>
      <c r="K79" s="525"/>
      <c r="L79" s="525"/>
      <c r="M79" s="534"/>
      <c r="N79" s="525"/>
      <c r="O79" s="525"/>
      <c r="P79" s="525"/>
      <c r="Q79" s="525"/>
      <c r="R79" s="525"/>
      <c r="S79" s="525"/>
      <c r="T79" s="525"/>
      <c r="U79" s="525"/>
      <c r="V79" s="525"/>
      <c r="W79" s="525"/>
      <c r="X79" s="525"/>
      <c r="Y79" s="525"/>
      <c r="Z79" s="525"/>
    </row>
    <row r="80" spans="1:26" x14ac:dyDescent="0.25">
      <c r="A80" s="525"/>
      <c r="B80" s="525"/>
      <c r="C80" s="525"/>
      <c r="D80" s="525"/>
      <c r="E80" s="525"/>
      <c r="F80" s="525"/>
      <c r="G80" s="525"/>
      <c r="H80" s="525"/>
      <c r="I80" s="525"/>
      <c r="J80" s="525"/>
      <c r="K80" s="525"/>
      <c r="L80" s="525"/>
      <c r="M80" s="534"/>
      <c r="N80" s="525"/>
      <c r="O80" s="525"/>
      <c r="P80" s="525"/>
      <c r="Q80" s="525"/>
      <c r="R80" s="525"/>
      <c r="S80" s="525"/>
      <c r="T80" s="525"/>
      <c r="U80" s="525"/>
      <c r="V80" s="525"/>
      <c r="W80" s="525"/>
      <c r="X80" s="525"/>
      <c r="Y80" s="525"/>
      <c r="Z80" s="525"/>
    </row>
    <row r="81" spans="1:26" x14ac:dyDescent="0.25">
      <c r="A81" s="525"/>
      <c r="B81" s="525"/>
      <c r="C81" s="525"/>
      <c r="D81" s="525"/>
      <c r="E81" s="525"/>
      <c r="F81" s="525"/>
      <c r="G81" s="525"/>
      <c r="H81" s="525"/>
      <c r="I81" s="525"/>
      <c r="J81" s="525"/>
      <c r="K81" s="525"/>
      <c r="L81" s="525"/>
      <c r="M81" s="534"/>
      <c r="N81" s="525"/>
      <c r="O81" s="525"/>
      <c r="P81" s="525"/>
      <c r="Q81" s="525"/>
      <c r="R81" s="525"/>
      <c r="S81" s="525"/>
      <c r="T81" s="525"/>
      <c r="U81" s="525"/>
      <c r="V81" s="525"/>
      <c r="W81" s="525"/>
      <c r="X81" s="525"/>
      <c r="Y81" s="525"/>
      <c r="Z81" s="525"/>
    </row>
    <row r="82" spans="1:26" x14ac:dyDescent="0.25">
      <c r="A82" s="525"/>
      <c r="B82" s="525"/>
      <c r="C82" s="525"/>
      <c r="D82" s="525"/>
      <c r="E82" s="525"/>
      <c r="F82" s="525"/>
      <c r="G82" s="525"/>
      <c r="H82" s="525"/>
      <c r="I82" s="525"/>
      <c r="J82" s="525"/>
      <c r="K82" s="525"/>
      <c r="L82" s="525"/>
      <c r="M82" s="534"/>
      <c r="N82" s="525"/>
      <c r="O82" s="525"/>
      <c r="P82" s="525"/>
      <c r="Q82" s="525"/>
      <c r="R82" s="525"/>
      <c r="S82" s="525"/>
      <c r="T82" s="525"/>
      <c r="U82" s="525"/>
      <c r="V82" s="525"/>
      <c r="W82" s="525"/>
      <c r="X82" s="525"/>
      <c r="Y82" s="525"/>
      <c r="Z82" s="525"/>
    </row>
    <row r="83" spans="1:26" x14ac:dyDescent="0.25">
      <c r="A83" s="525"/>
      <c r="B83" s="525"/>
      <c r="C83" s="525"/>
      <c r="D83" s="525"/>
      <c r="E83" s="525"/>
      <c r="F83" s="525"/>
      <c r="G83" s="525"/>
      <c r="H83" s="525"/>
      <c r="I83" s="525"/>
      <c r="J83" s="525"/>
      <c r="K83" s="525"/>
      <c r="L83" s="525"/>
      <c r="M83" s="534"/>
      <c r="N83" s="525"/>
      <c r="O83" s="525"/>
      <c r="P83" s="525"/>
      <c r="Q83" s="525"/>
      <c r="R83" s="525"/>
      <c r="S83" s="525"/>
      <c r="T83" s="525"/>
      <c r="U83" s="525"/>
      <c r="V83" s="525"/>
      <c r="W83" s="525"/>
      <c r="X83" s="525"/>
      <c r="Y83" s="525"/>
      <c r="Z83" s="525"/>
    </row>
    <row r="84" spans="1:26" x14ac:dyDescent="0.25">
      <c r="A84" s="525"/>
      <c r="B84" s="525"/>
      <c r="C84" s="525"/>
      <c r="D84" s="525"/>
      <c r="E84" s="525"/>
      <c r="F84" s="525"/>
      <c r="G84" s="525"/>
      <c r="H84" s="525"/>
      <c r="I84" s="525"/>
      <c r="J84" s="525"/>
      <c r="K84" s="525"/>
      <c r="L84" s="525"/>
      <c r="M84" s="534"/>
      <c r="N84" s="525"/>
      <c r="O84" s="525"/>
      <c r="P84" s="525"/>
      <c r="Q84" s="525"/>
      <c r="R84" s="525"/>
      <c r="S84" s="525"/>
      <c r="T84" s="525"/>
      <c r="U84" s="525"/>
      <c r="V84" s="525"/>
      <c r="W84" s="525"/>
      <c r="X84" s="525"/>
      <c r="Y84" s="525"/>
      <c r="Z84" s="525"/>
    </row>
    <row r="85" spans="1:26" x14ac:dyDescent="0.25">
      <c r="A85" s="525"/>
      <c r="B85" s="525"/>
      <c r="C85" s="525"/>
      <c r="D85" s="525"/>
      <c r="E85" s="525"/>
      <c r="F85" s="525"/>
      <c r="G85" s="525"/>
      <c r="H85" s="525"/>
      <c r="I85" s="525"/>
      <c r="J85" s="525"/>
      <c r="K85" s="525"/>
      <c r="L85" s="525"/>
      <c r="M85" s="534"/>
      <c r="N85" s="525"/>
      <c r="O85" s="525"/>
      <c r="P85" s="525"/>
      <c r="Q85" s="525"/>
      <c r="R85" s="525"/>
      <c r="S85" s="525"/>
      <c r="T85" s="525"/>
      <c r="U85" s="525"/>
      <c r="V85" s="525"/>
      <c r="W85" s="525"/>
      <c r="X85" s="525"/>
      <c r="Y85" s="525"/>
      <c r="Z85" s="525"/>
    </row>
    <row r="86" spans="1:26" x14ac:dyDescent="0.25">
      <c r="A86" s="525"/>
      <c r="B86" s="525"/>
      <c r="C86" s="525"/>
      <c r="D86" s="525"/>
      <c r="E86" s="525"/>
      <c r="F86" s="525"/>
      <c r="G86" s="525"/>
      <c r="H86" s="525"/>
      <c r="I86" s="525"/>
      <c r="J86" s="525"/>
      <c r="K86" s="525"/>
      <c r="L86" s="525"/>
      <c r="M86" s="534"/>
      <c r="N86" s="525"/>
      <c r="O86" s="525"/>
      <c r="P86" s="525"/>
      <c r="Q86" s="525"/>
      <c r="R86" s="525"/>
      <c r="S86" s="525"/>
      <c r="T86" s="525"/>
      <c r="U86" s="525"/>
      <c r="V86" s="525"/>
      <c r="W86" s="525"/>
      <c r="X86" s="525"/>
      <c r="Y86" s="525"/>
      <c r="Z86" s="525"/>
    </row>
    <row r="87" spans="1:26" x14ac:dyDescent="0.25">
      <c r="A87" s="525"/>
      <c r="B87" s="525"/>
      <c r="C87" s="525"/>
      <c r="D87" s="525"/>
      <c r="E87" s="525"/>
      <c r="F87" s="525"/>
      <c r="G87" s="525"/>
      <c r="H87" s="525"/>
      <c r="I87" s="525"/>
      <c r="J87" s="525"/>
      <c r="K87" s="525"/>
      <c r="L87" s="525"/>
      <c r="M87" s="534"/>
      <c r="N87" s="525"/>
      <c r="O87" s="525"/>
      <c r="P87" s="525"/>
      <c r="Q87" s="525"/>
      <c r="R87" s="525"/>
      <c r="S87" s="525"/>
      <c r="T87" s="525"/>
      <c r="U87" s="525"/>
      <c r="V87" s="525"/>
      <c r="W87" s="525"/>
      <c r="X87" s="525"/>
      <c r="Y87" s="525"/>
      <c r="Z87" s="525"/>
    </row>
    <row r="88" spans="1:26" x14ac:dyDescent="0.25">
      <c r="A88" s="525"/>
      <c r="B88" s="525"/>
      <c r="C88" s="525"/>
      <c r="D88" s="525"/>
      <c r="E88" s="525"/>
      <c r="F88" s="525"/>
      <c r="G88" s="525"/>
      <c r="H88" s="525"/>
      <c r="I88" s="525"/>
      <c r="J88" s="525"/>
      <c r="K88" s="525"/>
      <c r="L88" s="525"/>
      <c r="M88" s="534"/>
      <c r="N88" s="525"/>
      <c r="O88" s="525"/>
      <c r="P88" s="525"/>
      <c r="Q88" s="525"/>
      <c r="R88" s="525"/>
      <c r="S88" s="525"/>
      <c r="T88" s="525"/>
      <c r="U88" s="525"/>
      <c r="V88" s="525"/>
      <c r="W88" s="525"/>
      <c r="X88" s="525"/>
      <c r="Y88" s="525"/>
      <c r="Z88" s="525"/>
    </row>
    <row r="89" spans="1:26" x14ac:dyDescent="0.25">
      <c r="A89" s="525"/>
      <c r="B89" s="525"/>
      <c r="C89" s="525"/>
      <c r="D89" s="525"/>
      <c r="E89" s="525"/>
      <c r="F89" s="525"/>
      <c r="G89" s="525"/>
      <c r="H89" s="525"/>
      <c r="I89" s="525"/>
      <c r="J89" s="525"/>
      <c r="K89" s="525"/>
      <c r="L89" s="525"/>
      <c r="M89" s="534"/>
      <c r="N89" s="525"/>
      <c r="O89" s="525"/>
      <c r="P89" s="525"/>
      <c r="Q89" s="525"/>
      <c r="R89" s="525"/>
      <c r="S89" s="525"/>
      <c r="T89" s="525"/>
      <c r="U89" s="525"/>
      <c r="V89" s="525"/>
      <c r="W89" s="525"/>
      <c r="X89" s="525"/>
      <c r="Y89" s="525"/>
      <c r="Z89" s="525"/>
    </row>
    <row r="90" spans="1:26" x14ac:dyDescent="0.25">
      <c r="A90" s="525"/>
      <c r="B90" s="525"/>
      <c r="C90" s="525"/>
      <c r="D90" s="525"/>
      <c r="E90" s="525"/>
      <c r="F90" s="525"/>
      <c r="G90" s="525"/>
      <c r="H90" s="525"/>
      <c r="I90" s="525"/>
      <c r="J90" s="525"/>
      <c r="K90" s="525"/>
      <c r="L90" s="525"/>
      <c r="M90" s="534"/>
      <c r="N90" s="525"/>
      <c r="O90" s="525"/>
      <c r="P90" s="525"/>
      <c r="Q90" s="525"/>
      <c r="R90" s="525"/>
      <c r="S90" s="525"/>
      <c r="T90" s="525"/>
      <c r="U90" s="525"/>
      <c r="V90" s="525"/>
      <c r="W90" s="525"/>
      <c r="X90" s="525"/>
      <c r="Y90" s="525"/>
      <c r="Z90" s="525"/>
    </row>
    <row r="91" spans="1:26" x14ac:dyDescent="0.25">
      <c r="A91" s="525"/>
      <c r="B91" s="525"/>
      <c r="C91" s="525"/>
      <c r="D91" s="525"/>
      <c r="E91" s="525"/>
      <c r="F91" s="525"/>
      <c r="G91" s="525"/>
      <c r="H91" s="525"/>
      <c r="I91" s="525"/>
      <c r="J91" s="525"/>
      <c r="K91" s="525"/>
      <c r="L91" s="525"/>
      <c r="M91" s="534"/>
      <c r="N91" s="525"/>
      <c r="O91" s="525"/>
      <c r="P91" s="525"/>
      <c r="Q91" s="525"/>
      <c r="R91" s="525"/>
      <c r="S91" s="525"/>
      <c r="T91" s="525"/>
      <c r="U91" s="525"/>
      <c r="V91" s="525"/>
      <c r="W91" s="525"/>
      <c r="X91" s="525"/>
      <c r="Y91" s="525"/>
      <c r="Z91" s="525"/>
    </row>
    <row r="92" spans="1:26" x14ac:dyDescent="0.25">
      <c r="A92" s="525"/>
      <c r="B92" s="525"/>
      <c r="C92" s="525"/>
      <c r="D92" s="525"/>
      <c r="E92" s="525"/>
      <c r="F92" s="525"/>
      <c r="G92" s="525"/>
      <c r="H92" s="525"/>
      <c r="I92" s="525"/>
      <c r="J92" s="525"/>
      <c r="K92" s="525"/>
      <c r="L92" s="525"/>
      <c r="M92" s="534"/>
      <c r="N92" s="525"/>
      <c r="O92" s="525"/>
      <c r="P92" s="525"/>
      <c r="Q92" s="525"/>
      <c r="R92" s="525"/>
      <c r="S92" s="525"/>
      <c r="T92" s="525"/>
      <c r="U92" s="525"/>
      <c r="V92" s="525"/>
      <c r="W92" s="525"/>
      <c r="X92" s="525"/>
      <c r="Y92" s="525"/>
      <c r="Z92" s="525"/>
    </row>
    <row r="93" spans="1:26" x14ac:dyDescent="0.25">
      <c r="A93" s="525"/>
      <c r="B93" s="525"/>
      <c r="C93" s="525"/>
      <c r="D93" s="525"/>
      <c r="E93" s="525"/>
      <c r="F93" s="525"/>
      <c r="G93" s="525"/>
      <c r="H93" s="525"/>
      <c r="I93" s="525"/>
      <c r="J93" s="525"/>
      <c r="K93" s="525"/>
      <c r="L93" s="525"/>
      <c r="M93" s="534"/>
      <c r="N93" s="525"/>
      <c r="O93" s="525"/>
      <c r="P93" s="525"/>
      <c r="Q93" s="525"/>
      <c r="R93" s="525"/>
      <c r="S93" s="525"/>
      <c r="T93" s="525"/>
      <c r="U93" s="525"/>
      <c r="V93" s="525"/>
      <c r="W93" s="525"/>
      <c r="X93" s="525"/>
      <c r="Y93" s="525"/>
      <c r="Z93" s="525"/>
    </row>
    <row r="94" spans="1:26" x14ac:dyDescent="0.25">
      <c r="A94" s="525"/>
      <c r="B94" s="525"/>
      <c r="C94" s="525"/>
      <c r="D94" s="525"/>
      <c r="E94" s="525"/>
      <c r="F94" s="525"/>
      <c r="G94" s="525"/>
      <c r="H94" s="525"/>
      <c r="I94" s="525"/>
      <c r="J94" s="525"/>
      <c r="K94" s="525"/>
      <c r="L94" s="525"/>
      <c r="M94" s="534"/>
      <c r="N94" s="525"/>
      <c r="O94" s="525"/>
      <c r="P94" s="525"/>
      <c r="Q94" s="525"/>
      <c r="R94" s="525"/>
      <c r="S94" s="525"/>
      <c r="T94" s="525"/>
      <c r="U94" s="525"/>
      <c r="V94" s="525"/>
      <c r="W94" s="525"/>
      <c r="X94" s="525"/>
      <c r="Y94" s="525"/>
      <c r="Z94" s="525"/>
    </row>
    <row r="95" spans="1:26" x14ac:dyDescent="0.25">
      <c r="A95" s="525"/>
      <c r="B95" s="525"/>
      <c r="C95" s="525"/>
      <c r="D95" s="525"/>
      <c r="E95" s="525"/>
      <c r="F95" s="525"/>
      <c r="G95" s="525"/>
      <c r="H95" s="525"/>
      <c r="I95" s="525"/>
      <c r="J95" s="525"/>
      <c r="K95" s="525"/>
      <c r="L95" s="525"/>
      <c r="M95" s="534"/>
      <c r="N95" s="525"/>
      <c r="O95" s="525"/>
      <c r="P95" s="525"/>
      <c r="Q95" s="525"/>
      <c r="R95" s="525"/>
      <c r="S95" s="525"/>
      <c r="T95" s="525"/>
      <c r="U95" s="525"/>
      <c r="V95" s="525"/>
      <c r="W95" s="525"/>
      <c r="X95" s="525"/>
      <c r="Y95" s="525"/>
      <c r="Z95" s="525"/>
    </row>
    <row r="96" spans="1:26" x14ac:dyDescent="0.25">
      <c r="A96" s="525"/>
      <c r="B96" s="525"/>
      <c r="C96" s="525"/>
      <c r="D96" s="525"/>
      <c r="E96" s="525"/>
      <c r="F96" s="525"/>
      <c r="G96" s="525"/>
      <c r="H96" s="525"/>
      <c r="I96" s="525"/>
      <c r="J96" s="525"/>
      <c r="K96" s="525"/>
      <c r="L96" s="525"/>
      <c r="M96" s="534"/>
      <c r="N96" s="525"/>
      <c r="O96" s="525"/>
      <c r="P96" s="525"/>
      <c r="Q96" s="525"/>
      <c r="R96" s="525"/>
      <c r="S96" s="525"/>
      <c r="T96" s="525"/>
      <c r="U96" s="525"/>
      <c r="V96" s="525"/>
      <c r="W96" s="525"/>
      <c r="X96" s="525"/>
      <c r="Y96" s="525"/>
      <c r="Z96" s="525"/>
    </row>
    <row r="97" spans="1:26" x14ac:dyDescent="0.25">
      <c r="A97" s="525"/>
      <c r="B97" s="525"/>
      <c r="C97" s="525"/>
      <c r="D97" s="525"/>
      <c r="E97" s="525"/>
      <c r="F97" s="525"/>
      <c r="G97" s="525"/>
      <c r="H97" s="525"/>
      <c r="I97" s="525"/>
      <c r="J97" s="525"/>
      <c r="K97" s="525"/>
      <c r="L97" s="525"/>
      <c r="M97" s="534"/>
      <c r="N97" s="525"/>
      <c r="O97" s="525"/>
      <c r="P97" s="525"/>
      <c r="Q97" s="525"/>
      <c r="R97" s="525"/>
      <c r="S97" s="525"/>
      <c r="T97" s="525"/>
      <c r="U97" s="525"/>
      <c r="V97" s="525"/>
      <c r="W97" s="525"/>
      <c r="X97" s="525"/>
      <c r="Y97" s="525"/>
      <c r="Z97" s="525"/>
    </row>
    <row r="98" spans="1:26" x14ac:dyDescent="0.25">
      <c r="A98" s="525"/>
      <c r="B98" s="525"/>
      <c r="C98" s="525"/>
      <c r="D98" s="525"/>
      <c r="E98" s="525"/>
      <c r="F98" s="525"/>
      <c r="G98" s="525"/>
      <c r="H98" s="525"/>
      <c r="I98" s="525"/>
      <c r="J98" s="525"/>
      <c r="K98" s="525"/>
      <c r="L98" s="525"/>
      <c r="M98" s="534"/>
      <c r="N98" s="525"/>
      <c r="O98" s="525"/>
      <c r="P98" s="525"/>
      <c r="Q98" s="525"/>
      <c r="R98" s="525"/>
      <c r="S98" s="525"/>
      <c r="T98" s="525"/>
      <c r="U98" s="525"/>
      <c r="V98" s="525"/>
      <c r="W98" s="525"/>
      <c r="X98" s="525"/>
      <c r="Y98" s="525"/>
      <c r="Z98" s="525"/>
    </row>
    <row r="99" spans="1:26" x14ac:dyDescent="0.25">
      <c r="A99" s="525"/>
      <c r="B99" s="525"/>
      <c r="C99" s="525"/>
      <c r="D99" s="525"/>
      <c r="E99" s="525"/>
      <c r="F99" s="525"/>
      <c r="G99" s="525"/>
      <c r="H99" s="525"/>
      <c r="I99" s="525"/>
      <c r="J99" s="525"/>
      <c r="K99" s="525"/>
      <c r="L99" s="525"/>
      <c r="M99" s="534"/>
      <c r="N99" s="525"/>
      <c r="O99" s="525"/>
      <c r="P99" s="525"/>
      <c r="Q99" s="525"/>
      <c r="R99" s="525"/>
      <c r="S99" s="525"/>
      <c r="T99" s="525"/>
      <c r="U99" s="525"/>
      <c r="V99" s="525"/>
      <c r="W99" s="525"/>
      <c r="X99" s="525"/>
      <c r="Y99" s="525"/>
      <c r="Z99" s="525"/>
    </row>
    <row r="100" spans="1:26" x14ac:dyDescent="0.25">
      <c r="A100" s="525"/>
      <c r="B100" s="525"/>
      <c r="C100" s="525"/>
      <c r="D100" s="525"/>
      <c r="E100" s="525"/>
      <c r="F100" s="525"/>
      <c r="G100" s="525"/>
      <c r="H100" s="525"/>
      <c r="I100" s="525"/>
      <c r="J100" s="525"/>
      <c r="K100" s="525"/>
      <c r="L100" s="525"/>
      <c r="M100" s="534"/>
      <c r="N100" s="525"/>
      <c r="O100" s="525"/>
      <c r="P100" s="525"/>
      <c r="Q100" s="525"/>
      <c r="R100" s="525"/>
      <c r="S100" s="525"/>
      <c r="T100" s="525"/>
      <c r="U100" s="525"/>
      <c r="V100" s="525"/>
      <c r="W100" s="525"/>
      <c r="X100" s="525"/>
      <c r="Y100" s="525"/>
      <c r="Z100" s="525"/>
    </row>
  </sheetData>
  <mergeCells count="10">
    <mergeCell ref="I49:K49"/>
    <mergeCell ref="I50:J50"/>
    <mergeCell ref="I51:J51"/>
    <mergeCell ref="I52:J52"/>
    <mergeCell ref="I57:J57"/>
    <mergeCell ref="I58:J58"/>
    <mergeCell ref="I53:J53"/>
    <mergeCell ref="I54:J54"/>
    <mergeCell ref="I55:J55"/>
    <mergeCell ref="I56:J56"/>
  </mergeCells>
  <pageMargins left="0.86614173228346458" right="0.19685039370078741" top="0.59055118110236227" bottom="0.39370078740157483" header="0.51181102362204722" footer="0.51181102362204722"/>
  <pageSetup paperSize="9" scale="5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709" r:id="rId4" name="Button 13">
              <controlPr defaultSize="0" print="0" autoFill="0" autoPict="0" macro="[0]!ChecklistE2">
                <anchor moveWithCells="1">
                  <from>
                    <xdr:col>6</xdr:col>
                    <xdr:colOff>624840</xdr:colOff>
                    <xdr:row>7</xdr:row>
                    <xdr:rowOff>22860</xdr:rowOff>
                  </from>
                  <to>
                    <xdr:col>8</xdr:col>
                    <xdr:colOff>297180</xdr:colOff>
                    <xdr:row>9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Z100"/>
  <sheetViews>
    <sheetView workbookViewId="0">
      <selection activeCell="I77" sqref="I77"/>
    </sheetView>
  </sheetViews>
  <sheetFormatPr defaultRowHeight="13.2" x14ac:dyDescent="0.25"/>
  <cols>
    <col min="2" max="2" width="9.88671875" customWidth="1"/>
    <col min="9" max="9" width="10.5546875" customWidth="1"/>
    <col min="10" max="10" width="13.44140625" customWidth="1"/>
    <col min="11" max="11" width="10.109375" customWidth="1"/>
    <col min="13" max="13" width="14.33203125" style="340" customWidth="1"/>
  </cols>
  <sheetData>
    <row r="1" spans="1:26" x14ac:dyDescent="0.25">
      <c r="A1" s="190"/>
      <c r="B1" s="191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397"/>
      <c r="N1" s="525"/>
      <c r="O1" s="525"/>
      <c r="P1" s="525"/>
      <c r="Q1" s="525"/>
      <c r="R1" s="525"/>
      <c r="S1" s="525"/>
      <c r="T1" s="525"/>
      <c r="U1" s="525"/>
      <c r="V1" s="525"/>
      <c r="W1" s="525"/>
      <c r="X1" s="525"/>
      <c r="Y1" s="525"/>
      <c r="Z1" s="525"/>
    </row>
    <row r="2" spans="1:26" ht="17.399999999999999" x14ac:dyDescent="0.3">
      <c r="A2" s="194" t="s">
        <v>119</v>
      </c>
      <c r="B2" s="195"/>
      <c r="C2" s="195"/>
      <c r="D2" s="195"/>
      <c r="E2" s="195"/>
      <c r="F2" s="195"/>
      <c r="G2" s="195"/>
      <c r="H2" s="195"/>
      <c r="I2" s="195"/>
      <c r="J2" s="195"/>
      <c r="K2" s="196"/>
      <c r="L2" s="399" t="s">
        <v>44</v>
      </c>
      <c r="M2" s="398"/>
      <c r="N2" s="525"/>
      <c r="O2" s="525"/>
      <c r="P2" s="525"/>
      <c r="Q2" s="525"/>
      <c r="R2" s="525"/>
      <c r="S2" s="525"/>
      <c r="T2" s="525"/>
      <c r="U2" s="525"/>
      <c r="V2" s="525"/>
      <c r="W2" s="525"/>
      <c r="X2" s="525"/>
      <c r="Y2" s="525"/>
      <c r="Z2" s="525"/>
    </row>
    <row r="3" spans="1:26" x14ac:dyDescent="0.25">
      <c r="A3" s="339"/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1"/>
      <c r="N3" s="525"/>
      <c r="O3" s="525"/>
      <c r="P3" s="525"/>
      <c r="Q3" s="525"/>
      <c r="R3" s="525"/>
      <c r="S3" s="525"/>
      <c r="T3" s="525"/>
      <c r="U3" s="525"/>
      <c r="V3" s="525"/>
      <c r="W3" s="525"/>
      <c r="X3" s="525"/>
      <c r="Y3" s="525"/>
      <c r="Z3" s="525"/>
    </row>
    <row r="4" spans="1:26" x14ac:dyDescent="0.25">
      <c r="A4" s="363" t="s">
        <v>289</v>
      </c>
      <c r="B4" s="368"/>
      <c r="C4" s="368"/>
      <c r="D4" s="357"/>
      <c r="E4" s="357"/>
      <c r="F4" s="357"/>
      <c r="G4" s="357"/>
      <c r="H4" s="357"/>
      <c r="I4" s="357"/>
      <c r="J4" s="357"/>
      <c r="K4" s="357"/>
      <c r="L4" s="357"/>
      <c r="M4" s="374"/>
      <c r="N4" s="525"/>
      <c r="O4" s="525"/>
      <c r="P4" s="525"/>
      <c r="Q4" s="525"/>
      <c r="R4" s="525"/>
      <c r="S4" s="525"/>
      <c r="T4" s="525"/>
      <c r="U4" s="525"/>
      <c r="V4" s="525"/>
      <c r="W4" s="525"/>
      <c r="X4" s="525"/>
      <c r="Y4" s="525"/>
      <c r="Z4" s="525"/>
    </row>
    <row r="5" spans="1:26" x14ac:dyDescent="0.25">
      <c r="A5" s="356"/>
      <c r="B5" s="357"/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74"/>
      <c r="N5" s="525"/>
      <c r="O5" s="525"/>
      <c r="P5" s="525"/>
      <c r="Q5" s="525"/>
      <c r="R5" s="525"/>
      <c r="S5" s="525"/>
      <c r="T5" s="525"/>
      <c r="U5" s="525"/>
      <c r="V5" s="525"/>
      <c r="W5" s="525"/>
      <c r="X5" s="525"/>
      <c r="Y5" s="525"/>
      <c r="Z5" s="525"/>
    </row>
    <row r="6" spans="1:26" x14ac:dyDescent="0.25">
      <c r="A6" s="52" t="s">
        <v>784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33"/>
      <c r="N6" s="525"/>
      <c r="O6" s="525"/>
      <c r="P6" s="525"/>
      <c r="Q6" s="525"/>
      <c r="R6" s="525"/>
      <c r="S6" s="525"/>
      <c r="T6" s="525"/>
      <c r="U6" s="525"/>
      <c r="V6" s="525"/>
      <c r="W6" s="525"/>
      <c r="X6" s="525"/>
      <c r="Y6" s="525"/>
      <c r="Z6" s="525"/>
    </row>
    <row r="7" spans="1:26" x14ac:dyDescent="0.25">
      <c r="A7" s="52" t="s">
        <v>783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33"/>
      <c r="N7" s="525"/>
      <c r="O7" s="525"/>
      <c r="P7" s="525"/>
      <c r="Q7" s="525"/>
      <c r="R7" s="525"/>
      <c r="S7" s="525"/>
      <c r="T7" s="525"/>
      <c r="U7" s="525"/>
      <c r="V7" s="525"/>
      <c r="W7" s="525"/>
      <c r="X7" s="525"/>
      <c r="Y7" s="525"/>
      <c r="Z7" s="525"/>
    </row>
    <row r="8" spans="1:26" x14ac:dyDescent="0.25">
      <c r="A8" s="5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33"/>
      <c r="N8" s="525"/>
      <c r="O8" s="525"/>
      <c r="P8" s="525"/>
      <c r="Q8" s="525"/>
      <c r="R8" s="525"/>
      <c r="S8" s="525"/>
      <c r="T8" s="525"/>
      <c r="U8" s="525"/>
      <c r="V8" s="525"/>
      <c r="W8" s="525"/>
      <c r="X8" s="525"/>
      <c r="Y8" s="525"/>
      <c r="Z8" s="525"/>
    </row>
    <row r="9" spans="1:26" x14ac:dyDescent="0.25">
      <c r="A9" s="500" t="s">
        <v>392</v>
      </c>
      <c r="B9" s="391" t="s">
        <v>290</v>
      </c>
      <c r="C9" s="392" t="s">
        <v>291</v>
      </c>
      <c r="D9" s="697" t="s">
        <v>292</v>
      </c>
      <c r="E9" s="698"/>
      <c r="F9" s="697" t="s">
        <v>293</v>
      </c>
      <c r="G9" s="698"/>
      <c r="H9" s="376" t="s">
        <v>294</v>
      </c>
      <c r="I9" s="376" t="s">
        <v>295</v>
      </c>
      <c r="J9" s="376" t="s">
        <v>276</v>
      </c>
      <c r="K9" s="376" t="s">
        <v>274</v>
      </c>
      <c r="L9" s="377" t="s">
        <v>277</v>
      </c>
      <c r="M9" s="364"/>
      <c r="N9" s="525"/>
      <c r="O9" s="525"/>
      <c r="P9" s="525"/>
      <c r="Q9" s="525"/>
      <c r="R9" s="525"/>
      <c r="S9" s="525"/>
      <c r="T9" s="525"/>
      <c r="U9" s="525"/>
      <c r="V9" s="525"/>
      <c r="W9" s="525"/>
      <c r="X9" s="525"/>
      <c r="Y9" s="525"/>
      <c r="Z9" s="525"/>
    </row>
    <row r="10" spans="1:26" x14ac:dyDescent="0.25">
      <c r="A10" s="501" t="s">
        <v>296</v>
      </c>
      <c r="B10" s="360"/>
      <c r="C10" s="393" t="s">
        <v>297</v>
      </c>
      <c r="D10" s="699" t="s">
        <v>298</v>
      </c>
      <c r="E10" s="700"/>
      <c r="F10" s="701" t="s">
        <v>299</v>
      </c>
      <c r="G10" s="700"/>
      <c r="H10" s="379" t="s">
        <v>300</v>
      </c>
      <c r="I10" s="379" t="s">
        <v>301</v>
      </c>
      <c r="J10" s="379" t="s">
        <v>280</v>
      </c>
      <c r="K10" s="379" t="s">
        <v>278</v>
      </c>
      <c r="L10" s="380" t="s">
        <v>302</v>
      </c>
      <c r="M10" s="394"/>
      <c r="N10" s="525"/>
      <c r="O10" s="525"/>
      <c r="P10" s="525"/>
      <c r="Q10" s="525"/>
      <c r="R10" s="525"/>
      <c r="S10" s="525"/>
      <c r="T10" s="525"/>
      <c r="U10" s="525"/>
      <c r="V10" s="525"/>
      <c r="W10" s="525"/>
      <c r="X10" s="525"/>
      <c r="Y10" s="525"/>
      <c r="Z10" s="525"/>
    </row>
    <row r="11" spans="1:26" x14ac:dyDescent="0.25">
      <c r="A11" s="289"/>
      <c r="B11" s="395"/>
      <c r="C11" s="393" t="s">
        <v>303</v>
      </c>
      <c r="D11" s="396" t="s">
        <v>716</v>
      </c>
      <c r="E11" s="396" t="s">
        <v>392</v>
      </c>
      <c r="F11" s="396" t="s">
        <v>716</v>
      </c>
      <c r="G11" s="396" t="s">
        <v>392</v>
      </c>
      <c r="H11" s="379" t="s">
        <v>304</v>
      </c>
      <c r="I11" s="379" t="s">
        <v>305</v>
      </c>
      <c r="J11" s="381" t="s">
        <v>284</v>
      </c>
      <c r="K11" s="381" t="s">
        <v>282</v>
      </c>
      <c r="L11" s="359" t="s">
        <v>306</v>
      </c>
      <c r="M11" s="199" t="s">
        <v>392</v>
      </c>
      <c r="N11" s="525"/>
      <c r="O11" s="525"/>
      <c r="P11" s="525"/>
      <c r="Q11" s="525"/>
      <c r="R11" s="525"/>
      <c r="S11" s="525"/>
      <c r="T11" s="525"/>
      <c r="U11" s="525"/>
      <c r="V11" s="525"/>
      <c r="W11" s="525"/>
      <c r="X11" s="525"/>
      <c r="Y11" s="525"/>
      <c r="Z11" s="525"/>
    </row>
    <row r="12" spans="1:26" x14ac:dyDescent="0.25">
      <c r="A12" s="506"/>
      <c r="B12" s="400"/>
      <c r="C12" s="400"/>
      <c r="D12" s="400"/>
      <c r="E12" s="400"/>
      <c r="F12" s="507"/>
      <c r="G12" s="401"/>
      <c r="H12" s="400"/>
      <c r="I12" s="400"/>
      <c r="J12" s="400"/>
      <c r="K12" s="400"/>
      <c r="L12" s="402"/>
      <c r="M12" s="403"/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</row>
    <row r="13" spans="1:26" x14ac:dyDescent="0.25">
      <c r="A13" s="508"/>
      <c r="B13" s="404"/>
      <c r="C13" s="404"/>
      <c r="D13" s="404"/>
      <c r="E13" s="404"/>
      <c r="F13" s="507"/>
      <c r="G13" s="404"/>
      <c r="H13" s="404"/>
      <c r="I13" s="404"/>
      <c r="J13" s="404"/>
      <c r="K13" s="404"/>
      <c r="L13" s="405"/>
      <c r="M13" s="406"/>
      <c r="N13" s="525"/>
      <c r="O13" s="525"/>
      <c r="P13" s="525"/>
      <c r="Q13" s="525"/>
      <c r="R13" s="525"/>
      <c r="S13" s="525"/>
      <c r="T13" s="525"/>
      <c r="U13" s="525"/>
      <c r="V13" s="525"/>
      <c r="W13" s="525"/>
      <c r="X13" s="525"/>
      <c r="Y13" s="525"/>
      <c r="Z13" s="525"/>
    </row>
    <row r="14" spans="1:26" x14ac:dyDescent="0.25">
      <c r="A14" s="506"/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2"/>
      <c r="M14" s="403"/>
      <c r="N14" s="525"/>
      <c r="O14" s="525"/>
      <c r="P14" s="525"/>
      <c r="Q14" s="525"/>
      <c r="R14" s="525"/>
      <c r="S14" s="525"/>
      <c r="T14" s="525"/>
      <c r="U14" s="525"/>
      <c r="V14" s="525"/>
      <c r="W14" s="525"/>
      <c r="X14" s="525"/>
      <c r="Y14" s="525"/>
      <c r="Z14" s="525"/>
    </row>
    <row r="15" spans="1:26" x14ac:dyDescent="0.25">
      <c r="A15" s="508"/>
      <c r="B15" s="404"/>
      <c r="C15" s="404"/>
      <c r="D15" s="404"/>
      <c r="E15" s="404"/>
      <c r="F15" s="404"/>
      <c r="G15" s="404"/>
      <c r="H15" s="404"/>
      <c r="I15" s="404"/>
      <c r="J15" s="404"/>
      <c r="K15" s="404"/>
      <c r="L15" s="405"/>
      <c r="M15" s="406"/>
      <c r="N15" s="525"/>
      <c r="O15" s="525"/>
      <c r="P15" s="525"/>
      <c r="Q15" s="525"/>
      <c r="R15" s="525"/>
      <c r="S15" s="525"/>
      <c r="T15" s="525"/>
      <c r="U15" s="525"/>
      <c r="V15" s="525"/>
      <c r="W15" s="525"/>
      <c r="X15" s="525"/>
      <c r="Y15" s="525"/>
      <c r="Z15" s="525"/>
    </row>
    <row r="16" spans="1:26" x14ac:dyDescent="0.25">
      <c r="A16" s="509"/>
      <c r="B16" s="400"/>
      <c r="C16" s="400"/>
      <c r="D16" s="400"/>
      <c r="E16" s="400"/>
      <c r="F16" s="400"/>
      <c r="G16" s="400"/>
      <c r="H16" s="400"/>
      <c r="I16" s="401"/>
      <c r="J16" s="401"/>
      <c r="K16" s="401"/>
      <c r="L16" s="402"/>
      <c r="M16" s="407"/>
      <c r="N16" s="525"/>
      <c r="O16" s="525"/>
      <c r="P16" s="525"/>
      <c r="Q16" s="525"/>
      <c r="R16" s="525"/>
      <c r="S16" s="525"/>
      <c r="T16" s="525"/>
      <c r="U16" s="525"/>
      <c r="V16" s="525"/>
      <c r="W16" s="525"/>
      <c r="X16" s="525"/>
      <c r="Y16" s="525"/>
      <c r="Z16" s="525"/>
    </row>
    <row r="17" spans="1:26" x14ac:dyDescent="0.25">
      <c r="A17" s="508"/>
      <c r="B17" s="404"/>
      <c r="C17" s="404"/>
      <c r="D17" s="404"/>
      <c r="E17" s="404"/>
      <c r="F17" s="404"/>
      <c r="G17" s="404"/>
      <c r="H17" s="404"/>
      <c r="I17" s="404"/>
      <c r="J17" s="404"/>
      <c r="K17" s="404"/>
      <c r="L17" s="405"/>
      <c r="M17" s="406"/>
      <c r="N17" s="525"/>
      <c r="O17" s="525"/>
      <c r="P17" s="525"/>
      <c r="Q17" s="525"/>
      <c r="R17" s="525"/>
      <c r="S17" s="525"/>
      <c r="T17" s="525"/>
      <c r="U17" s="525"/>
      <c r="V17" s="525"/>
      <c r="W17" s="525"/>
      <c r="X17" s="525"/>
      <c r="Y17" s="525"/>
      <c r="Z17" s="525"/>
    </row>
    <row r="18" spans="1:26" x14ac:dyDescent="0.25">
      <c r="A18" s="509"/>
      <c r="B18" s="400"/>
      <c r="C18" s="400"/>
      <c r="D18" s="400"/>
      <c r="E18" s="408"/>
      <c r="F18" s="408"/>
      <c r="G18" s="400"/>
      <c r="H18" s="400"/>
      <c r="I18" s="401"/>
      <c r="J18" s="401"/>
      <c r="K18" s="401"/>
      <c r="L18" s="402"/>
      <c r="M18" s="407"/>
      <c r="N18" s="525"/>
      <c r="O18" s="525"/>
      <c r="P18" s="525"/>
      <c r="Q18" s="525"/>
      <c r="R18" s="525"/>
      <c r="S18" s="525"/>
      <c r="T18" s="525"/>
      <c r="U18" s="525"/>
      <c r="V18" s="525"/>
      <c r="W18" s="525"/>
      <c r="X18" s="525"/>
      <c r="Y18" s="525"/>
      <c r="Z18" s="525"/>
    </row>
    <row r="19" spans="1:26" x14ac:dyDescent="0.25">
      <c r="A19" s="508"/>
      <c r="B19" s="404"/>
      <c r="C19" s="404"/>
      <c r="D19" s="404"/>
      <c r="E19" s="409"/>
      <c r="F19" s="409"/>
      <c r="G19" s="404"/>
      <c r="H19" s="404"/>
      <c r="I19" s="404"/>
      <c r="J19" s="404"/>
      <c r="K19" s="404"/>
      <c r="L19" s="405"/>
      <c r="M19" s="406"/>
      <c r="N19" s="525"/>
      <c r="O19" s="525"/>
      <c r="P19" s="525"/>
      <c r="Q19" s="525"/>
      <c r="R19" s="525"/>
      <c r="S19" s="525"/>
      <c r="T19" s="525"/>
      <c r="U19" s="525"/>
      <c r="V19" s="525"/>
      <c r="W19" s="525"/>
      <c r="X19" s="525"/>
      <c r="Y19" s="525"/>
      <c r="Z19" s="525"/>
    </row>
    <row r="20" spans="1:26" x14ac:dyDescent="0.25">
      <c r="A20" s="509"/>
      <c r="B20" s="400"/>
      <c r="C20" s="400"/>
      <c r="D20" s="400"/>
      <c r="E20" s="408"/>
      <c r="F20" s="408"/>
      <c r="G20" s="400"/>
      <c r="H20" s="400"/>
      <c r="I20" s="401"/>
      <c r="J20" s="401"/>
      <c r="K20" s="401"/>
      <c r="L20" s="402"/>
      <c r="M20" s="407"/>
      <c r="N20" s="525"/>
      <c r="O20" s="525"/>
      <c r="P20" s="525"/>
      <c r="Q20" s="525"/>
      <c r="R20" s="525"/>
      <c r="S20" s="525"/>
      <c r="T20" s="525"/>
      <c r="U20" s="525"/>
      <c r="V20" s="525"/>
      <c r="W20" s="525"/>
      <c r="X20" s="525"/>
      <c r="Y20" s="525"/>
      <c r="Z20" s="525"/>
    </row>
    <row r="21" spans="1:26" x14ac:dyDescent="0.25">
      <c r="A21" s="508"/>
      <c r="B21" s="404"/>
      <c r="C21" s="404"/>
      <c r="D21" s="404"/>
      <c r="E21" s="409"/>
      <c r="F21" s="409"/>
      <c r="G21" s="404"/>
      <c r="H21" s="404"/>
      <c r="I21" s="404"/>
      <c r="J21" s="404"/>
      <c r="K21" s="404"/>
      <c r="L21" s="405"/>
      <c r="M21" s="406"/>
      <c r="N21" s="525"/>
      <c r="O21" s="525"/>
      <c r="P21" s="525"/>
      <c r="Q21" s="525"/>
      <c r="R21" s="525"/>
      <c r="S21" s="525"/>
      <c r="T21" s="525"/>
      <c r="U21" s="525"/>
      <c r="V21" s="525"/>
      <c r="W21" s="525"/>
      <c r="X21" s="525"/>
      <c r="Y21" s="525"/>
      <c r="Z21" s="525"/>
    </row>
    <row r="22" spans="1:26" x14ac:dyDescent="0.25">
      <c r="A22" s="5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33"/>
      <c r="N22" s="525"/>
      <c r="O22" s="525"/>
      <c r="P22" s="525"/>
      <c r="Q22" s="525"/>
      <c r="R22" s="525"/>
      <c r="S22" s="525"/>
      <c r="T22" s="525"/>
      <c r="U22" s="525"/>
      <c r="V22" s="525"/>
      <c r="W22" s="525"/>
      <c r="X22" s="525"/>
      <c r="Y22" s="525"/>
      <c r="Z22" s="525"/>
    </row>
    <row r="23" spans="1:26" x14ac:dyDescent="0.25">
      <c r="A23" s="5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54"/>
      <c r="N23" s="525"/>
      <c r="O23" s="525"/>
      <c r="P23" s="525"/>
      <c r="Q23" s="525"/>
      <c r="R23" s="525"/>
      <c r="S23" s="525"/>
      <c r="T23" s="525"/>
      <c r="U23" s="525"/>
      <c r="V23" s="525"/>
      <c r="W23" s="525"/>
      <c r="X23" s="525"/>
      <c r="Y23" s="525"/>
      <c r="Z23" s="525"/>
    </row>
    <row r="24" spans="1:26" x14ac:dyDescent="0.25">
      <c r="A24" s="123" t="s">
        <v>727</v>
      </c>
      <c r="B24" s="11"/>
      <c r="C24" s="11"/>
      <c r="D24" s="11"/>
      <c r="E24" s="11"/>
      <c r="F24" s="11"/>
      <c r="G24" s="9"/>
      <c r="H24" s="9"/>
      <c r="I24" s="9"/>
      <c r="J24" s="9"/>
      <c r="K24" s="9"/>
      <c r="L24" s="9"/>
      <c r="M24" s="33"/>
      <c r="N24" s="525"/>
      <c r="O24" s="525"/>
      <c r="P24" s="525"/>
      <c r="Q24" s="525"/>
      <c r="R24" s="525"/>
      <c r="S24" s="525"/>
      <c r="T24" s="525"/>
      <c r="U24" s="525"/>
      <c r="V24" s="525"/>
      <c r="W24" s="525"/>
      <c r="X24" s="525"/>
      <c r="Y24" s="525"/>
      <c r="Z24" s="525"/>
    </row>
    <row r="25" spans="1:26" x14ac:dyDescent="0.25">
      <c r="A25" s="5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3"/>
      <c r="N25" s="525"/>
      <c r="O25" s="525"/>
      <c r="P25" s="525"/>
      <c r="Q25" s="525"/>
      <c r="R25" s="525"/>
      <c r="S25" s="525"/>
      <c r="T25" s="525"/>
      <c r="U25" s="525"/>
      <c r="V25" s="525"/>
      <c r="W25" s="525"/>
      <c r="X25" s="525"/>
      <c r="Y25" s="525"/>
      <c r="Z25" s="525"/>
    </row>
    <row r="26" spans="1:26" x14ac:dyDescent="0.25">
      <c r="A26" s="52" t="s">
        <v>26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3"/>
      <c r="N26" s="525"/>
      <c r="O26" s="525"/>
      <c r="P26" s="525"/>
      <c r="Q26" s="525"/>
      <c r="R26" s="525"/>
      <c r="S26" s="525"/>
      <c r="T26" s="525"/>
      <c r="U26" s="525"/>
      <c r="V26" s="525"/>
      <c r="W26" s="525"/>
      <c r="X26" s="525"/>
      <c r="Y26" s="525"/>
      <c r="Z26" s="525"/>
    </row>
    <row r="27" spans="1:26" x14ac:dyDescent="0.25">
      <c r="A27" s="52" t="s">
        <v>307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3"/>
      <c r="N27" s="525"/>
      <c r="O27" s="525"/>
      <c r="P27" s="525"/>
      <c r="Q27" s="525"/>
      <c r="R27" s="525"/>
      <c r="S27" s="525"/>
      <c r="T27" s="525"/>
      <c r="U27" s="525"/>
      <c r="V27" s="525"/>
      <c r="W27" s="525"/>
      <c r="X27" s="525"/>
      <c r="Y27" s="525"/>
      <c r="Z27" s="525"/>
    </row>
    <row r="28" spans="1:26" x14ac:dyDescent="0.25">
      <c r="A28" s="356"/>
      <c r="B28" s="357"/>
      <c r="C28" s="357"/>
      <c r="D28" s="357"/>
      <c r="E28" s="357"/>
      <c r="F28" s="357"/>
      <c r="G28" s="357"/>
      <c r="H28" s="357"/>
      <c r="I28" s="357"/>
      <c r="J28" s="357"/>
      <c r="K28" s="357"/>
      <c r="L28" s="357"/>
      <c r="M28" s="374"/>
      <c r="N28" s="525"/>
      <c r="O28" s="525"/>
      <c r="P28" s="525"/>
      <c r="Q28" s="525"/>
      <c r="R28" s="525"/>
      <c r="S28" s="525"/>
      <c r="T28" s="525"/>
      <c r="U28" s="525"/>
      <c r="V28" s="525"/>
      <c r="W28" s="525"/>
      <c r="X28" s="525"/>
      <c r="Y28" s="525"/>
      <c r="Z28" s="525"/>
    </row>
    <row r="29" spans="1:26" x14ac:dyDescent="0.25">
      <c r="A29" s="356"/>
      <c r="B29" s="357"/>
      <c r="C29" s="357"/>
      <c r="D29" s="357"/>
      <c r="E29" s="357"/>
      <c r="F29" s="357"/>
      <c r="G29" s="357"/>
      <c r="H29" s="357"/>
      <c r="I29" s="357"/>
      <c r="J29" s="357"/>
      <c r="K29" s="357"/>
      <c r="L29" s="357"/>
      <c r="M29" s="374"/>
      <c r="N29" s="525"/>
      <c r="O29" s="525"/>
      <c r="P29" s="525"/>
      <c r="Q29" s="525"/>
      <c r="R29" s="525"/>
      <c r="S29" s="525"/>
      <c r="T29" s="525"/>
      <c r="U29" s="525"/>
      <c r="V29" s="525"/>
      <c r="W29" s="525"/>
      <c r="X29" s="525"/>
      <c r="Y29" s="525"/>
      <c r="Z29" s="525"/>
    </row>
    <row r="30" spans="1:26" x14ac:dyDescent="0.25">
      <c r="A30" s="356"/>
      <c r="B30" s="357"/>
      <c r="C30" s="357"/>
      <c r="D30" s="357"/>
      <c r="E30" s="357"/>
      <c r="F30" s="357"/>
      <c r="G30" s="357"/>
      <c r="H30" s="357"/>
      <c r="I30" s="357"/>
      <c r="J30" s="357"/>
      <c r="K30" s="357"/>
      <c r="L30" s="357"/>
      <c r="M30" s="374"/>
      <c r="N30" s="525"/>
      <c r="O30" s="525"/>
      <c r="P30" s="525"/>
      <c r="Q30" s="525"/>
      <c r="R30" s="525"/>
      <c r="S30" s="525"/>
      <c r="T30" s="525"/>
      <c r="U30" s="525"/>
      <c r="V30" s="525"/>
      <c r="W30" s="525"/>
      <c r="X30" s="525"/>
      <c r="Y30" s="525"/>
      <c r="Z30" s="525"/>
    </row>
    <row r="31" spans="1:26" x14ac:dyDescent="0.25">
      <c r="A31" s="356"/>
      <c r="B31" s="357"/>
      <c r="C31" s="357"/>
      <c r="D31" s="357"/>
      <c r="E31" s="357"/>
      <c r="F31" s="357"/>
      <c r="G31" s="357"/>
      <c r="H31" s="357"/>
      <c r="I31" s="357"/>
      <c r="J31" s="357"/>
      <c r="K31" s="357"/>
      <c r="L31" s="357"/>
      <c r="M31" s="374"/>
      <c r="N31" s="525"/>
      <c r="O31" s="525"/>
      <c r="P31" s="525"/>
      <c r="Q31" s="525"/>
      <c r="R31" s="525"/>
      <c r="S31" s="525"/>
      <c r="T31" s="525"/>
      <c r="U31" s="525"/>
      <c r="V31" s="525"/>
      <c r="W31" s="525"/>
      <c r="X31" s="525"/>
      <c r="Y31" s="525"/>
      <c r="Z31" s="525"/>
    </row>
    <row r="32" spans="1:26" x14ac:dyDescent="0.25">
      <c r="A32" s="356"/>
      <c r="B32" s="357"/>
      <c r="C32" s="357"/>
      <c r="D32" s="357"/>
      <c r="E32" s="357"/>
      <c r="F32" s="357"/>
      <c r="G32" s="357"/>
      <c r="H32" s="357"/>
      <c r="I32" s="357"/>
      <c r="J32" s="357"/>
      <c r="K32" s="357"/>
      <c r="L32" s="357"/>
      <c r="M32" s="374"/>
      <c r="N32" s="525"/>
      <c r="O32" s="525"/>
      <c r="P32" s="525"/>
      <c r="Q32" s="525"/>
      <c r="R32" s="525"/>
      <c r="S32" s="525"/>
      <c r="T32" s="525"/>
      <c r="U32" s="525"/>
      <c r="V32" s="525"/>
      <c r="W32" s="525"/>
      <c r="X32" s="525"/>
      <c r="Y32" s="525"/>
      <c r="Z32" s="525"/>
    </row>
    <row r="33" spans="1:26" x14ac:dyDescent="0.25">
      <c r="A33" s="356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74"/>
      <c r="N33" s="525"/>
      <c r="O33" s="525"/>
      <c r="P33" s="525"/>
      <c r="Q33" s="525"/>
      <c r="R33" s="525"/>
      <c r="S33" s="525"/>
      <c r="T33" s="525"/>
      <c r="U33" s="525"/>
      <c r="V33" s="525"/>
      <c r="W33" s="525"/>
      <c r="X33" s="525"/>
      <c r="Y33" s="525"/>
      <c r="Z33" s="525"/>
    </row>
    <row r="34" spans="1:26" x14ac:dyDescent="0.25">
      <c r="A34" s="356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74"/>
      <c r="N34" s="525"/>
      <c r="O34" s="525"/>
      <c r="P34" s="525"/>
      <c r="Q34" s="525"/>
      <c r="R34" s="525"/>
      <c r="S34" s="525"/>
      <c r="T34" s="525"/>
      <c r="U34" s="525"/>
      <c r="V34" s="525"/>
      <c r="W34" s="525"/>
      <c r="X34" s="525"/>
      <c r="Y34" s="525"/>
      <c r="Z34" s="525"/>
    </row>
    <row r="35" spans="1:26" x14ac:dyDescent="0.25">
      <c r="A35" s="356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74"/>
      <c r="N35" s="525"/>
      <c r="O35" s="525"/>
      <c r="P35" s="525"/>
      <c r="Q35" s="525"/>
      <c r="R35" s="525"/>
      <c r="S35" s="525"/>
      <c r="T35" s="525"/>
      <c r="U35" s="525"/>
      <c r="V35" s="525"/>
      <c r="W35" s="525"/>
      <c r="X35" s="525"/>
      <c r="Y35" s="525"/>
      <c r="Z35" s="525"/>
    </row>
    <row r="36" spans="1:26" x14ac:dyDescent="0.25">
      <c r="A36" s="52" t="s">
        <v>308</v>
      </c>
      <c r="B36" s="9"/>
      <c r="C36" s="9"/>
      <c r="D36" s="9"/>
      <c r="E36" s="357"/>
      <c r="F36" s="357"/>
      <c r="G36" s="357"/>
      <c r="H36" s="357"/>
      <c r="I36" s="357"/>
      <c r="J36" s="357"/>
      <c r="K36" s="357"/>
      <c r="L36" s="357"/>
      <c r="M36" s="374"/>
      <c r="N36" s="525"/>
      <c r="O36" s="525"/>
      <c r="P36" s="525"/>
      <c r="Q36" s="525"/>
      <c r="R36" s="525"/>
      <c r="S36" s="525"/>
      <c r="T36" s="525"/>
      <c r="U36" s="525"/>
      <c r="V36" s="525"/>
      <c r="W36" s="525"/>
      <c r="X36" s="525"/>
      <c r="Y36" s="525"/>
      <c r="Z36" s="525"/>
    </row>
    <row r="37" spans="1:26" x14ac:dyDescent="0.25">
      <c r="A37" s="52"/>
      <c r="B37" s="9"/>
      <c r="C37" s="9"/>
      <c r="D37" s="9"/>
      <c r="E37" s="357"/>
      <c r="F37" s="357"/>
      <c r="G37" s="357"/>
      <c r="H37" s="357"/>
      <c r="I37" s="357"/>
      <c r="J37" s="357"/>
      <c r="K37" s="357"/>
      <c r="L37" s="357"/>
      <c r="M37" s="374"/>
      <c r="N37" s="525"/>
      <c r="O37" s="525"/>
      <c r="P37" s="525"/>
      <c r="Q37" s="525"/>
      <c r="R37" s="525"/>
      <c r="S37" s="525"/>
      <c r="T37" s="525"/>
      <c r="U37" s="525"/>
      <c r="V37" s="525"/>
      <c r="W37" s="525"/>
      <c r="X37" s="525"/>
      <c r="Y37" s="525"/>
      <c r="Z37" s="525"/>
    </row>
    <row r="38" spans="1:26" x14ac:dyDescent="0.25">
      <c r="A38" s="52" t="s">
        <v>309</v>
      </c>
      <c r="B38" s="9"/>
      <c r="C38" s="9"/>
      <c r="D38" s="410"/>
      <c r="E38" s="411"/>
      <c r="F38" s="357"/>
      <c r="G38" s="357"/>
      <c r="H38" s="357"/>
      <c r="I38" s="357"/>
      <c r="J38" s="357"/>
      <c r="K38" s="357"/>
      <c r="L38" s="357"/>
      <c r="M38" s="374"/>
      <c r="N38" s="525"/>
      <c r="O38" s="525"/>
      <c r="P38" s="525"/>
      <c r="Q38" s="525"/>
      <c r="R38" s="525"/>
      <c r="S38" s="525"/>
      <c r="T38" s="525"/>
      <c r="U38" s="525"/>
      <c r="V38" s="525"/>
      <c r="W38" s="525"/>
      <c r="X38" s="525"/>
      <c r="Y38" s="525"/>
      <c r="Z38" s="525"/>
    </row>
    <row r="39" spans="1:26" x14ac:dyDescent="0.25">
      <c r="A39" s="52"/>
      <c r="B39" s="9"/>
      <c r="C39" s="9"/>
      <c r="D39" s="9"/>
      <c r="E39" s="357"/>
      <c r="F39" s="357"/>
      <c r="G39" s="357"/>
      <c r="H39" s="357"/>
      <c r="I39" s="357"/>
      <c r="J39" s="357"/>
      <c r="K39" s="357"/>
      <c r="L39" s="357"/>
      <c r="M39" s="374"/>
      <c r="N39" s="525"/>
      <c r="O39" s="525"/>
      <c r="P39" s="525"/>
      <c r="Q39" s="525"/>
      <c r="R39" s="525"/>
      <c r="S39" s="525"/>
      <c r="T39" s="525"/>
      <c r="U39" s="525"/>
      <c r="V39" s="525"/>
      <c r="W39" s="525"/>
      <c r="X39" s="525"/>
      <c r="Y39" s="525"/>
      <c r="Z39" s="525"/>
    </row>
    <row r="40" spans="1:26" x14ac:dyDescent="0.25">
      <c r="A40" s="52" t="s">
        <v>310</v>
      </c>
      <c r="B40" s="9"/>
      <c r="C40" s="9"/>
      <c r="D40" s="410"/>
      <c r="E40" s="411"/>
      <c r="F40" s="357"/>
      <c r="G40" s="357"/>
      <c r="H40" s="357"/>
      <c r="I40" s="357"/>
      <c r="J40" s="357"/>
      <c r="K40" s="357"/>
      <c r="L40" s="357"/>
      <c r="M40" s="374"/>
      <c r="N40" s="525"/>
      <c r="O40" s="525"/>
      <c r="P40" s="525"/>
      <c r="Q40" s="525"/>
      <c r="R40" s="525"/>
      <c r="S40" s="525"/>
      <c r="T40" s="525"/>
      <c r="U40" s="525"/>
      <c r="V40" s="525"/>
      <c r="W40" s="525"/>
      <c r="X40" s="525"/>
      <c r="Y40" s="525"/>
      <c r="Z40" s="525"/>
    </row>
    <row r="41" spans="1:26" x14ac:dyDescent="0.25">
      <c r="A41" s="356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74"/>
      <c r="N41" s="525"/>
      <c r="O41" s="525"/>
      <c r="P41" s="525"/>
      <c r="Q41" s="525"/>
      <c r="R41" s="525"/>
      <c r="S41" s="525"/>
      <c r="T41" s="525"/>
      <c r="U41" s="525"/>
      <c r="V41" s="525"/>
      <c r="W41" s="525"/>
      <c r="X41" s="525"/>
      <c r="Y41" s="525"/>
      <c r="Z41" s="525"/>
    </row>
    <row r="42" spans="1:26" x14ac:dyDescent="0.25">
      <c r="A42" s="356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74"/>
      <c r="N42" s="525"/>
      <c r="O42" s="525"/>
      <c r="P42" s="525"/>
      <c r="Q42" s="525"/>
      <c r="R42" s="525"/>
      <c r="S42" s="525"/>
      <c r="T42" s="525"/>
      <c r="U42" s="525"/>
      <c r="V42" s="525"/>
      <c r="W42" s="525"/>
      <c r="X42" s="525"/>
      <c r="Y42" s="525"/>
      <c r="Z42" s="525"/>
    </row>
    <row r="43" spans="1:26" x14ac:dyDescent="0.25">
      <c r="A43" s="356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74"/>
      <c r="N43" s="525"/>
      <c r="O43" s="525"/>
      <c r="P43" s="525"/>
      <c r="Q43" s="525"/>
      <c r="R43" s="525"/>
      <c r="S43" s="525"/>
      <c r="T43" s="525"/>
      <c r="U43" s="525"/>
      <c r="V43" s="525"/>
      <c r="W43" s="525"/>
      <c r="X43" s="525"/>
      <c r="Y43" s="525"/>
      <c r="Z43" s="525"/>
    </row>
    <row r="44" spans="1:26" x14ac:dyDescent="0.25">
      <c r="A44" s="356"/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74"/>
      <c r="N44" s="525"/>
      <c r="O44" s="525"/>
      <c r="P44" s="525"/>
      <c r="Q44" s="525"/>
      <c r="R44" s="525"/>
      <c r="S44" s="525"/>
      <c r="T44" s="525"/>
      <c r="U44" s="525"/>
      <c r="V44" s="525"/>
      <c r="W44" s="525"/>
      <c r="X44" s="525"/>
      <c r="Y44" s="525"/>
      <c r="Z44" s="525"/>
    </row>
    <row r="45" spans="1:26" x14ac:dyDescent="0.25">
      <c r="A45" s="356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74"/>
      <c r="N45" s="525"/>
      <c r="O45" s="525"/>
      <c r="P45" s="525"/>
      <c r="Q45" s="525"/>
      <c r="R45" s="525"/>
      <c r="S45" s="525"/>
      <c r="T45" s="525"/>
      <c r="U45" s="525"/>
      <c r="V45" s="525"/>
      <c r="W45" s="525"/>
      <c r="X45" s="525"/>
      <c r="Y45" s="525"/>
      <c r="Z45" s="525"/>
    </row>
    <row r="46" spans="1:26" x14ac:dyDescent="0.25">
      <c r="A46" s="356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74"/>
      <c r="N46" s="525"/>
      <c r="O46" s="525"/>
      <c r="P46" s="525"/>
      <c r="Q46" s="525"/>
      <c r="R46" s="525"/>
      <c r="S46" s="525"/>
      <c r="T46" s="525"/>
      <c r="U46" s="525"/>
      <c r="V46" s="525"/>
      <c r="W46" s="525"/>
      <c r="X46" s="525"/>
      <c r="Y46" s="525"/>
      <c r="Z46" s="525"/>
    </row>
    <row r="47" spans="1:26" x14ac:dyDescent="0.25">
      <c r="A47" s="502"/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90"/>
      <c r="N47" s="525"/>
      <c r="O47" s="525"/>
      <c r="P47" s="525"/>
      <c r="Q47" s="525"/>
      <c r="R47" s="525"/>
      <c r="S47" s="525"/>
      <c r="T47" s="525"/>
      <c r="U47" s="525"/>
      <c r="V47" s="525"/>
      <c r="W47" s="525"/>
      <c r="X47" s="525"/>
      <c r="Y47" s="525"/>
      <c r="Z47" s="525"/>
    </row>
    <row r="48" spans="1:26" x14ac:dyDescent="0.25">
      <c r="A48" s="356"/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74"/>
      <c r="N48" s="525"/>
      <c r="O48" s="525"/>
      <c r="P48" s="525"/>
      <c r="Q48" s="525"/>
      <c r="R48" s="525"/>
      <c r="S48" s="525"/>
      <c r="T48" s="525"/>
      <c r="U48" s="525"/>
      <c r="V48" s="525"/>
      <c r="W48" s="525"/>
      <c r="X48" s="525"/>
      <c r="Y48" s="525"/>
      <c r="Z48" s="525"/>
    </row>
    <row r="49" spans="1:26" x14ac:dyDescent="0.25">
      <c r="A49" s="356"/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74"/>
      <c r="N49" s="525"/>
      <c r="O49" s="525"/>
      <c r="P49" s="525"/>
      <c r="Q49" s="525"/>
      <c r="R49" s="525"/>
      <c r="S49" s="525"/>
      <c r="T49" s="525"/>
      <c r="U49" s="525"/>
      <c r="V49" s="525"/>
      <c r="W49" s="525"/>
      <c r="X49" s="525"/>
      <c r="Y49" s="525"/>
      <c r="Z49" s="525"/>
    </row>
    <row r="50" spans="1:26" x14ac:dyDescent="0.25">
      <c r="A50" s="352" t="s">
        <v>76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1"/>
      <c r="N50" s="525"/>
      <c r="O50" s="525"/>
      <c r="P50" s="525"/>
      <c r="Q50" s="525"/>
      <c r="R50" s="525"/>
      <c r="S50" s="525"/>
      <c r="T50" s="525"/>
      <c r="U50" s="525"/>
      <c r="V50" s="525"/>
      <c r="W50" s="525"/>
      <c r="X50" s="525"/>
      <c r="Y50" s="525"/>
      <c r="Z50" s="525"/>
    </row>
    <row r="51" spans="1:26" ht="13.8" thickBot="1" x14ac:dyDescent="0.3">
      <c r="A51" s="503"/>
      <c r="B51" s="504"/>
      <c r="C51" s="504"/>
      <c r="D51" s="504"/>
      <c r="E51" s="504"/>
      <c r="F51" s="504"/>
      <c r="G51" s="504"/>
      <c r="H51" s="504"/>
      <c r="I51" s="504"/>
      <c r="J51" s="504"/>
      <c r="K51" s="504"/>
      <c r="L51" s="504"/>
      <c r="M51" s="505">
        <v>15</v>
      </c>
      <c r="N51" s="525"/>
      <c r="O51" s="525"/>
      <c r="P51" s="525"/>
      <c r="Q51" s="525"/>
      <c r="R51" s="525"/>
      <c r="S51" s="525"/>
      <c r="T51" s="525"/>
      <c r="U51" s="525"/>
      <c r="V51" s="525"/>
      <c r="W51" s="525"/>
      <c r="X51" s="525"/>
      <c r="Y51" s="525"/>
      <c r="Z51" s="525"/>
    </row>
    <row r="52" spans="1:26" x14ac:dyDescent="0.25">
      <c r="A52" s="525"/>
      <c r="B52" s="533"/>
      <c r="C52" s="533"/>
      <c r="D52" s="533"/>
      <c r="E52" s="533"/>
      <c r="F52" s="533"/>
      <c r="G52" s="533"/>
      <c r="H52" s="533"/>
      <c r="I52" s="533"/>
      <c r="J52" s="533"/>
      <c r="K52" s="533"/>
      <c r="L52" s="533"/>
      <c r="M52" s="534"/>
      <c r="N52" s="525"/>
      <c r="O52" s="525"/>
      <c r="P52" s="525"/>
      <c r="Q52" s="525"/>
      <c r="R52" s="525"/>
      <c r="S52" s="525"/>
      <c r="T52" s="525"/>
      <c r="U52" s="525"/>
      <c r="V52" s="525"/>
      <c r="W52" s="525"/>
      <c r="X52" s="525"/>
      <c r="Y52" s="525"/>
      <c r="Z52" s="525"/>
    </row>
    <row r="53" spans="1:26" x14ac:dyDescent="0.25">
      <c r="A53" s="525"/>
      <c r="B53" s="525"/>
      <c r="C53" s="525"/>
      <c r="D53" s="525"/>
      <c r="E53" s="525"/>
      <c r="F53" s="525"/>
      <c r="G53" s="525"/>
      <c r="H53" s="525"/>
      <c r="I53" s="525"/>
      <c r="J53" s="525"/>
      <c r="K53" s="525"/>
      <c r="L53" s="525"/>
      <c r="M53" s="534"/>
      <c r="N53" s="525"/>
      <c r="O53" s="525"/>
      <c r="P53" s="525"/>
      <c r="Q53" s="525"/>
      <c r="R53" s="525"/>
      <c r="S53" s="525"/>
      <c r="T53" s="525"/>
      <c r="U53" s="525"/>
      <c r="V53" s="525"/>
      <c r="W53" s="525"/>
      <c r="X53" s="525"/>
      <c r="Y53" s="525"/>
      <c r="Z53" s="525"/>
    </row>
    <row r="54" spans="1:26" x14ac:dyDescent="0.25">
      <c r="A54" s="525"/>
      <c r="B54" s="525"/>
      <c r="C54" s="525"/>
      <c r="D54" s="525"/>
      <c r="E54" s="525"/>
      <c r="F54" s="525"/>
      <c r="G54" s="525"/>
      <c r="H54" s="525"/>
      <c r="I54" s="525"/>
      <c r="J54" s="525"/>
      <c r="K54" s="525"/>
      <c r="L54" s="525"/>
      <c r="M54" s="534"/>
      <c r="N54" s="525"/>
      <c r="O54" s="525"/>
      <c r="P54" s="525"/>
      <c r="Q54" s="525"/>
      <c r="R54" s="525"/>
      <c r="S54" s="525"/>
      <c r="T54" s="525"/>
      <c r="U54" s="525"/>
      <c r="V54" s="525"/>
      <c r="W54" s="525"/>
      <c r="X54" s="525"/>
      <c r="Y54" s="525"/>
      <c r="Z54" s="525"/>
    </row>
    <row r="55" spans="1:26" x14ac:dyDescent="0.25">
      <c r="A55" s="525"/>
      <c r="B55" s="525"/>
      <c r="C55" s="525"/>
      <c r="D55" s="525"/>
      <c r="E55" s="525"/>
      <c r="F55" s="525"/>
      <c r="G55" s="525"/>
      <c r="H55" s="525"/>
      <c r="I55" s="525"/>
      <c r="J55" s="525"/>
      <c r="K55" s="525"/>
      <c r="L55" s="525"/>
      <c r="M55" s="534"/>
      <c r="N55" s="525"/>
      <c r="O55" s="525"/>
      <c r="P55" s="525"/>
      <c r="Q55" s="525"/>
      <c r="R55" s="525"/>
      <c r="S55" s="525"/>
      <c r="T55" s="525"/>
      <c r="U55" s="525"/>
      <c r="V55" s="525"/>
      <c r="W55" s="525"/>
      <c r="X55" s="525"/>
      <c r="Y55" s="525"/>
      <c r="Z55" s="525"/>
    </row>
    <row r="56" spans="1:26" x14ac:dyDescent="0.25">
      <c r="A56" s="525"/>
      <c r="B56" s="525"/>
      <c r="C56" s="525"/>
      <c r="D56" s="525"/>
      <c r="E56" s="525"/>
      <c r="F56" s="525"/>
      <c r="G56" s="525"/>
      <c r="H56" s="525"/>
      <c r="I56" s="525"/>
      <c r="J56" s="525"/>
      <c r="K56" s="525"/>
      <c r="L56" s="525"/>
      <c r="M56" s="534"/>
      <c r="N56" s="525"/>
      <c r="O56" s="525"/>
      <c r="P56" s="525"/>
      <c r="Q56" s="525"/>
      <c r="R56" s="525"/>
      <c r="S56" s="525"/>
      <c r="T56" s="525"/>
      <c r="U56" s="525"/>
      <c r="V56" s="525"/>
      <c r="W56" s="525"/>
      <c r="X56" s="525"/>
      <c r="Y56" s="525"/>
      <c r="Z56" s="525"/>
    </row>
    <row r="57" spans="1:26" x14ac:dyDescent="0.25">
      <c r="A57" s="525"/>
      <c r="B57" s="525"/>
      <c r="C57" s="525"/>
      <c r="D57" s="525"/>
      <c r="E57" s="525"/>
      <c r="F57" s="525"/>
      <c r="G57" s="525"/>
      <c r="H57" s="525"/>
      <c r="I57" s="525"/>
      <c r="J57" s="525"/>
      <c r="K57" s="525"/>
      <c r="L57" s="525"/>
      <c r="M57" s="534"/>
      <c r="N57" s="525"/>
      <c r="O57" s="525"/>
      <c r="P57" s="525"/>
      <c r="Q57" s="525"/>
      <c r="R57" s="525"/>
      <c r="S57" s="525"/>
      <c r="T57" s="525"/>
      <c r="U57" s="525"/>
      <c r="V57" s="525"/>
      <c r="W57" s="525"/>
      <c r="X57" s="525"/>
      <c r="Y57" s="525"/>
      <c r="Z57" s="525"/>
    </row>
    <row r="58" spans="1:26" x14ac:dyDescent="0.25">
      <c r="A58" s="525"/>
      <c r="B58" s="525"/>
      <c r="C58" s="525"/>
      <c r="D58" s="525"/>
      <c r="E58" s="525"/>
      <c r="F58" s="525"/>
      <c r="G58" s="525"/>
      <c r="H58" s="525"/>
      <c r="I58" s="525"/>
      <c r="J58" s="525"/>
      <c r="K58" s="525"/>
      <c r="L58" s="525"/>
      <c r="M58" s="534"/>
      <c r="N58" s="525"/>
      <c r="O58" s="525"/>
      <c r="P58" s="525"/>
      <c r="Q58" s="525"/>
      <c r="R58" s="525"/>
      <c r="S58" s="525"/>
      <c r="T58" s="525"/>
      <c r="U58" s="525"/>
      <c r="V58" s="525"/>
      <c r="W58" s="525"/>
      <c r="X58" s="525"/>
      <c r="Y58" s="525"/>
      <c r="Z58" s="525"/>
    </row>
    <row r="59" spans="1:26" x14ac:dyDescent="0.25">
      <c r="A59" s="525"/>
      <c r="B59" s="525"/>
      <c r="C59" s="525"/>
      <c r="D59" s="525"/>
      <c r="E59" s="525"/>
      <c r="F59" s="525"/>
      <c r="G59" s="525"/>
      <c r="H59" s="525"/>
      <c r="I59" s="525"/>
      <c r="J59" s="525"/>
      <c r="K59" s="525"/>
      <c r="L59" s="525"/>
      <c r="M59" s="534"/>
      <c r="N59" s="525"/>
      <c r="O59" s="525"/>
      <c r="P59" s="525"/>
      <c r="Q59" s="525"/>
      <c r="R59" s="525"/>
      <c r="S59" s="525"/>
      <c r="T59" s="525"/>
      <c r="U59" s="525"/>
      <c r="V59" s="525"/>
      <c r="W59" s="525"/>
      <c r="X59" s="525"/>
      <c r="Y59" s="525"/>
      <c r="Z59" s="525"/>
    </row>
    <row r="60" spans="1:26" x14ac:dyDescent="0.25">
      <c r="A60" s="525"/>
      <c r="B60" s="525"/>
      <c r="C60" s="525"/>
      <c r="D60" s="525"/>
      <c r="E60" s="525"/>
      <c r="F60" s="525"/>
      <c r="G60" s="525"/>
      <c r="H60" s="525"/>
      <c r="I60" s="525"/>
      <c r="J60" s="525"/>
      <c r="K60" s="525"/>
      <c r="L60" s="525"/>
      <c r="M60" s="534"/>
      <c r="N60" s="525"/>
      <c r="O60" s="525"/>
      <c r="P60" s="525"/>
      <c r="Q60" s="525"/>
      <c r="R60" s="525"/>
      <c r="S60" s="525"/>
      <c r="T60" s="525"/>
      <c r="U60" s="525"/>
      <c r="V60" s="525"/>
      <c r="W60" s="525"/>
      <c r="X60" s="525"/>
      <c r="Y60" s="525"/>
      <c r="Z60" s="525"/>
    </row>
    <row r="61" spans="1:26" x14ac:dyDescent="0.25">
      <c r="A61" s="525"/>
      <c r="B61" s="525"/>
      <c r="C61" s="525"/>
      <c r="D61" s="525"/>
      <c r="E61" s="525"/>
      <c r="F61" s="525"/>
      <c r="G61" s="525"/>
      <c r="H61" s="525"/>
      <c r="I61" s="525"/>
      <c r="J61" s="525"/>
      <c r="K61" s="525"/>
      <c r="L61" s="525"/>
      <c r="M61" s="534"/>
      <c r="N61" s="525"/>
      <c r="O61" s="525"/>
      <c r="P61" s="525"/>
      <c r="Q61" s="525"/>
      <c r="R61" s="525"/>
      <c r="S61" s="525"/>
      <c r="T61" s="525"/>
      <c r="U61" s="525"/>
      <c r="V61" s="525"/>
      <c r="W61" s="525"/>
      <c r="X61" s="525"/>
      <c r="Y61" s="525"/>
      <c r="Z61" s="525"/>
    </row>
    <row r="62" spans="1:26" x14ac:dyDescent="0.25">
      <c r="A62" s="525"/>
      <c r="B62" s="525"/>
      <c r="C62" s="525"/>
      <c r="D62" s="525"/>
      <c r="E62" s="525"/>
      <c r="F62" s="525"/>
      <c r="G62" s="525"/>
      <c r="H62" s="525"/>
      <c r="I62" s="525"/>
      <c r="J62" s="525"/>
      <c r="K62" s="525"/>
      <c r="L62" s="525"/>
      <c r="M62" s="534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</row>
    <row r="63" spans="1:26" x14ac:dyDescent="0.25">
      <c r="A63" s="525"/>
      <c r="B63" s="525"/>
      <c r="C63" s="525"/>
      <c r="D63" s="525"/>
      <c r="E63" s="525"/>
      <c r="F63" s="525"/>
      <c r="G63" s="525"/>
      <c r="H63" s="525"/>
      <c r="I63" s="525"/>
      <c r="J63" s="525"/>
      <c r="K63" s="525"/>
      <c r="L63" s="525"/>
      <c r="M63" s="534"/>
      <c r="N63" s="525"/>
      <c r="O63" s="525"/>
      <c r="P63" s="525"/>
      <c r="Q63" s="525"/>
      <c r="R63" s="525"/>
      <c r="S63" s="525"/>
      <c r="T63" s="525"/>
      <c r="U63" s="525"/>
      <c r="V63" s="525"/>
      <c r="W63" s="525"/>
      <c r="X63" s="525"/>
      <c r="Y63" s="525"/>
      <c r="Z63" s="525"/>
    </row>
    <row r="64" spans="1:26" x14ac:dyDescent="0.25">
      <c r="A64" s="525"/>
      <c r="B64" s="525"/>
      <c r="C64" s="525"/>
      <c r="D64" s="525"/>
      <c r="E64" s="525"/>
      <c r="F64" s="525"/>
      <c r="G64" s="525"/>
      <c r="H64" s="525"/>
      <c r="I64" s="525"/>
      <c r="J64" s="525"/>
      <c r="K64" s="525"/>
      <c r="L64" s="525"/>
      <c r="M64" s="534"/>
      <c r="N64" s="525"/>
      <c r="O64" s="525"/>
      <c r="P64" s="525"/>
      <c r="Q64" s="525"/>
      <c r="R64" s="525"/>
      <c r="S64" s="525"/>
      <c r="T64" s="525"/>
      <c r="U64" s="525"/>
      <c r="V64" s="525"/>
      <c r="W64" s="525"/>
      <c r="X64" s="525"/>
      <c r="Y64" s="525"/>
      <c r="Z64" s="525"/>
    </row>
    <row r="65" spans="1:26" x14ac:dyDescent="0.25">
      <c r="A65" s="525"/>
      <c r="B65" s="525"/>
      <c r="C65" s="525"/>
      <c r="D65" s="525"/>
      <c r="E65" s="525"/>
      <c r="F65" s="525"/>
      <c r="G65" s="525"/>
      <c r="H65" s="525"/>
      <c r="I65" s="525"/>
      <c r="J65" s="525"/>
      <c r="K65" s="525"/>
      <c r="L65" s="525"/>
      <c r="M65" s="534"/>
      <c r="N65" s="525"/>
      <c r="O65" s="525"/>
      <c r="P65" s="525"/>
      <c r="Q65" s="525"/>
      <c r="R65" s="525"/>
      <c r="S65" s="525"/>
      <c r="T65" s="525"/>
      <c r="U65" s="525"/>
      <c r="V65" s="525"/>
      <c r="W65" s="525"/>
      <c r="X65" s="525"/>
      <c r="Y65" s="525"/>
      <c r="Z65" s="525"/>
    </row>
    <row r="66" spans="1:26" x14ac:dyDescent="0.25">
      <c r="A66" s="525"/>
      <c r="B66" s="525"/>
      <c r="C66" s="525"/>
      <c r="D66" s="525"/>
      <c r="E66" s="525"/>
      <c r="F66" s="525"/>
      <c r="G66" s="525"/>
      <c r="H66" s="525"/>
      <c r="I66" s="525"/>
      <c r="J66" s="525"/>
      <c r="K66" s="525"/>
      <c r="L66" s="525"/>
      <c r="M66" s="534"/>
      <c r="N66" s="525"/>
      <c r="O66" s="525"/>
      <c r="P66" s="525"/>
      <c r="Q66" s="525"/>
      <c r="R66" s="525"/>
      <c r="S66" s="525"/>
      <c r="T66" s="525"/>
      <c r="U66" s="525"/>
      <c r="V66" s="525"/>
      <c r="W66" s="525"/>
      <c r="X66" s="525"/>
      <c r="Y66" s="525"/>
      <c r="Z66" s="525"/>
    </row>
    <row r="67" spans="1:26" x14ac:dyDescent="0.25">
      <c r="A67" s="525"/>
      <c r="B67" s="525"/>
      <c r="C67" s="525"/>
      <c r="D67" s="525"/>
      <c r="E67" s="525"/>
      <c r="F67" s="525"/>
      <c r="G67" s="525"/>
      <c r="H67" s="525"/>
      <c r="I67" s="525"/>
      <c r="J67" s="525"/>
      <c r="K67" s="525"/>
      <c r="L67" s="525"/>
      <c r="M67" s="534"/>
      <c r="N67" s="525"/>
      <c r="O67" s="525"/>
      <c r="P67" s="525"/>
      <c r="Q67" s="525"/>
      <c r="R67" s="525"/>
      <c r="S67" s="525"/>
      <c r="T67" s="525"/>
      <c r="U67" s="525"/>
      <c r="V67" s="525"/>
      <c r="W67" s="525"/>
      <c r="X67" s="525"/>
      <c r="Y67" s="525"/>
      <c r="Z67" s="525"/>
    </row>
    <row r="68" spans="1:26" x14ac:dyDescent="0.25">
      <c r="A68" s="525"/>
      <c r="B68" s="525"/>
      <c r="C68" s="525"/>
      <c r="D68" s="525"/>
      <c r="E68" s="525"/>
      <c r="F68" s="525"/>
      <c r="G68" s="525"/>
      <c r="H68" s="525"/>
      <c r="I68" s="525"/>
      <c r="J68" s="525"/>
      <c r="K68" s="525"/>
      <c r="L68" s="525"/>
      <c r="M68" s="534"/>
      <c r="N68" s="525"/>
      <c r="O68" s="525"/>
      <c r="P68" s="525"/>
      <c r="Q68" s="525"/>
      <c r="R68" s="525"/>
      <c r="S68" s="525"/>
      <c r="T68" s="525"/>
      <c r="U68" s="525"/>
      <c r="V68" s="525"/>
      <c r="W68" s="525"/>
      <c r="X68" s="525"/>
      <c r="Y68" s="525"/>
      <c r="Z68" s="525"/>
    </row>
    <row r="69" spans="1:26" x14ac:dyDescent="0.25">
      <c r="A69" s="525"/>
      <c r="B69" s="525"/>
      <c r="C69" s="525"/>
      <c r="D69" s="525"/>
      <c r="E69" s="525"/>
      <c r="F69" s="525"/>
      <c r="G69" s="525"/>
      <c r="H69" s="525"/>
      <c r="I69" s="525"/>
      <c r="J69" s="525"/>
      <c r="K69" s="525"/>
      <c r="L69" s="525"/>
      <c r="M69" s="534"/>
      <c r="N69" s="525"/>
      <c r="O69" s="525"/>
      <c r="P69" s="525"/>
      <c r="Q69" s="525"/>
      <c r="R69" s="525"/>
      <c r="S69" s="525"/>
      <c r="T69" s="525"/>
      <c r="U69" s="525"/>
      <c r="V69" s="525"/>
      <c r="W69" s="525"/>
      <c r="X69" s="525"/>
      <c r="Y69" s="525"/>
      <c r="Z69" s="525"/>
    </row>
    <row r="70" spans="1:26" x14ac:dyDescent="0.25">
      <c r="A70" s="525"/>
      <c r="B70" s="525"/>
      <c r="C70" s="525"/>
      <c r="D70" s="525"/>
      <c r="E70" s="525"/>
      <c r="F70" s="525"/>
      <c r="G70" s="525"/>
      <c r="H70" s="525"/>
      <c r="I70" s="525"/>
      <c r="J70" s="525"/>
      <c r="K70" s="525"/>
      <c r="L70" s="525"/>
      <c r="M70" s="534"/>
      <c r="N70" s="525"/>
      <c r="O70" s="525"/>
      <c r="P70" s="525"/>
      <c r="Q70" s="525"/>
      <c r="R70" s="525"/>
      <c r="S70" s="525"/>
      <c r="T70" s="525"/>
      <c r="U70" s="525"/>
      <c r="V70" s="525"/>
      <c r="W70" s="525"/>
      <c r="X70" s="525"/>
      <c r="Y70" s="525"/>
      <c r="Z70" s="525"/>
    </row>
    <row r="71" spans="1:26" x14ac:dyDescent="0.25">
      <c r="A71" s="525"/>
      <c r="B71" s="525"/>
      <c r="C71" s="525"/>
      <c r="D71" s="525"/>
      <c r="E71" s="525"/>
      <c r="F71" s="525"/>
      <c r="G71" s="525"/>
      <c r="H71" s="525"/>
      <c r="I71" s="525"/>
      <c r="J71" s="525"/>
      <c r="K71" s="525"/>
      <c r="L71" s="525"/>
      <c r="M71" s="534"/>
      <c r="N71" s="525"/>
      <c r="O71" s="525"/>
      <c r="P71" s="525"/>
      <c r="Q71" s="525"/>
      <c r="R71" s="525"/>
      <c r="S71" s="525"/>
      <c r="T71" s="525"/>
      <c r="U71" s="525"/>
      <c r="V71" s="525"/>
      <c r="W71" s="525"/>
      <c r="X71" s="525"/>
      <c r="Y71" s="525"/>
      <c r="Z71" s="525"/>
    </row>
    <row r="72" spans="1:26" x14ac:dyDescent="0.25">
      <c r="A72" s="525"/>
      <c r="B72" s="525"/>
      <c r="C72" s="525"/>
      <c r="D72" s="525"/>
      <c r="E72" s="525"/>
      <c r="F72" s="525"/>
      <c r="G72" s="525"/>
      <c r="H72" s="525"/>
      <c r="I72" s="525"/>
      <c r="J72" s="525"/>
      <c r="K72" s="525"/>
      <c r="L72" s="525"/>
      <c r="M72" s="534"/>
      <c r="N72" s="525"/>
      <c r="O72" s="525"/>
      <c r="P72" s="525"/>
      <c r="Q72" s="525"/>
      <c r="R72" s="525"/>
      <c r="S72" s="525"/>
      <c r="T72" s="525"/>
      <c r="U72" s="525"/>
      <c r="V72" s="525"/>
      <c r="W72" s="525"/>
      <c r="X72" s="525"/>
      <c r="Y72" s="525"/>
      <c r="Z72" s="525"/>
    </row>
    <row r="73" spans="1:26" x14ac:dyDescent="0.25">
      <c r="A73" s="525"/>
      <c r="B73" s="525"/>
      <c r="C73" s="525"/>
      <c r="D73" s="525"/>
      <c r="E73" s="525"/>
      <c r="F73" s="525"/>
      <c r="G73" s="525"/>
      <c r="H73" s="525"/>
      <c r="I73" s="525"/>
      <c r="J73" s="525"/>
      <c r="K73" s="525"/>
      <c r="L73" s="525"/>
      <c r="M73" s="534"/>
      <c r="N73" s="525"/>
      <c r="O73" s="525"/>
      <c r="P73" s="525"/>
      <c r="Q73" s="525"/>
      <c r="R73" s="525"/>
      <c r="S73" s="525"/>
      <c r="T73" s="525"/>
      <c r="U73" s="525"/>
      <c r="V73" s="525"/>
      <c r="W73" s="525"/>
      <c r="X73" s="525"/>
      <c r="Y73" s="525"/>
      <c r="Z73" s="525"/>
    </row>
    <row r="74" spans="1:26" x14ac:dyDescent="0.25">
      <c r="A74" s="525"/>
      <c r="B74" s="525"/>
      <c r="C74" s="525"/>
      <c r="D74" s="525"/>
      <c r="E74" s="525"/>
      <c r="F74" s="525"/>
      <c r="G74" s="525"/>
      <c r="H74" s="525"/>
      <c r="I74" s="525"/>
      <c r="J74" s="525"/>
      <c r="K74" s="525"/>
      <c r="L74" s="525"/>
      <c r="M74" s="534"/>
      <c r="N74" s="525"/>
      <c r="O74" s="525"/>
      <c r="P74" s="525"/>
      <c r="Q74" s="525"/>
      <c r="R74" s="525"/>
      <c r="S74" s="525"/>
      <c r="T74" s="525"/>
      <c r="U74" s="525"/>
      <c r="V74" s="525"/>
      <c r="W74" s="525"/>
      <c r="X74" s="525"/>
      <c r="Y74" s="525"/>
      <c r="Z74" s="525"/>
    </row>
    <row r="75" spans="1:26" x14ac:dyDescent="0.25">
      <c r="A75" s="525"/>
      <c r="B75" s="525"/>
      <c r="C75" s="525"/>
      <c r="D75" s="525"/>
      <c r="E75" s="525"/>
      <c r="F75" s="525"/>
      <c r="G75" s="525"/>
      <c r="H75" s="525"/>
      <c r="I75" s="525"/>
      <c r="J75" s="525"/>
      <c r="K75" s="525"/>
      <c r="L75" s="525"/>
      <c r="M75" s="534"/>
      <c r="N75" s="525"/>
      <c r="O75" s="525"/>
      <c r="P75" s="525"/>
      <c r="Q75" s="525"/>
      <c r="R75" s="525"/>
      <c r="S75" s="525"/>
      <c r="T75" s="525"/>
      <c r="U75" s="525"/>
      <c r="V75" s="525"/>
      <c r="W75" s="525"/>
      <c r="X75" s="525"/>
      <c r="Y75" s="525"/>
      <c r="Z75" s="525"/>
    </row>
    <row r="76" spans="1:26" x14ac:dyDescent="0.25">
      <c r="A76" s="525"/>
      <c r="B76" s="525"/>
      <c r="C76" s="525"/>
      <c r="D76" s="525"/>
      <c r="E76" s="525"/>
      <c r="F76" s="525"/>
      <c r="G76" s="525"/>
      <c r="H76" s="525"/>
      <c r="I76" s="525"/>
      <c r="J76" s="525"/>
      <c r="K76" s="525"/>
      <c r="L76" s="525"/>
      <c r="M76" s="534"/>
      <c r="N76" s="525"/>
      <c r="O76" s="525"/>
      <c r="P76" s="525"/>
      <c r="Q76" s="525"/>
      <c r="R76" s="525"/>
      <c r="S76" s="525"/>
      <c r="T76" s="525"/>
      <c r="U76" s="525"/>
      <c r="V76" s="525"/>
      <c r="W76" s="525"/>
      <c r="X76" s="525"/>
      <c r="Y76" s="525"/>
      <c r="Z76" s="525"/>
    </row>
    <row r="77" spans="1:26" x14ac:dyDescent="0.25">
      <c r="A77" s="525"/>
      <c r="B77" s="525"/>
      <c r="C77" s="525"/>
      <c r="D77" s="525"/>
      <c r="E77" s="525"/>
      <c r="F77" s="525"/>
      <c r="G77" s="525"/>
      <c r="H77" s="525"/>
      <c r="I77" s="525"/>
      <c r="J77" s="525"/>
      <c r="K77" s="525"/>
      <c r="L77" s="525"/>
      <c r="M77" s="534"/>
      <c r="N77" s="525"/>
      <c r="O77" s="525"/>
      <c r="P77" s="525"/>
      <c r="Q77" s="525"/>
      <c r="R77" s="525"/>
      <c r="S77" s="525"/>
      <c r="T77" s="525"/>
      <c r="U77" s="525"/>
      <c r="V77" s="525"/>
      <c r="W77" s="525"/>
      <c r="X77" s="525"/>
      <c r="Y77" s="525"/>
      <c r="Z77" s="525"/>
    </row>
    <row r="78" spans="1:26" x14ac:dyDescent="0.25">
      <c r="A78" s="525"/>
      <c r="B78" s="525"/>
      <c r="C78" s="525"/>
      <c r="D78" s="525"/>
      <c r="E78" s="525"/>
      <c r="F78" s="525"/>
      <c r="G78" s="525"/>
      <c r="H78" s="525"/>
      <c r="I78" s="525"/>
      <c r="J78" s="525"/>
      <c r="K78" s="525"/>
      <c r="L78" s="525"/>
      <c r="M78" s="534"/>
      <c r="N78" s="525"/>
      <c r="O78" s="525"/>
      <c r="P78" s="525"/>
      <c r="Q78" s="525"/>
      <c r="R78" s="525"/>
      <c r="S78" s="525"/>
      <c r="T78" s="525"/>
      <c r="U78" s="525"/>
      <c r="V78" s="525"/>
      <c r="W78" s="525"/>
      <c r="X78" s="525"/>
      <c r="Y78" s="525"/>
      <c r="Z78" s="525"/>
    </row>
    <row r="79" spans="1:26" x14ac:dyDescent="0.25">
      <c r="A79" s="525"/>
      <c r="B79" s="525"/>
      <c r="C79" s="525"/>
      <c r="D79" s="525"/>
      <c r="E79" s="525"/>
      <c r="F79" s="525"/>
      <c r="G79" s="525"/>
      <c r="H79" s="525"/>
      <c r="I79" s="525"/>
      <c r="J79" s="525"/>
      <c r="K79" s="525"/>
      <c r="L79" s="525"/>
      <c r="M79" s="534"/>
      <c r="N79" s="525"/>
      <c r="O79" s="525"/>
      <c r="P79" s="525"/>
      <c r="Q79" s="525"/>
      <c r="R79" s="525"/>
      <c r="S79" s="525"/>
      <c r="T79" s="525"/>
      <c r="U79" s="525"/>
      <c r="V79" s="525"/>
      <c r="W79" s="525"/>
      <c r="X79" s="525"/>
      <c r="Y79" s="525"/>
      <c r="Z79" s="525"/>
    </row>
    <row r="80" spans="1:26" x14ac:dyDescent="0.25">
      <c r="A80" s="525"/>
      <c r="B80" s="525"/>
      <c r="C80" s="525"/>
      <c r="D80" s="525"/>
      <c r="E80" s="525"/>
      <c r="F80" s="525"/>
      <c r="G80" s="525"/>
      <c r="H80" s="525"/>
      <c r="I80" s="525"/>
      <c r="J80" s="525"/>
      <c r="K80" s="525"/>
      <c r="L80" s="525"/>
      <c r="M80" s="534"/>
      <c r="N80" s="525"/>
      <c r="O80" s="525"/>
      <c r="P80" s="525"/>
      <c r="Q80" s="525"/>
      <c r="R80" s="525"/>
      <c r="S80" s="525"/>
      <c r="T80" s="525"/>
      <c r="U80" s="525"/>
      <c r="V80" s="525"/>
      <c r="W80" s="525"/>
      <c r="X80" s="525"/>
      <c r="Y80" s="525"/>
      <c r="Z80" s="525"/>
    </row>
    <row r="81" spans="1:26" x14ac:dyDescent="0.25">
      <c r="A81" s="525"/>
      <c r="B81" s="525"/>
      <c r="C81" s="525"/>
      <c r="D81" s="525"/>
      <c r="E81" s="525"/>
      <c r="F81" s="525"/>
      <c r="G81" s="525"/>
      <c r="H81" s="525"/>
      <c r="I81" s="525"/>
      <c r="J81" s="525"/>
      <c r="K81" s="525"/>
      <c r="L81" s="525"/>
      <c r="M81" s="534"/>
      <c r="N81" s="525"/>
      <c r="O81" s="525"/>
      <c r="P81" s="525"/>
      <c r="Q81" s="525"/>
      <c r="R81" s="525"/>
      <c r="S81" s="525"/>
      <c r="T81" s="525"/>
      <c r="U81" s="525"/>
      <c r="V81" s="525"/>
      <c r="W81" s="525"/>
      <c r="X81" s="525"/>
      <c r="Y81" s="525"/>
      <c r="Z81" s="525"/>
    </row>
    <row r="82" spans="1:26" x14ac:dyDescent="0.25">
      <c r="A82" s="525"/>
      <c r="B82" s="525"/>
      <c r="C82" s="525"/>
      <c r="D82" s="525"/>
      <c r="E82" s="525"/>
      <c r="F82" s="525"/>
      <c r="G82" s="525"/>
      <c r="H82" s="525"/>
      <c r="I82" s="525"/>
      <c r="J82" s="525"/>
      <c r="K82" s="525"/>
      <c r="L82" s="525"/>
      <c r="M82" s="534"/>
      <c r="N82" s="525"/>
      <c r="O82" s="525"/>
      <c r="P82" s="525"/>
      <c r="Q82" s="525"/>
      <c r="R82" s="525"/>
      <c r="S82" s="525"/>
      <c r="T82" s="525"/>
      <c r="U82" s="525"/>
      <c r="V82" s="525"/>
      <c r="W82" s="525"/>
      <c r="X82" s="525"/>
      <c r="Y82" s="525"/>
      <c r="Z82" s="525"/>
    </row>
    <row r="83" spans="1:26" x14ac:dyDescent="0.25">
      <c r="A83" s="525"/>
      <c r="B83" s="525"/>
      <c r="C83" s="525"/>
      <c r="D83" s="525"/>
      <c r="E83" s="525"/>
      <c r="F83" s="525"/>
      <c r="G83" s="525"/>
      <c r="H83" s="525"/>
      <c r="I83" s="525"/>
      <c r="J83" s="525"/>
      <c r="K83" s="525"/>
      <c r="L83" s="525"/>
      <c r="M83" s="534"/>
      <c r="N83" s="525"/>
      <c r="O83" s="525"/>
      <c r="P83" s="525"/>
      <c r="Q83" s="525"/>
      <c r="R83" s="525"/>
      <c r="S83" s="525"/>
      <c r="T83" s="525"/>
      <c r="U83" s="525"/>
      <c r="V83" s="525"/>
      <c r="W83" s="525"/>
      <c r="X83" s="525"/>
      <c r="Y83" s="525"/>
      <c r="Z83" s="525"/>
    </row>
    <row r="84" spans="1:26" x14ac:dyDescent="0.25">
      <c r="A84" s="525"/>
      <c r="B84" s="525"/>
      <c r="C84" s="525"/>
      <c r="D84" s="525"/>
      <c r="E84" s="525"/>
      <c r="F84" s="525"/>
      <c r="G84" s="525"/>
      <c r="H84" s="525"/>
      <c r="I84" s="525"/>
      <c r="J84" s="525"/>
      <c r="K84" s="525"/>
      <c r="L84" s="525"/>
      <c r="M84" s="534"/>
      <c r="N84" s="525"/>
      <c r="O84" s="525"/>
      <c r="P84" s="525"/>
      <c r="Q84" s="525"/>
      <c r="R84" s="525"/>
      <c r="S84" s="525"/>
      <c r="T84" s="525"/>
      <c r="U84" s="525"/>
      <c r="V84" s="525"/>
      <c r="W84" s="525"/>
      <c r="X84" s="525"/>
      <c r="Y84" s="525"/>
      <c r="Z84" s="525"/>
    </row>
    <row r="85" spans="1:26" x14ac:dyDescent="0.25">
      <c r="A85" s="525"/>
      <c r="B85" s="525"/>
      <c r="C85" s="525"/>
      <c r="D85" s="525"/>
      <c r="E85" s="525"/>
      <c r="F85" s="525"/>
      <c r="G85" s="525"/>
      <c r="H85" s="525"/>
      <c r="I85" s="525"/>
      <c r="J85" s="525"/>
      <c r="K85" s="525"/>
      <c r="L85" s="525"/>
      <c r="M85" s="534"/>
      <c r="N85" s="525"/>
      <c r="O85" s="525"/>
      <c r="P85" s="525"/>
      <c r="Q85" s="525"/>
      <c r="R85" s="525"/>
      <c r="S85" s="525"/>
      <c r="T85" s="525"/>
      <c r="U85" s="525"/>
      <c r="V85" s="525"/>
      <c r="W85" s="525"/>
      <c r="X85" s="525"/>
      <c r="Y85" s="525"/>
      <c r="Z85" s="525"/>
    </row>
    <row r="86" spans="1:26" x14ac:dyDescent="0.25">
      <c r="A86" s="525"/>
      <c r="B86" s="525"/>
      <c r="C86" s="525"/>
      <c r="D86" s="525"/>
      <c r="E86" s="525"/>
      <c r="F86" s="525"/>
      <c r="G86" s="525"/>
      <c r="H86" s="525"/>
      <c r="I86" s="525"/>
      <c r="J86" s="525"/>
      <c r="K86" s="525"/>
      <c r="L86" s="525"/>
      <c r="M86" s="534"/>
      <c r="N86" s="525"/>
      <c r="O86" s="525"/>
      <c r="P86" s="525"/>
      <c r="Q86" s="525"/>
      <c r="R86" s="525"/>
      <c r="S86" s="525"/>
      <c r="T86" s="525"/>
      <c r="U86" s="525"/>
      <c r="V86" s="525"/>
      <c r="W86" s="525"/>
      <c r="X86" s="525"/>
      <c r="Y86" s="525"/>
      <c r="Z86" s="525"/>
    </row>
    <row r="87" spans="1:26" x14ac:dyDescent="0.25">
      <c r="A87" s="525"/>
      <c r="B87" s="525"/>
      <c r="C87" s="525"/>
      <c r="D87" s="525"/>
      <c r="E87" s="525"/>
      <c r="F87" s="525"/>
      <c r="G87" s="525"/>
      <c r="H87" s="525"/>
      <c r="I87" s="525"/>
      <c r="J87" s="525"/>
      <c r="K87" s="525"/>
      <c r="L87" s="525"/>
      <c r="M87" s="534"/>
      <c r="N87" s="525"/>
      <c r="O87" s="525"/>
      <c r="P87" s="525"/>
      <c r="Q87" s="525"/>
      <c r="R87" s="525"/>
      <c r="S87" s="525"/>
      <c r="T87" s="525"/>
      <c r="U87" s="525"/>
      <c r="V87" s="525"/>
      <c r="W87" s="525"/>
      <c r="X87" s="525"/>
      <c r="Y87" s="525"/>
      <c r="Z87" s="525"/>
    </row>
    <row r="88" spans="1:26" x14ac:dyDescent="0.25">
      <c r="A88" s="525"/>
      <c r="B88" s="525"/>
      <c r="C88" s="525"/>
      <c r="D88" s="525"/>
      <c r="E88" s="525"/>
      <c r="F88" s="525"/>
      <c r="G88" s="525"/>
      <c r="H88" s="525"/>
      <c r="I88" s="525"/>
      <c r="J88" s="525"/>
      <c r="K88" s="525"/>
      <c r="L88" s="525"/>
      <c r="M88" s="534"/>
      <c r="N88" s="525"/>
      <c r="O88" s="525"/>
      <c r="P88" s="525"/>
      <c r="Q88" s="525"/>
      <c r="R88" s="525"/>
      <c r="S88" s="525"/>
      <c r="T88" s="525"/>
      <c r="U88" s="525"/>
      <c r="V88" s="525"/>
      <c r="W88" s="525"/>
      <c r="X88" s="525"/>
      <c r="Y88" s="525"/>
      <c r="Z88" s="525"/>
    </row>
    <row r="89" spans="1:26" x14ac:dyDescent="0.25">
      <c r="A89" s="525"/>
      <c r="B89" s="525"/>
      <c r="C89" s="525"/>
      <c r="D89" s="525"/>
      <c r="E89" s="525"/>
      <c r="F89" s="525"/>
      <c r="G89" s="525"/>
      <c r="H89" s="525"/>
      <c r="I89" s="525"/>
      <c r="J89" s="525"/>
      <c r="K89" s="525"/>
      <c r="L89" s="525"/>
      <c r="M89" s="534"/>
      <c r="N89" s="525"/>
      <c r="O89" s="525"/>
      <c r="P89" s="525"/>
      <c r="Q89" s="525"/>
      <c r="R89" s="525"/>
      <c r="S89" s="525"/>
      <c r="T89" s="525"/>
      <c r="U89" s="525"/>
      <c r="V89" s="525"/>
      <c r="W89" s="525"/>
      <c r="X89" s="525"/>
      <c r="Y89" s="525"/>
      <c r="Z89" s="525"/>
    </row>
    <row r="90" spans="1:26" x14ac:dyDescent="0.25">
      <c r="A90" s="525"/>
      <c r="B90" s="525"/>
      <c r="C90" s="525"/>
      <c r="D90" s="525"/>
      <c r="E90" s="525"/>
      <c r="F90" s="525"/>
      <c r="G90" s="525"/>
      <c r="H90" s="525"/>
      <c r="I90" s="525"/>
      <c r="J90" s="525"/>
      <c r="K90" s="525"/>
      <c r="L90" s="525"/>
      <c r="M90" s="534"/>
      <c r="N90" s="525"/>
      <c r="O90" s="525"/>
      <c r="P90" s="525"/>
      <c r="Q90" s="525"/>
      <c r="R90" s="525"/>
      <c r="S90" s="525"/>
      <c r="T90" s="525"/>
      <c r="U90" s="525"/>
      <c r="V90" s="525"/>
      <c r="W90" s="525"/>
      <c r="X90" s="525"/>
      <c r="Y90" s="525"/>
      <c r="Z90" s="525"/>
    </row>
    <row r="91" spans="1:26" x14ac:dyDescent="0.25">
      <c r="A91" s="525"/>
      <c r="B91" s="525"/>
      <c r="C91" s="525"/>
      <c r="D91" s="525"/>
      <c r="E91" s="525"/>
      <c r="F91" s="525"/>
      <c r="G91" s="525"/>
      <c r="H91" s="525"/>
      <c r="I91" s="525"/>
      <c r="J91" s="525"/>
      <c r="K91" s="525"/>
      <c r="L91" s="525"/>
      <c r="M91" s="534"/>
      <c r="N91" s="525"/>
      <c r="O91" s="525"/>
      <c r="P91" s="525"/>
      <c r="Q91" s="525"/>
      <c r="R91" s="525"/>
      <c r="S91" s="525"/>
      <c r="T91" s="525"/>
      <c r="U91" s="525"/>
      <c r="V91" s="525"/>
      <c r="W91" s="525"/>
      <c r="X91" s="525"/>
      <c r="Y91" s="525"/>
      <c r="Z91" s="525"/>
    </row>
    <row r="92" spans="1:26" x14ac:dyDescent="0.25">
      <c r="A92" s="525"/>
      <c r="B92" s="525"/>
      <c r="C92" s="525"/>
      <c r="D92" s="525"/>
      <c r="E92" s="525"/>
      <c r="F92" s="525"/>
      <c r="G92" s="525"/>
      <c r="H92" s="525"/>
      <c r="I92" s="525"/>
      <c r="J92" s="525"/>
      <c r="K92" s="525"/>
      <c r="L92" s="525"/>
      <c r="M92" s="534"/>
      <c r="N92" s="525"/>
      <c r="O92" s="525"/>
      <c r="P92" s="525"/>
      <c r="Q92" s="525"/>
      <c r="R92" s="525"/>
      <c r="S92" s="525"/>
      <c r="T92" s="525"/>
      <c r="U92" s="525"/>
      <c r="V92" s="525"/>
      <c r="W92" s="525"/>
      <c r="X92" s="525"/>
      <c r="Y92" s="525"/>
      <c r="Z92" s="525"/>
    </row>
    <row r="93" spans="1:26" x14ac:dyDescent="0.25">
      <c r="A93" s="525"/>
      <c r="B93" s="525"/>
      <c r="C93" s="525"/>
      <c r="D93" s="525"/>
      <c r="E93" s="525"/>
      <c r="F93" s="525"/>
      <c r="G93" s="525"/>
      <c r="H93" s="525"/>
      <c r="I93" s="525"/>
      <c r="J93" s="525"/>
      <c r="K93" s="525"/>
      <c r="L93" s="525"/>
      <c r="M93" s="534"/>
      <c r="N93" s="525"/>
      <c r="O93" s="525"/>
      <c r="P93" s="525"/>
      <c r="Q93" s="525"/>
      <c r="R93" s="525"/>
      <c r="S93" s="525"/>
      <c r="T93" s="525"/>
      <c r="U93" s="525"/>
      <c r="V93" s="525"/>
      <c r="W93" s="525"/>
      <c r="X93" s="525"/>
      <c r="Y93" s="525"/>
      <c r="Z93" s="525"/>
    </row>
    <row r="94" spans="1:26" x14ac:dyDescent="0.25">
      <c r="A94" s="525"/>
      <c r="B94" s="525"/>
      <c r="C94" s="525"/>
      <c r="D94" s="525"/>
      <c r="E94" s="525"/>
      <c r="F94" s="525"/>
      <c r="G94" s="525"/>
      <c r="H94" s="525"/>
      <c r="I94" s="525"/>
      <c r="J94" s="525"/>
      <c r="K94" s="525"/>
      <c r="L94" s="525"/>
      <c r="M94" s="534"/>
      <c r="N94" s="525"/>
      <c r="O94" s="525"/>
      <c r="P94" s="525"/>
      <c r="Q94" s="525"/>
      <c r="R94" s="525"/>
      <c r="S94" s="525"/>
      <c r="T94" s="525"/>
      <c r="U94" s="525"/>
      <c r="V94" s="525"/>
      <c r="W94" s="525"/>
      <c r="X94" s="525"/>
      <c r="Y94" s="525"/>
      <c r="Z94" s="525"/>
    </row>
    <row r="95" spans="1:26" x14ac:dyDescent="0.25">
      <c r="A95" s="525"/>
      <c r="B95" s="525"/>
      <c r="C95" s="525"/>
      <c r="D95" s="525"/>
      <c r="E95" s="525"/>
      <c r="F95" s="525"/>
      <c r="G95" s="525"/>
      <c r="H95" s="525"/>
      <c r="I95" s="525"/>
      <c r="J95" s="525"/>
      <c r="K95" s="525"/>
      <c r="L95" s="525"/>
      <c r="M95" s="534"/>
      <c r="N95" s="525"/>
      <c r="O95" s="525"/>
      <c r="P95" s="525"/>
      <c r="Q95" s="525"/>
      <c r="R95" s="525"/>
      <c r="S95" s="525"/>
      <c r="T95" s="525"/>
      <c r="U95" s="525"/>
      <c r="V95" s="525"/>
      <c r="W95" s="525"/>
      <c r="X95" s="525"/>
      <c r="Y95" s="525"/>
      <c r="Z95" s="525"/>
    </row>
    <row r="96" spans="1:26" x14ac:dyDescent="0.25">
      <c r="A96" s="525"/>
      <c r="B96" s="525"/>
      <c r="C96" s="525"/>
      <c r="D96" s="525"/>
      <c r="E96" s="525"/>
      <c r="F96" s="525"/>
      <c r="G96" s="525"/>
      <c r="H96" s="525"/>
      <c r="I96" s="525"/>
      <c r="J96" s="525"/>
      <c r="K96" s="525"/>
      <c r="L96" s="525"/>
      <c r="M96" s="534"/>
      <c r="N96" s="525"/>
      <c r="O96" s="525"/>
      <c r="P96" s="525"/>
      <c r="Q96" s="525"/>
      <c r="R96" s="525"/>
      <c r="S96" s="525"/>
      <c r="T96" s="525"/>
      <c r="U96" s="525"/>
      <c r="V96" s="525"/>
      <c r="W96" s="525"/>
      <c r="X96" s="525"/>
      <c r="Y96" s="525"/>
      <c r="Z96" s="525"/>
    </row>
    <row r="97" spans="1:26" x14ac:dyDescent="0.25">
      <c r="A97" s="525"/>
      <c r="B97" s="525"/>
      <c r="C97" s="525"/>
      <c r="D97" s="525"/>
      <c r="E97" s="525"/>
      <c r="F97" s="525"/>
      <c r="G97" s="525"/>
      <c r="H97" s="525"/>
      <c r="I97" s="525"/>
      <c r="J97" s="525"/>
      <c r="K97" s="525"/>
      <c r="L97" s="525"/>
      <c r="M97" s="534"/>
      <c r="N97" s="525"/>
      <c r="O97" s="525"/>
      <c r="P97" s="525"/>
      <c r="Q97" s="525"/>
      <c r="R97" s="525"/>
      <c r="S97" s="525"/>
      <c r="T97" s="525"/>
      <c r="U97" s="525"/>
      <c r="V97" s="525"/>
      <c r="W97" s="525"/>
      <c r="X97" s="525"/>
      <c r="Y97" s="525"/>
      <c r="Z97" s="525"/>
    </row>
    <row r="98" spans="1:26" x14ac:dyDescent="0.25">
      <c r="A98" s="525"/>
      <c r="B98" s="525"/>
      <c r="C98" s="525"/>
      <c r="D98" s="525"/>
      <c r="E98" s="525"/>
      <c r="F98" s="525"/>
      <c r="G98" s="525"/>
      <c r="H98" s="525"/>
      <c r="I98" s="525"/>
      <c r="J98" s="525"/>
      <c r="K98" s="525"/>
      <c r="L98" s="525"/>
      <c r="M98" s="534"/>
      <c r="N98" s="525"/>
      <c r="O98" s="525"/>
      <c r="P98" s="525"/>
      <c r="Q98" s="525"/>
      <c r="R98" s="525"/>
      <c r="S98" s="525"/>
      <c r="T98" s="525"/>
      <c r="U98" s="525"/>
      <c r="V98" s="525"/>
      <c r="W98" s="525"/>
      <c r="X98" s="525"/>
      <c r="Y98" s="525"/>
      <c r="Z98" s="525"/>
    </row>
    <row r="99" spans="1:26" x14ac:dyDescent="0.25">
      <c r="A99" s="525"/>
      <c r="B99" s="525"/>
      <c r="C99" s="525"/>
      <c r="D99" s="525"/>
      <c r="E99" s="525"/>
      <c r="F99" s="525"/>
      <c r="G99" s="525"/>
      <c r="H99" s="525"/>
      <c r="I99" s="525"/>
      <c r="J99" s="525"/>
      <c r="K99" s="525"/>
      <c r="L99" s="525"/>
      <c r="M99" s="534"/>
      <c r="N99" s="525"/>
      <c r="O99" s="525"/>
      <c r="P99" s="525"/>
      <c r="Q99" s="525"/>
      <c r="R99" s="525"/>
      <c r="S99" s="525"/>
      <c r="T99" s="525"/>
      <c r="U99" s="525"/>
      <c r="V99" s="525"/>
      <c r="W99" s="525"/>
      <c r="X99" s="525"/>
      <c r="Y99" s="525"/>
      <c r="Z99" s="525"/>
    </row>
    <row r="100" spans="1:26" x14ac:dyDescent="0.25">
      <c r="A100" s="525"/>
      <c r="B100" s="525"/>
      <c r="C100" s="525"/>
      <c r="D100" s="525"/>
      <c r="E100" s="525"/>
      <c r="F100" s="525"/>
      <c r="G100" s="525"/>
      <c r="H100" s="525"/>
      <c r="I100" s="525"/>
      <c r="J100" s="525"/>
      <c r="K100" s="525"/>
      <c r="L100" s="525"/>
      <c r="M100" s="534"/>
      <c r="N100" s="525"/>
      <c r="O100" s="525"/>
      <c r="P100" s="525"/>
      <c r="Q100" s="525"/>
      <c r="R100" s="525"/>
      <c r="S100" s="525"/>
      <c r="T100" s="525"/>
      <c r="U100" s="525"/>
      <c r="V100" s="525"/>
      <c r="W100" s="525"/>
      <c r="X100" s="525"/>
      <c r="Y100" s="525"/>
      <c r="Z100" s="525"/>
    </row>
  </sheetData>
  <mergeCells count="4">
    <mergeCell ref="D9:E9"/>
    <mergeCell ref="F9:G9"/>
    <mergeCell ref="D10:E10"/>
    <mergeCell ref="F10:G10"/>
  </mergeCells>
  <pageMargins left="0.86614173228346458" right="0.19685039370078741" top="0.59055118110236227" bottom="0.39370078740157483" header="0.51181102362204722" footer="0.51181102362204722"/>
  <pageSetup paperSize="9" scale="7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2" r:id="rId4" name="Button 12">
              <controlPr defaultSize="0" print="0" autoFill="0" autoPict="0" macro="[0]!ChecklistJ">
                <anchor moveWithCells="1">
                  <from>
                    <xdr:col>10</xdr:col>
                    <xdr:colOff>137160</xdr:colOff>
                    <xdr:row>2</xdr:row>
                    <xdr:rowOff>38100</xdr:rowOff>
                  </from>
                  <to>
                    <xdr:col>12</xdr:col>
                    <xdr:colOff>243840</xdr:colOff>
                    <xdr:row>4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112"/>
  <dimension ref="A1:T100"/>
  <sheetViews>
    <sheetView showGridLines="0" topLeftCell="A32" zoomScaleNormal="100" workbookViewId="0">
      <selection activeCell="I77" sqref="I77"/>
    </sheetView>
  </sheetViews>
  <sheetFormatPr defaultColWidth="9.109375" defaultRowHeight="13.2" x14ac:dyDescent="0.25"/>
  <cols>
    <col min="1" max="1" width="9.33203125" style="8" customWidth="1"/>
    <col min="2" max="2" width="10.5546875" style="8" customWidth="1"/>
    <col min="3" max="4" width="10.33203125" style="8" customWidth="1"/>
    <col min="5" max="6" width="10.88671875" style="8" customWidth="1"/>
    <col min="7" max="8" width="11.33203125" style="8" customWidth="1"/>
    <col min="9" max="9" width="9.6640625" style="8" customWidth="1"/>
    <col min="10" max="10" width="9.109375" style="8"/>
    <col min="11" max="12" width="8.5546875" style="8" customWidth="1"/>
    <col min="13" max="13" width="5.6640625" style="8" customWidth="1"/>
    <col min="14" max="16384" width="9.109375" style="8"/>
  </cols>
  <sheetData>
    <row r="1" spans="1:20" x14ac:dyDescent="0.25">
      <c r="A1" s="182"/>
      <c r="B1" s="183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5"/>
      <c r="N1" s="30"/>
      <c r="O1" s="30"/>
      <c r="P1" s="30"/>
      <c r="Q1" s="30"/>
      <c r="R1" s="30"/>
      <c r="S1" s="30"/>
      <c r="T1" s="30"/>
    </row>
    <row r="2" spans="1:20" ht="17.399999999999999" x14ac:dyDescent="0.3">
      <c r="A2" s="186" t="s">
        <v>121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8"/>
      <c r="N2" s="30"/>
      <c r="O2" s="30"/>
      <c r="P2" s="30"/>
      <c r="Q2" s="30"/>
      <c r="R2" s="30"/>
      <c r="S2" s="30"/>
      <c r="T2" s="30"/>
    </row>
    <row r="3" spans="1:20" ht="17.399999999999999" x14ac:dyDescent="0.3">
      <c r="A3" s="186" t="s">
        <v>598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9"/>
      <c r="M3" s="265" t="s">
        <v>410</v>
      </c>
      <c r="N3" s="30"/>
      <c r="O3" s="30"/>
      <c r="P3" s="30"/>
      <c r="Q3" s="30"/>
      <c r="R3" s="30"/>
      <c r="S3" s="30"/>
      <c r="T3" s="30"/>
    </row>
    <row r="4" spans="1:20" s="239" customFormat="1" x14ac:dyDescent="0.25">
      <c r="A4" s="242"/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4"/>
      <c r="N4" s="238"/>
      <c r="O4" s="238"/>
      <c r="P4" s="238"/>
      <c r="Q4" s="238"/>
      <c r="R4" s="238"/>
      <c r="S4" s="238"/>
      <c r="T4" s="238"/>
    </row>
    <row r="5" spans="1:20" s="239" customFormat="1" x14ac:dyDescent="0.25">
      <c r="A5" s="242"/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4"/>
      <c r="N5" s="238"/>
      <c r="O5" s="238"/>
      <c r="P5" s="238"/>
      <c r="Q5" s="238"/>
      <c r="R5" s="238"/>
      <c r="S5" s="238"/>
      <c r="T5" s="238"/>
    </row>
    <row r="6" spans="1:20" s="239" customFormat="1" x14ac:dyDescent="0.25">
      <c r="A6" s="245" t="s">
        <v>176</v>
      </c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4"/>
      <c r="N6" s="238"/>
      <c r="O6" s="238"/>
      <c r="P6" s="238"/>
      <c r="Q6" s="238"/>
      <c r="R6" s="238"/>
      <c r="S6" s="238"/>
      <c r="T6" s="238"/>
    </row>
    <row r="7" spans="1:20" s="239" customFormat="1" ht="21.75" customHeight="1" x14ac:dyDescent="0.25">
      <c r="A7" s="245" t="s">
        <v>640</v>
      </c>
      <c r="B7" s="243"/>
      <c r="C7" s="243"/>
      <c r="D7" s="243"/>
      <c r="E7" s="243"/>
      <c r="F7" s="243"/>
      <c r="G7" s="243"/>
      <c r="H7" s="243"/>
      <c r="I7" s="243"/>
      <c r="J7" s="412"/>
      <c r="K7" s="413"/>
      <c r="L7" s="243"/>
      <c r="M7" s="244"/>
      <c r="N7" s="238"/>
      <c r="O7" s="238"/>
      <c r="P7" s="238"/>
      <c r="Q7" s="238"/>
      <c r="R7" s="238"/>
      <c r="S7" s="238"/>
      <c r="T7" s="238"/>
    </row>
    <row r="8" spans="1:20" s="239" customFormat="1" x14ac:dyDescent="0.25">
      <c r="A8" s="242"/>
      <c r="B8" s="243"/>
      <c r="C8" s="243"/>
      <c r="D8" s="243"/>
      <c r="E8" s="243"/>
      <c r="F8" s="243"/>
      <c r="G8" s="243"/>
      <c r="H8" s="243"/>
      <c r="I8" s="243"/>
      <c r="J8" s="243"/>
      <c r="K8" s="243"/>
      <c r="L8" s="243"/>
      <c r="M8" s="244"/>
      <c r="N8" s="238"/>
      <c r="O8" s="238"/>
      <c r="P8" s="238"/>
      <c r="Q8" s="238"/>
      <c r="R8" s="238"/>
      <c r="S8" s="238"/>
      <c r="T8" s="238"/>
    </row>
    <row r="9" spans="1:20" s="239" customFormat="1" x14ac:dyDescent="0.25">
      <c r="A9" s="242" t="s">
        <v>708</v>
      </c>
      <c r="B9" s="243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4"/>
      <c r="N9" s="238"/>
      <c r="O9" s="238"/>
      <c r="P9" s="238"/>
      <c r="Q9" s="238"/>
      <c r="R9" s="238"/>
      <c r="S9" s="238"/>
      <c r="T9" s="238"/>
    </row>
    <row r="10" spans="1:20" s="239" customFormat="1" x14ac:dyDescent="0.25">
      <c r="A10" s="242" t="s">
        <v>710</v>
      </c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4"/>
      <c r="N10" s="238"/>
      <c r="O10" s="238"/>
      <c r="P10" s="238"/>
      <c r="Q10" s="238"/>
      <c r="R10" s="238"/>
      <c r="S10" s="238"/>
      <c r="T10" s="238"/>
    </row>
    <row r="11" spans="1:20" s="239" customFormat="1" x14ac:dyDescent="0.25">
      <c r="A11" s="242"/>
      <c r="B11" s="243"/>
      <c r="C11" s="243"/>
      <c r="D11" s="243"/>
      <c r="E11" s="243"/>
      <c r="F11" s="243"/>
      <c r="G11" s="243"/>
      <c r="H11" s="243"/>
      <c r="I11" s="243"/>
      <c r="J11" s="243"/>
      <c r="K11" s="243"/>
      <c r="L11" s="243"/>
      <c r="M11" s="244"/>
      <c r="N11" s="238"/>
      <c r="O11" s="238"/>
      <c r="P11" s="238"/>
      <c r="Q11" s="238"/>
      <c r="R11" s="238"/>
      <c r="S11" s="238"/>
      <c r="T11" s="238"/>
    </row>
    <row r="12" spans="1:20" s="239" customFormat="1" x14ac:dyDescent="0.25">
      <c r="A12" s="705"/>
      <c r="B12" s="706"/>
      <c r="C12" s="706"/>
      <c r="D12" s="706"/>
      <c r="E12" s="706"/>
      <c r="F12" s="706"/>
      <c r="G12" s="706"/>
      <c r="H12" s="706"/>
      <c r="I12" s="706"/>
      <c r="J12" s="706"/>
      <c r="K12" s="706"/>
      <c r="L12" s="707"/>
      <c r="M12" s="708"/>
      <c r="N12" s="254"/>
      <c r="O12" s="254"/>
      <c r="P12" s="238"/>
      <c r="Q12" s="238"/>
      <c r="R12" s="238"/>
      <c r="S12" s="238"/>
      <c r="T12" s="238"/>
    </row>
    <row r="13" spans="1:20" s="239" customFormat="1" x14ac:dyDescent="0.25">
      <c r="A13" s="705"/>
      <c r="B13" s="706"/>
      <c r="C13" s="706"/>
      <c r="D13" s="706"/>
      <c r="E13" s="706"/>
      <c r="F13" s="706"/>
      <c r="G13" s="706"/>
      <c r="H13" s="706"/>
      <c r="I13" s="706"/>
      <c r="J13" s="706"/>
      <c r="K13" s="706"/>
      <c r="L13" s="707"/>
      <c r="M13" s="708"/>
      <c r="N13" s="254"/>
      <c r="O13" s="254"/>
      <c r="P13" s="238"/>
      <c r="Q13" s="238"/>
      <c r="R13" s="238"/>
      <c r="S13" s="238"/>
      <c r="T13" s="238"/>
    </row>
    <row r="14" spans="1:20" s="239" customFormat="1" x14ac:dyDescent="0.25">
      <c r="A14" s="705"/>
      <c r="B14" s="706"/>
      <c r="C14" s="706"/>
      <c r="D14" s="706"/>
      <c r="E14" s="706"/>
      <c r="F14" s="706"/>
      <c r="G14" s="706"/>
      <c r="H14" s="706"/>
      <c r="I14" s="706"/>
      <c r="J14" s="706"/>
      <c r="K14" s="706"/>
      <c r="L14" s="707"/>
      <c r="M14" s="708"/>
      <c r="N14" s="254"/>
      <c r="O14" s="254"/>
      <c r="P14" s="238"/>
      <c r="Q14" s="238"/>
      <c r="R14" s="238"/>
      <c r="S14" s="238"/>
      <c r="T14" s="238"/>
    </row>
    <row r="15" spans="1:20" s="239" customFormat="1" x14ac:dyDescent="0.25">
      <c r="A15" s="705"/>
      <c r="B15" s="706"/>
      <c r="C15" s="706"/>
      <c r="D15" s="706"/>
      <c r="E15" s="706"/>
      <c r="F15" s="706"/>
      <c r="G15" s="706"/>
      <c r="H15" s="706"/>
      <c r="I15" s="706"/>
      <c r="J15" s="706"/>
      <c r="K15" s="706"/>
      <c r="L15" s="707"/>
      <c r="M15" s="708"/>
      <c r="N15" s="238"/>
      <c r="O15" s="238"/>
      <c r="P15" s="238"/>
      <c r="Q15" s="238"/>
      <c r="R15" s="238"/>
      <c r="S15" s="238"/>
      <c r="T15" s="238"/>
    </row>
    <row r="16" spans="1:20" s="239" customFormat="1" x14ac:dyDescent="0.25">
      <c r="A16" s="705"/>
      <c r="B16" s="706"/>
      <c r="C16" s="706"/>
      <c r="D16" s="706"/>
      <c r="E16" s="706"/>
      <c r="F16" s="706"/>
      <c r="G16" s="706"/>
      <c r="H16" s="706"/>
      <c r="I16" s="706"/>
      <c r="J16" s="706"/>
      <c r="K16" s="706"/>
      <c r="L16" s="707"/>
      <c r="M16" s="708"/>
      <c r="N16" s="254"/>
      <c r="O16" s="254"/>
      <c r="P16" s="254"/>
      <c r="Q16" s="254"/>
      <c r="R16" s="254"/>
      <c r="S16" s="254"/>
      <c r="T16" s="238"/>
    </row>
    <row r="17" spans="1:20" s="239" customFormat="1" x14ac:dyDescent="0.25">
      <c r="A17" s="242"/>
      <c r="B17" s="243"/>
      <c r="C17" s="243"/>
      <c r="D17" s="243"/>
      <c r="E17" s="243"/>
      <c r="F17" s="243"/>
      <c r="G17" s="243"/>
      <c r="H17" s="243"/>
      <c r="I17" s="243"/>
      <c r="J17" s="243"/>
      <c r="K17" s="243"/>
      <c r="L17" s="243"/>
      <c r="M17" s="244"/>
      <c r="N17" s="254"/>
      <c r="O17" s="254"/>
      <c r="P17" s="254"/>
      <c r="Q17" s="254"/>
      <c r="R17" s="254"/>
      <c r="S17" s="254"/>
      <c r="T17" s="238"/>
    </row>
    <row r="18" spans="1:20" s="239" customFormat="1" x14ac:dyDescent="0.25">
      <c r="A18" s="242" t="s">
        <v>752</v>
      </c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4"/>
      <c r="N18" s="254"/>
      <c r="O18" s="254"/>
      <c r="P18" s="254"/>
      <c r="Q18" s="254"/>
      <c r="R18" s="254"/>
      <c r="S18" s="254"/>
      <c r="T18" s="238"/>
    </row>
    <row r="19" spans="1:20" s="239" customFormat="1" x14ac:dyDescent="0.25">
      <c r="A19" s="242"/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4"/>
      <c r="N19" s="254"/>
      <c r="O19" s="254"/>
      <c r="P19" s="254"/>
      <c r="Q19" s="254"/>
      <c r="R19" s="254"/>
      <c r="S19" s="254"/>
      <c r="T19" s="238"/>
    </row>
    <row r="20" spans="1:20" s="239" customFormat="1" x14ac:dyDescent="0.25">
      <c r="A20" s="261"/>
      <c r="B20" s="243" t="s">
        <v>753</v>
      </c>
      <c r="C20" s="243"/>
      <c r="D20" s="243"/>
      <c r="E20" s="702"/>
      <c r="F20" s="703"/>
      <c r="G20" s="704"/>
      <c r="H20" s="243"/>
      <c r="I20" s="243" t="s">
        <v>144</v>
      </c>
      <c r="J20" s="702"/>
      <c r="K20" s="703"/>
      <c r="L20" s="704"/>
      <c r="M20" s="244"/>
      <c r="N20" s="254"/>
      <c r="O20" s="254"/>
      <c r="P20" s="254"/>
      <c r="Q20" s="254"/>
      <c r="R20" s="254"/>
      <c r="S20" s="254"/>
      <c r="T20" s="238"/>
    </row>
    <row r="21" spans="1:20" s="239" customFormat="1" x14ac:dyDescent="0.25">
      <c r="A21" s="242"/>
      <c r="B21" s="243"/>
      <c r="C21" s="243"/>
      <c r="D21" s="243"/>
      <c r="E21" s="243"/>
      <c r="F21" s="243"/>
      <c r="G21" s="243"/>
      <c r="H21" s="243"/>
      <c r="I21" s="243"/>
      <c r="J21" s="702"/>
      <c r="K21" s="703"/>
      <c r="L21" s="704"/>
      <c r="M21" s="244"/>
      <c r="N21" s="254"/>
      <c r="O21" s="254"/>
      <c r="P21" s="254"/>
      <c r="Q21" s="254"/>
      <c r="R21" s="254"/>
      <c r="S21" s="254"/>
      <c r="T21" s="238"/>
    </row>
    <row r="22" spans="1:20" s="239" customFormat="1" x14ac:dyDescent="0.25">
      <c r="A22" s="261"/>
      <c r="B22" s="243" t="s">
        <v>754</v>
      </c>
      <c r="C22" s="243"/>
      <c r="D22" s="243"/>
      <c r="E22" s="243"/>
      <c r="F22" s="243"/>
      <c r="G22" s="243"/>
      <c r="H22" s="243"/>
      <c r="I22" s="243"/>
      <c r="J22" s="702"/>
      <c r="K22" s="703"/>
      <c r="L22" s="704"/>
      <c r="M22" s="244"/>
      <c r="N22" s="254"/>
      <c r="O22" s="254"/>
      <c r="P22" s="254"/>
      <c r="Q22" s="254"/>
      <c r="R22" s="254"/>
      <c r="S22" s="254"/>
      <c r="T22" s="238"/>
    </row>
    <row r="23" spans="1:20" s="239" customFormat="1" x14ac:dyDescent="0.25">
      <c r="A23" s="242"/>
      <c r="B23" s="243"/>
      <c r="C23" s="243"/>
      <c r="D23" s="243"/>
      <c r="E23" s="243"/>
      <c r="F23" s="243"/>
      <c r="G23" s="243"/>
      <c r="H23" s="243"/>
      <c r="I23" s="243"/>
      <c r="J23" s="702"/>
      <c r="K23" s="703"/>
      <c r="L23" s="704"/>
      <c r="M23" s="244"/>
      <c r="N23" s="254"/>
      <c r="O23" s="254"/>
      <c r="P23" s="254"/>
      <c r="Q23" s="254"/>
      <c r="R23" s="254"/>
      <c r="S23" s="254"/>
      <c r="T23" s="238"/>
    </row>
    <row r="24" spans="1:20" s="239" customFormat="1" x14ac:dyDescent="0.25">
      <c r="A24" s="261"/>
      <c r="B24" s="262" t="s">
        <v>150</v>
      </c>
      <c r="C24" s="243" t="s">
        <v>434</v>
      </c>
      <c r="D24" s="243"/>
      <c r="E24" s="243"/>
      <c r="F24" s="246"/>
      <c r="G24" s="243"/>
      <c r="H24" s="243"/>
      <c r="I24" s="243"/>
      <c r="J24" s="243"/>
      <c r="K24" s="243"/>
      <c r="L24" s="243"/>
      <c r="M24" s="244"/>
      <c r="N24" s="254"/>
      <c r="O24" s="254"/>
      <c r="P24" s="254"/>
      <c r="Q24" s="254"/>
      <c r="R24" s="254"/>
      <c r="S24" s="254"/>
      <c r="T24" s="238"/>
    </row>
    <row r="25" spans="1:20" s="239" customFormat="1" x14ac:dyDescent="0.25">
      <c r="A25" s="242"/>
      <c r="B25" s="256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4"/>
      <c r="N25" s="254"/>
      <c r="O25" s="254"/>
      <c r="P25" s="254"/>
      <c r="Q25" s="254"/>
      <c r="R25" s="254"/>
      <c r="S25" s="254"/>
      <c r="T25" s="238"/>
    </row>
    <row r="26" spans="1:20" s="239" customFormat="1" x14ac:dyDescent="0.25">
      <c r="A26" s="242"/>
      <c r="B26" s="262" t="s">
        <v>150</v>
      </c>
      <c r="C26" s="243" t="s">
        <v>755</v>
      </c>
      <c r="D26" s="243"/>
      <c r="E26" s="243"/>
      <c r="F26" s="246"/>
      <c r="G26" s="243"/>
      <c r="H26" s="243"/>
      <c r="I26" s="243"/>
      <c r="J26" s="243"/>
      <c r="K26" s="255"/>
      <c r="L26" s="243"/>
      <c r="M26" s="244"/>
      <c r="N26" s="254"/>
      <c r="O26" s="254"/>
      <c r="P26" s="254"/>
      <c r="Q26" s="254"/>
      <c r="R26" s="254"/>
      <c r="S26" s="254"/>
      <c r="T26" s="238"/>
    </row>
    <row r="27" spans="1:20" s="239" customFormat="1" x14ac:dyDescent="0.25">
      <c r="A27" s="242"/>
      <c r="B27" s="256"/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4"/>
      <c r="N27" s="254"/>
      <c r="O27" s="254"/>
      <c r="P27" s="254"/>
      <c r="Q27" s="254"/>
      <c r="R27" s="254"/>
      <c r="S27" s="254"/>
      <c r="T27" s="238"/>
    </row>
    <row r="28" spans="1:20" s="239" customFormat="1" x14ac:dyDescent="0.25">
      <c r="A28" s="242"/>
      <c r="B28" s="262" t="s">
        <v>150</v>
      </c>
      <c r="C28" s="243" t="s">
        <v>435</v>
      </c>
      <c r="D28" s="243"/>
      <c r="E28" s="243"/>
      <c r="F28" s="246"/>
      <c r="G28" s="243"/>
      <c r="H28" s="243"/>
      <c r="I28" s="243"/>
      <c r="J28" s="243"/>
      <c r="K28" s="255"/>
      <c r="L28" s="243"/>
      <c r="M28" s="244"/>
      <c r="N28" s="238"/>
      <c r="O28" s="238"/>
      <c r="P28" s="238"/>
      <c r="Q28" s="238"/>
      <c r="R28" s="238"/>
      <c r="S28" s="238"/>
      <c r="T28" s="238"/>
    </row>
    <row r="29" spans="1:20" s="239" customFormat="1" x14ac:dyDescent="0.25">
      <c r="A29" s="242"/>
      <c r="B29" s="243"/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4"/>
      <c r="N29" s="238"/>
      <c r="O29" s="238"/>
      <c r="P29" s="238"/>
      <c r="Q29" s="238"/>
      <c r="R29" s="238"/>
      <c r="S29" s="238"/>
      <c r="T29" s="238"/>
    </row>
    <row r="30" spans="1:20" s="239" customFormat="1" x14ac:dyDescent="0.25">
      <c r="A30" s="242"/>
      <c r="B30" s="243" t="s">
        <v>756</v>
      </c>
      <c r="C30" s="243"/>
      <c r="D30" s="243"/>
      <c r="E30" s="243"/>
      <c r="F30" s="243"/>
      <c r="G30" s="243"/>
      <c r="H30" s="243"/>
      <c r="I30" s="246"/>
      <c r="J30" s="243"/>
      <c r="K30" s="255"/>
      <c r="L30" s="243"/>
      <c r="M30" s="244"/>
      <c r="N30" s="238"/>
      <c r="O30" s="238"/>
      <c r="P30" s="238"/>
      <c r="Q30" s="238"/>
      <c r="R30" s="238"/>
      <c r="S30" s="238"/>
      <c r="T30" s="238"/>
    </row>
    <row r="31" spans="1:20" s="239" customFormat="1" x14ac:dyDescent="0.25">
      <c r="A31" s="242"/>
      <c r="B31" s="243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4"/>
      <c r="N31" s="238"/>
      <c r="O31" s="238"/>
      <c r="P31" s="238"/>
      <c r="Q31" s="238"/>
      <c r="R31" s="238"/>
      <c r="S31" s="238"/>
      <c r="T31" s="238"/>
    </row>
    <row r="32" spans="1:20" s="239" customFormat="1" x14ac:dyDescent="0.25">
      <c r="A32" s="242"/>
      <c r="B32" s="243" t="s">
        <v>149</v>
      </c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4"/>
      <c r="N32" s="238"/>
      <c r="O32" s="238"/>
      <c r="P32" s="238"/>
      <c r="Q32" s="238"/>
      <c r="R32" s="238"/>
      <c r="S32" s="238"/>
      <c r="T32" s="238"/>
    </row>
    <row r="33" spans="1:20" s="239" customFormat="1" x14ac:dyDescent="0.25">
      <c r="A33" s="242"/>
      <c r="B33" s="243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4"/>
      <c r="N33" s="238"/>
      <c r="O33" s="238"/>
      <c r="P33" s="238"/>
      <c r="Q33" s="238"/>
      <c r="R33" s="238"/>
      <c r="S33" s="238"/>
      <c r="T33" s="238"/>
    </row>
    <row r="34" spans="1:20" s="239" customFormat="1" x14ac:dyDescent="0.25">
      <c r="A34" s="705"/>
      <c r="B34" s="706"/>
      <c r="C34" s="706"/>
      <c r="D34" s="706"/>
      <c r="E34" s="706"/>
      <c r="F34" s="706"/>
      <c r="G34" s="706"/>
      <c r="H34" s="706"/>
      <c r="I34" s="706"/>
      <c r="J34" s="706"/>
      <c r="K34" s="706"/>
      <c r="L34" s="707"/>
      <c r="M34" s="708"/>
      <c r="N34" s="238"/>
      <c r="O34" s="238"/>
      <c r="P34" s="238"/>
      <c r="Q34" s="238"/>
      <c r="R34" s="238"/>
      <c r="S34" s="238"/>
      <c r="T34" s="238"/>
    </row>
    <row r="35" spans="1:20" s="239" customFormat="1" x14ac:dyDescent="0.25">
      <c r="A35" s="705"/>
      <c r="B35" s="706"/>
      <c r="C35" s="706"/>
      <c r="D35" s="706"/>
      <c r="E35" s="706"/>
      <c r="F35" s="706"/>
      <c r="G35" s="706"/>
      <c r="H35" s="706"/>
      <c r="I35" s="706"/>
      <c r="J35" s="706"/>
      <c r="K35" s="706"/>
      <c r="L35" s="707"/>
      <c r="M35" s="708"/>
      <c r="N35" s="238"/>
      <c r="O35" s="238"/>
      <c r="P35" s="238"/>
      <c r="Q35" s="238"/>
      <c r="R35" s="238"/>
      <c r="S35" s="238"/>
      <c r="T35" s="238"/>
    </row>
    <row r="36" spans="1:20" s="239" customFormat="1" x14ac:dyDescent="0.25">
      <c r="A36" s="705"/>
      <c r="B36" s="706"/>
      <c r="C36" s="706"/>
      <c r="D36" s="706"/>
      <c r="E36" s="706"/>
      <c r="F36" s="706"/>
      <c r="G36" s="706"/>
      <c r="H36" s="706"/>
      <c r="I36" s="706"/>
      <c r="J36" s="706"/>
      <c r="K36" s="706"/>
      <c r="L36" s="707"/>
      <c r="M36" s="708"/>
      <c r="N36" s="238"/>
      <c r="O36" s="238"/>
      <c r="P36" s="238"/>
      <c r="Q36" s="238"/>
      <c r="R36" s="238"/>
      <c r="S36" s="238"/>
      <c r="T36" s="238"/>
    </row>
    <row r="37" spans="1:20" s="239" customFormat="1" x14ac:dyDescent="0.25">
      <c r="A37" s="705"/>
      <c r="B37" s="706"/>
      <c r="C37" s="706"/>
      <c r="D37" s="706"/>
      <c r="E37" s="706"/>
      <c r="F37" s="706"/>
      <c r="G37" s="706"/>
      <c r="H37" s="706"/>
      <c r="I37" s="706"/>
      <c r="J37" s="706"/>
      <c r="K37" s="706"/>
      <c r="L37" s="707"/>
      <c r="M37" s="708"/>
      <c r="N37" s="238"/>
      <c r="O37" s="238"/>
      <c r="P37" s="238"/>
      <c r="Q37" s="238"/>
      <c r="R37" s="238"/>
      <c r="S37" s="238"/>
      <c r="T37" s="238"/>
    </row>
    <row r="38" spans="1:20" s="239" customFormat="1" x14ac:dyDescent="0.25">
      <c r="A38" s="705"/>
      <c r="B38" s="706"/>
      <c r="C38" s="706"/>
      <c r="D38" s="706"/>
      <c r="E38" s="706"/>
      <c r="F38" s="706"/>
      <c r="G38" s="706"/>
      <c r="H38" s="706"/>
      <c r="I38" s="706"/>
      <c r="J38" s="706"/>
      <c r="K38" s="706"/>
      <c r="L38" s="707"/>
      <c r="M38" s="708"/>
      <c r="N38" s="238"/>
      <c r="O38" s="238"/>
      <c r="P38" s="238"/>
      <c r="Q38" s="238"/>
      <c r="R38" s="238"/>
      <c r="S38" s="238"/>
      <c r="T38" s="238"/>
    </row>
    <row r="39" spans="1:20" s="239" customFormat="1" x14ac:dyDescent="0.25">
      <c r="A39" s="242"/>
      <c r="B39" s="243"/>
      <c r="C39" s="243"/>
      <c r="D39" s="243"/>
      <c r="E39" s="243"/>
      <c r="F39" s="243"/>
      <c r="G39" s="243"/>
      <c r="H39" s="243"/>
      <c r="I39" s="243"/>
      <c r="J39" s="243"/>
      <c r="K39" s="243"/>
      <c r="L39" s="243"/>
      <c r="M39" s="244"/>
      <c r="N39" s="254"/>
      <c r="O39" s="254"/>
      <c r="P39" s="254"/>
      <c r="Q39" s="254"/>
      <c r="R39" s="254"/>
      <c r="S39" s="254"/>
      <c r="T39" s="254"/>
    </row>
    <row r="40" spans="1:20" s="247" customFormat="1" x14ac:dyDescent="0.25">
      <c r="A40" s="263"/>
      <c r="B40" s="709"/>
      <c r="C40" s="709"/>
      <c r="D40" s="709"/>
      <c r="E40" s="709"/>
      <c r="F40" s="709"/>
      <c r="G40" s="709"/>
      <c r="H40" s="709"/>
      <c r="I40" s="709"/>
      <c r="J40" s="709"/>
      <c r="K40" s="709"/>
      <c r="L40" s="709"/>
      <c r="M40" s="264"/>
      <c r="N40" s="238"/>
      <c r="O40" s="238"/>
      <c r="P40" s="238"/>
      <c r="Q40" s="238"/>
      <c r="R40" s="238"/>
      <c r="S40" s="238"/>
      <c r="T40" s="238"/>
    </row>
    <row r="41" spans="1:20" s="239" customFormat="1" x14ac:dyDescent="0.25">
      <c r="A41" s="248" t="s">
        <v>122</v>
      </c>
      <c r="B41" s="249"/>
      <c r="C41" s="249"/>
      <c r="D41" s="249"/>
      <c r="E41" s="249"/>
      <c r="F41" s="249"/>
      <c r="G41" s="249"/>
      <c r="H41" s="249"/>
      <c r="I41" s="249"/>
      <c r="J41" s="249"/>
      <c r="K41" s="249"/>
      <c r="L41" s="249"/>
      <c r="M41" s="250"/>
      <c r="N41" s="238"/>
      <c r="O41" s="238"/>
      <c r="P41" s="238"/>
      <c r="Q41" s="238"/>
      <c r="R41" s="238"/>
      <c r="S41" s="238"/>
      <c r="T41" s="238"/>
    </row>
    <row r="42" spans="1:20" s="239" customFormat="1" x14ac:dyDescent="0.25">
      <c r="A42" s="242"/>
      <c r="B42" s="243"/>
      <c r="C42" s="243"/>
      <c r="D42" s="243"/>
      <c r="E42" s="243"/>
      <c r="F42" s="243"/>
      <c r="G42" s="243"/>
      <c r="H42" s="243"/>
      <c r="I42" s="243"/>
      <c r="J42" s="243"/>
      <c r="K42" s="243"/>
      <c r="L42" s="243"/>
      <c r="M42" s="244"/>
      <c r="N42" s="238"/>
      <c r="O42" s="238"/>
      <c r="P42" s="238"/>
      <c r="Q42" s="238"/>
      <c r="R42" s="238"/>
      <c r="S42" s="238"/>
      <c r="T42" s="238"/>
    </row>
    <row r="43" spans="1:20" s="239" customFormat="1" x14ac:dyDescent="0.25">
      <c r="A43" s="245" t="s">
        <v>679</v>
      </c>
      <c r="B43" s="243"/>
      <c r="C43" s="243"/>
      <c r="D43" s="243"/>
      <c r="E43" s="243"/>
      <c r="F43" s="243"/>
      <c r="G43" s="243"/>
      <c r="H43" s="243"/>
      <c r="I43" s="243"/>
      <c r="J43" s="243"/>
      <c r="K43" s="243"/>
      <c r="L43" s="243"/>
      <c r="M43" s="244"/>
      <c r="N43" s="238"/>
      <c r="O43" s="238"/>
      <c r="P43" s="238"/>
      <c r="Q43" s="238"/>
      <c r="R43" s="238"/>
      <c r="S43" s="238"/>
      <c r="T43" s="238"/>
    </row>
    <row r="44" spans="1:20" s="239" customFormat="1" x14ac:dyDescent="0.25">
      <c r="A44" s="245" t="s">
        <v>123</v>
      </c>
      <c r="B44" s="243"/>
      <c r="C44" s="243"/>
      <c r="D44" s="243"/>
      <c r="E44" s="243"/>
      <c r="F44" s="243"/>
      <c r="G44" s="243"/>
      <c r="H44" s="243"/>
      <c r="I44" s="243"/>
      <c r="J44" s="243"/>
      <c r="K44" s="246"/>
      <c r="L44" s="243"/>
      <c r="M44" s="244"/>
      <c r="N44" s="238"/>
      <c r="O44" s="238"/>
      <c r="P44" s="238"/>
      <c r="Q44" s="238"/>
      <c r="R44" s="238"/>
      <c r="S44" s="238"/>
      <c r="T44" s="238"/>
    </row>
    <row r="45" spans="1:20" s="239" customFormat="1" x14ac:dyDescent="0.25">
      <c r="A45" s="242"/>
      <c r="B45" s="243"/>
      <c r="C45" s="243"/>
      <c r="D45" s="243"/>
      <c r="E45" s="243"/>
      <c r="F45" s="243"/>
      <c r="G45" s="243"/>
      <c r="H45" s="243"/>
      <c r="I45" s="243"/>
      <c r="J45" s="243"/>
      <c r="K45" s="243"/>
      <c r="L45" s="243"/>
      <c r="M45" s="244"/>
      <c r="N45" s="238"/>
      <c r="O45" s="238"/>
      <c r="P45" s="238"/>
      <c r="Q45" s="238"/>
      <c r="R45" s="238"/>
      <c r="S45" s="238"/>
      <c r="T45" s="238"/>
    </row>
    <row r="46" spans="1:20" s="239" customFormat="1" x14ac:dyDescent="0.25">
      <c r="A46" s="242" t="s">
        <v>685</v>
      </c>
      <c r="B46" s="243"/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4"/>
      <c r="N46" s="238"/>
      <c r="O46" s="238"/>
      <c r="P46" s="238"/>
      <c r="Q46" s="238"/>
      <c r="R46" s="238"/>
      <c r="S46" s="238"/>
      <c r="T46" s="238"/>
    </row>
    <row r="47" spans="1:20" s="239" customFormat="1" x14ac:dyDescent="0.25">
      <c r="A47" s="242"/>
      <c r="B47" s="243"/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4"/>
      <c r="N47" s="238"/>
      <c r="O47" s="238"/>
      <c r="P47" s="238"/>
      <c r="Q47" s="238"/>
      <c r="R47" s="238"/>
      <c r="S47" s="238"/>
      <c r="T47" s="238"/>
    </row>
    <row r="48" spans="1:20" s="239" customFormat="1" x14ac:dyDescent="0.25">
      <c r="A48" s="705"/>
      <c r="B48" s="706"/>
      <c r="C48" s="706"/>
      <c r="D48" s="706"/>
      <c r="E48" s="706"/>
      <c r="F48" s="706"/>
      <c r="G48" s="706"/>
      <c r="H48" s="706"/>
      <c r="I48" s="706"/>
      <c r="J48" s="706"/>
      <c r="K48" s="706"/>
      <c r="L48" s="707"/>
      <c r="M48" s="708"/>
      <c r="N48" s="254"/>
      <c r="O48" s="254"/>
      <c r="P48" s="254"/>
      <c r="Q48" s="254"/>
      <c r="R48" s="254"/>
      <c r="S48" s="254"/>
      <c r="T48" s="254"/>
    </row>
    <row r="49" spans="1:20" s="239" customFormat="1" x14ac:dyDescent="0.25">
      <c r="A49" s="705"/>
      <c r="B49" s="706"/>
      <c r="C49" s="706"/>
      <c r="D49" s="706"/>
      <c r="E49" s="706"/>
      <c r="F49" s="706"/>
      <c r="G49" s="706"/>
      <c r="H49" s="706"/>
      <c r="I49" s="706"/>
      <c r="J49" s="706"/>
      <c r="K49" s="706"/>
      <c r="L49" s="707"/>
      <c r="M49" s="708"/>
      <c r="N49" s="254"/>
      <c r="O49" s="254"/>
      <c r="P49" s="254"/>
      <c r="Q49" s="254"/>
      <c r="R49" s="254"/>
      <c r="S49" s="254"/>
      <c r="T49" s="254"/>
    </row>
    <row r="50" spans="1:20" s="239" customFormat="1" x14ac:dyDescent="0.25">
      <c r="A50" s="705"/>
      <c r="B50" s="706"/>
      <c r="C50" s="706"/>
      <c r="D50" s="706"/>
      <c r="E50" s="706"/>
      <c r="F50" s="706"/>
      <c r="G50" s="706"/>
      <c r="H50" s="706"/>
      <c r="I50" s="706"/>
      <c r="J50" s="706"/>
      <c r="K50" s="706"/>
      <c r="L50" s="707"/>
      <c r="M50" s="708"/>
      <c r="N50" s="254"/>
      <c r="O50" s="254"/>
      <c r="P50" s="254"/>
      <c r="Q50" s="254"/>
      <c r="R50" s="254"/>
      <c r="S50" s="254"/>
      <c r="T50" s="254"/>
    </row>
    <row r="51" spans="1:20" s="239" customFormat="1" x14ac:dyDescent="0.25">
      <c r="A51" s="705"/>
      <c r="B51" s="706"/>
      <c r="C51" s="706"/>
      <c r="D51" s="706"/>
      <c r="E51" s="706"/>
      <c r="F51" s="706"/>
      <c r="G51" s="706"/>
      <c r="H51" s="706"/>
      <c r="I51" s="706"/>
      <c r="J51" s="706"/>
      <c r="K51" s="706"/>
      <c r="L51" s="707"/>
      <c r="M51" s="708"/>
      <c r="N51" s="254"/>
      <c r="O51" s="254"/>
      <c r="P51" s="254"/>
      <c r="Q51" s="254"/>
      <c r="R51" s="254"/>
      <c r="S51" s="254"/>
      <c r="T51" s="254"/>
    </row>
    <row r="52" spans="1:20" s="239" customFormat="1" x14ac:dyDescent="0.25">
      <c r="A52" s="705"/>
      <c r="B52" s="706"/>
      <c r="C52" s="706"/>
      <c r="D52" s="706"/>
      <c r="E52" s="706"/>
      <c r="F52" s="706"/>
      <c r="G52" s="706"/>
      <c r="H52" s="706"/>
      <c r="I52" s="706"/>
      <c r="J52" s="706"/>
      <c r="K52" s="706"/>
      <c r="L52" s="707"/>
      <c r="M52" s="708"/>
      <c r="N52" s="254"/>
      <c r="O52" s="254"/>
      <c r="P52" s="254"/>
      <c r="Q52" s="254"/>
      <c r="R52" s="254"/>
      <c r="S52" s="254"/>
      <c r="T52" s="254"/>
    </row>
    <row r="53" spans="1:20" s="239" customFormat="1" x14ac:dyDescent="0.25">
      <c r="A53" s="705"/>
      <c r="B53" s="706"/>
      <c r="C53" s="706"/>
      <c r="D53" s="706"/>
      <c r="E53" s="706"/>
      <c r="F53" s="706"/>
      <c r="G53" s="706"/>
      <c r="H53" s="706"/>
      <c r="I53" s="706"/>
      <c r="J53" s="706"/>
      <c r="K53" s="706"/>
      <c r="L53" s="707"/>
      <c r="M53" s="708"/>
      <c r="N53" s="254"/>
      <c r="O53" s="254"/>
      <c r="P53" s="254"/>
      <c r="Q53" s="254"/>
      <c r="R53" s="254"/>
      <c r="S53" s="254"/>
      <c r="T53" s="254"/>
    </row>
    <row r="54" spans="1:20" s="239" customFormat="1" x14ac:dyDescent="0.25">
      <c r="A54" s="242"/>
      <c r="B54" s="243"/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4"/>
      <c r="N54" s="254"/>
      <c r="O54" s="254"/>
      <c r="P54" s="254"/>
      <c r="Q54" s="254"/>
      <c r="R54" s="254"/>
      <c r="S54" s="254"/>
      <c r="T54" s="254"/>
    </row>
    <row r="55" spans="1:20" s="239" customFormat="1" x14ac:dyDescent="0.25">
      <c r="A55" s="242"/>
      <c r="B55" s="243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4"/>
      <c r="N55" s="254"/>
      <c r="O55" s="254"/>
      <c r="P55" s="254"/>
      <c r="Q55" s="254"/>
      <c r="R55" s="254"/>
      <c r="S55" s="254"/>
      <c r="T55" s="254"/>
    </row>
    <row r="56" spans="1:20" s="239" customFormat="1" x14ac:dyDescent="0.25">
      <c r="A56" s="245" t="s">
        <v>143</v>
      </c>
      <c r="B56" s="243"/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4"/>
      <c r="N56" s="254"/>
      <c r="O56" s="254"/>
      <c r="P56" s="254"/>
      <c r="Q56" s="254"/>
      <c r="R56" s="254"/>
      <c r="S56" s="254"/>
      <c r="T56" s="254"/>
    </row>
    <row r="57" spans="1:20" s="239" customFormat="1" x14ac:dyDescent="0.25">
      <c r="A57" s="245" t="s">
        <v>27</v>
      </c>
      <c r="B57" s="243"/>
      <c r="C57" s="243"/>
      <c r="D57" s="243"/>
      <c r="E57" s="243"/>
      <c r="F57" s="243"/>
      <c r="G57" s="243"/>
      <c r="H57" s="243"/>
      <c r="I57" s="243"/>
      <c r="J57" s="243"/>
      <c r="K57" s="243"/>
      <c r="L57" s="243"/>
      <c r="M57" s="244"/>
      <c r="N57" s="254"/>
      <c r="O57" s="254"/>
      <c r="P57" s="254"/>
      <c r="Q57" s="254"/>
      <c r="R57" s="254"/>
      <c r="S57" s="254"/>
      <c r="T57" s="254"/>
    </row>
    <row r="58" spans="1:20" s="239" customFormat="1" x14ac:dyDescent="0.25">
      <c r="A58" s="245" t="s">
        <v>681</v>
      </c>
      <c r="B58" s="243"/>
      <c r="C58" s="243"/>
      <c r="D58" s="243"/>
      <c r="E58" s="243"/>
      <c r="F58" s="243"/>
      <c r="G58" s="243"/>
      <c r="H58" s="243"/>
      <c r="I58" s="243"/>
      <c r="J58" s="243"/>
      <c r="K58" s="246"/>
      <c r="L58" s="243"/>
      <c r="M58" s="244"/>
      <c r="N58" s="254"/>
      <c r="O58" s="254"/>
      <c r="P58" s="254"/>
      <c r="Q58" s="254"/>
      <c r="R58" s="254"/>
      <c r="S58" s="254"/>
      <c r="T58" s="254"/>
    </row>
    <row r="59" spans="1:20" s="239" customFormat="1" x14ac:dyDescent="0.25">
      <c r="A59" s="242"/>
      <c r="B59" s="243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4"/>
      <c r="N59" s="254"/>
      <c r="O59" s="254"/>
      <c r="P59" s="254"/>
      <c r="Q59" s="254"/>
      <c r="R59" s="254"/>
      <c r="S59" s="254"/>
      <c r="T59" s="254"/>
    </row>
    <row r="60" spans="1:20" s="239" customFormat="1" x14ac:dyDescent="0.25">
      <c r="A60" s="242" t="s">
        <v>149</v>
      </c>
      <c r="B60" s="243"/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4"/>
      <c r="N60" s="254"/>
      <c r="O60" s="254"/>
      <c r="P60" s="254"/>
      <c r="Q60" s="254"/>
      <c r="R60" s="254"/>
      <c r="S60" s="254"/>
      <c r="T60" s="254"/>
    </row>
    <row r="61" spans="1:20" s="239" customFormat="1" x14ac:dyDescent="0.25">
      <c r="A61" s="242"/>
      <c r="B61" s="243"/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244"/>
      <c r="N61" s="254"/>
      <c r="O61" s="254"/>
      <c r="P61" s="254"/>
      <c r="Q61" s="254"/>
      <c r="R61" s="254"/>
      <c r="S61" s="254"/>
      <c r="T61" s="254"/>
    </row>
    <row r="62" spans="1:20" s="239" customFormat="1" x14ac:dyDescent="0.25">
      <c r="A62" s="705"/>
      <c r="B62" s="706"/>
      <c r="C62" s="706"/>
      <c r="D62" s="706"/>
      <c r="E62" s="706"/>
      <c r="F62" s="706"/>
      <c r="G62" s="706"/>
      <c r="H62" s="706"/>
      <c r="I62" s="706"/>
      <c r="J62" s="706"/>
      <c r="K62" s="706"/>
      <c r="L62" s="707"/>
      <c r="M62" s="708"/>
      <c r="N62" s="254"/>
      <c r="O62" s="254"/>
      <c r="P62" s="254"/>
      <c r="Q62" s="254"/>
      <c r="R62" s="254"/>
      <c r="S62" s="254"/>
      <c r="T62" s="254"/>
    </row>
    <row r="63" spans="1:20" s="239" customFormat="1" x14ac:dyDescent="0.25">
      <c r="A63" s="705"/>
      <c r="B63" s="706"/>
      <c r="C63" s="706"/>
      <c r="D63" s="706"/>
      <c r="E63" s="706"/>
      <c r="F63" s="706"/>
      <c r="G63" s="706"/>
      <c r="H63" s="706"/>
      <c r="I63" s="706"/>
      <c r="J63" s="706"/>
      <c r="K63" s="706"/>
      <c r="L63" s="707"/>
      <c r="M63" s="708"/>
      <c r="N63" s="254"/>
      <c r="O63" s="254"/>
      <c r="P63" s="254"/>
      <c r="Q63" s="254"/>
      <c r="R63" s="254"/>
      <c r="S63" s="254"/>
      <c r="T63" s="254"/>
    </row>
    <row r="64" spans="1:20" s="239" customFormat="1" x14ac:dyDescent="0.25">
      <c r="A64" s="705"/>
      <c r="B64" s="706"/>
      <c r="C64" s="706"/>
      <c r="D64" s="706"/>
      <c r="E64" s="706"/>
      <c r="F64" s="706"/>
      <c r="G64" s="706"/>
      <c r="H64" s="706"/>
      <c r="I64" s="706"/>
      <c r="J64" s="706"/>
      <c r="K64" s="706"/>
      <c r="L64" s="707"/>
      <c r="M64" s="708"/>
      <c r="N64" s="254"/>
      <c r="O64" s="254"/>
      <c r="P64" s="254"/>
      <c r="Q64" s="254"/>
      <c r="R64" s="254"/>
      <c r="S64" s="254"/>
      <c r="T64" s="254"/>
    </row>
    <row r="65" spans="1:20" s="239" customFormat="1" x14ac:dyDescent="0.25">
      <c r="A65" s="705"/>
      <c r="B65" s="706"/>
      <c r="C65" s="706"/>
      <c r="D65" s="706"/>
      <c r="E65" s="706"/>
      <c r="F65" s="706"/>
      <c r="G65" s="706"/>
      <c r="H65" s="706"/>
      <c r="I65" s="706"/>
      <c r="J65" s="706"/>
      <c r="K65" s="706"/>
      <c r="L65" s="707"/>
      <c r="M65" s="708"/>
      <c r="N65" s="254"/>
      <c r="O65" s="254"/>
      <c r="P65" s="254"/>
      <c r="Q65" s="254"/>
      <c r="R65" s="254"/>
      <c r="S65" s="254"/>
      <c r="T65" s="254"/>
    </row>
    <row r="66" spans="1:20" s="239" customFormat="1" x14ac:dyDescent="0.25">
      <c r="A66" s="705"/>
      <c r="B66" s="706"/>
      <c r="C66" s="706"/>
      <c r="D66" s="706"/>
      <c r="E66" s="706"/>
      <c r="F66" s="706"/>
      <c r="G66" s="706"/>
      <c r="H66" s="706"/>
      <c r="I66" s="706"/>
      <c r="J66" s="706"/>
      <c r="K66" s="706"/>
      <c r="L66" s="707"/>
      <c r="M66" s="708"/>
      <c r="N66" s="254"/>
      <c r="O66" s="254"/>
      <c r="P66" s="254"/>
      <c r="Q66" s="254"/>
      <c r="R66" s="254"/>
      <c r="S66" s="254"/>
      <c r="T66" s="254"/>
    </row>
    <row r="67" spans="1:20" s="239" customFormat="1" x14ac:dyDescent="0.25">
      <c r="A67" s="705"/>
      <c r="B67" s="706"/>
      <c r="C67" s="706"/>
      <c r="D67" s="706"/>
      <c r="E67" s="706"/>
      <c r="F67" s="706"/>
      <c r="G67" s="706"/>
      <c r="H67" s="706"/>
      <c r="I67" s="706"/>
      <c r="J67" s="706"/>
      <c r="K67" s="706"/>
      <c r="L67" s="707"/>
      <c r="M67" s="708"/>
      <c r="N67" s="254"/>
      <c r="O67" s="254"/>
      <c r="P67" s="254"/>
      <c r="Q67" s="254"/>
      <c r="R67" s="254"/>
      <c r="S67" s="254"/>
      <c r="T67" s="254"/>
    </row>
    <row r="68" spans="1:20" s="239" customFormat="1" x14ac:dyDescent="0.25">
      <c r="A68" s="242"/>
      <c r="B68" s="243"/>
      <c r="C68" s="243"/>
      <c r="D68" s="243"/>
      <c r="E68" s="243"/>
      <c r="F68" s="243"/>
      <c r="G68" s="243"/>
      <c r="H68" s="243"/>
      <c r="I68" s="243"/>
      <c r="J68" s="243"/>
      <c r="K68" s="243"/>
      <c r="L68" s="243"/>
      <c r="M68" s="244"/>
      <c r="N68" s="254"/>
      <c r="O68" s="254"/>
      <c r="P68" s="254"/>
      <c r="Q68" s="254"/>
      <c r="R68" s="254"/>
      <c r="S68" s="254"/>
      <c r="T68" s="254"/>
    </row>
    <row r="69" spans="1:20" s="239" customFormat="1" x14ac:dyDescent="0.25">
      <c r="A69" s="242"/>
      <c r="B69" s="243"/>
      <c r="C69" s="243"/>
      <c r="D69" s="243"/>
      <c r="E69" s="243"/>
      <c r="F69" s="243"/>
      <c r="G69" s="243"/>
      <c r="H69" s="243"/>
      <c r="I69" s="243"/>
      <c r="J69" s="243"/>
      <c r="K69" s="243"/>
      <c r="L69" s="243"/>
      <c r="M69" s="244"/>
      <c r="N69" s="254"/>
      <c r="O69" s="254"/>
      <c r="P69" s="254"/>
      <c r="Q69" s="254"/>
      <c r="R69" s="254"/>
      <c r="S69" s="254"/>
      <c r="T69" s="254"/>
    </row>
    <row r="70" spans="1:20" s="239" customFormat="1" x14ac:dyDescent="0.25">
      <c r="A70" s="248" t="s">
        <v>682</v>
      </c>
      <c r="B70" s="249"/>
      <c r="C70" s="249"/>
      <c r="D70" s="249"/>
      <c r="E70" s="249"/>
      <c r="F70" s="249"/>
      <c r="G70" s="249"/>
      <c r="H70" s="249"/>
      <c r="I70" s="249"/>
      <c r="J70" s="249"/>
      <c r="K70" s="249"/>
      <c r="L70" s="249"/>
      <c r="M70" s="250"/>
      <c r="N70" s="254"/>
      <c r="O70" s="254"/>
      <c r="P70" s="254"/>
      <c r="Q70" s="254"/>
      <c r="R70" s="254"/>
      <c r="S70" s="254"/>
      <c r="T70" s="254"/>
    </row>
    <row r="71" spans="1:20" s="239" customFormat="1" ht="13.8" thickBot="1" x14ac:dyDescent="0.3">
      <c r="A71" s="251"/>
      <c r="B71" s="252"/>
      <c r="C71" s="252"/>
      <c r="D71" s="252"/>
      <c r="E71" s="252"/>
      <c r="F71" s="252"/>
      <c r="G71" s="252"/>
      <c r="H71" s="252"/>
      <c r="I71" s="252"/>
      <c r="J71" s="252"/>
      <c r="K71" s="252"/>
      <c r="L71" s="252"/>
      <c r="M71" s="253">
        <v>16</v>
      </c>
      <c r="N71" s="254"/>
      <c r="O71" s="254"/>
      <c r="P71" s="254"/>
      <c r="Q71" s="254"/>
      <c r="R71" s="254"/>
      <c r="S71" s="254"/>
      <c r="T71" s="254"/>
    </row>
    <row r="72" spans="1:20" s="239" customFormat="1" x14ac:dyDescent="0.25">
      <c r="A72" s="238"/>
      <c r="B72" s="238"/>
      <c r="C72" s="238"/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</row>
    <row r="73" spans="1:20" s="239" customFormat="1" x14ac:dyDescent="0.25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</row>
    <row r="74" spans="1:20" s="239" customFormat="1" x14ac:dyDescent="0.25">
      <c r="A74" s="238"/>
      <c r="B74" s="238"/>
      <c r="C74" s="238"/>
      <c r="D74" s="238"/>
      <c r="E74" s="238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238"/>
      <c r="Q74" s="238"/>
      <c r="R74" s="238"/>
      <c r="S74" s="238"/>
      <c r="T74" s="238"/>
    </row>
    <row r="75" spans="1:20" s="239" customFormat="1" x14ac:dyDescent="0.25">
      <c r="A75" s="238"/>
      <c r="B75" s="238"/>
      <c r="C75" s="238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</row>
    <row r="76" spans="1:20" s="239" customFormat="1" x14ac:dyDescent="0.25">
      <c r="A76" s="238"/>
      <c r="B76" s="238"/>
      <c r="C76" s="238"/>
      <c r="D76" s="238"/>
      <c r="E76" s="238"/>
      <c r="F76" s="238"/>
      <c r="G76" s="238"/>
      <c r="H76" s="238"/>
      <c r="I76" s="238"/>
      <c r="J76" s="238"/>
      <c r="K76" s="238"/>
      <c r="L76" s="238"/>
      <c r="M76" s="238"/>
      <c r="N76" s="238"/>
      <c r="O76" s="238"/>
      <c r="P76" s="238"/>
      <c r="Q76" s="238"/>
      <c r="R76" s="238"/>
      <c r="S76" s="238"/>
      <c r="T76" s="238"/>
    </row>
    <row r="77" spans="1:20" s="239" customFormat="1" x14ac:dyDescent="0.25">
      <c r="A77" s="238"/>
      <c r="B77" s="238"/>
      <c r="C77" s="238"/>
      <c r="D77" s="238"/>
      <c r="E77" s="238"/>
      <c r="F77" s="238"/>
      <c r="G77" s="238"/>
      <c r="H77" s="238"/>
      <c r="I77" s="238"/>
      <c r="J77" s="238"/>
      <c r="K77" s="238"/>
      <c r="L77" s="238"/>
      <c r="M77" s="238"/>
      <c r="N77" s="238"/>
      <c r="O77" s="238"/>
      <c r="P77" s="238"/>
      <c r="Q77" s="238"/>
      <c r="R77" s="238"/>
      <c r="S77" s="238"/>
      <c r="T77" s="238"/>
    </row>
    <row r="78" spans="1:20" s="239" customFormat="1" x14ac:dyDescent="0.25">
      <c r="A78" s="238"/>
      <c r="B78" s="238"/>
      <c r="C78" s="238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</row>
    <row r="79" spans="1:20" s="239" customFormat="1" x14ac:dyDescent="0.25">
      <c r="A79" s="238"/>
      <c r="B79" s="238"/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8"/>
      <c r="N79" s="238"/>
      <c r="O79" s="238"/>
      <c r="P79" s="238"/>
      <c r="Q79" s="238"/>
      <c r="R79" s="238"/>
      <c r="S79" s="238"/>
      <c r="T79" s="238"/>
    </row>
    <row r="80" spans="1:20" s="239" customFormat="1" x14ac:dyDescent="0.25">
      <c r="A80" s="238"/>
      <c r="B80" s="238"/>
      <c r="C80" s="238"/>
      <c r="D80" s="238"/>
      <c r="E80" s="238"/>
      <c r="F80" s="238"/>
      <c r="G80" s="238"/>
      <c r="H80" s="238"/>
      <c r="I80" s="238"/>
      <c r="J80" s="238"/>
      <c r="K80" s="238"/>
      <c r="L80" s="238"/>
      <c r="M80" s="238"/>
      <c r="N80" s="238"/>
      <c r="O80" s="238"/>
      <c r="P80" s="238"/>
      <c r="Q80" s="238"/>
      <c r="R80" s="238"/>
      <c r="S80" s="238"/>
      <c r="T80" s="238"/>
    </row>
    <row r="81" spans="1:20" s="239" customFormat="1" x14ac:dyDescent="0.25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</row>
    <row r="82" spans="1:20" s="239" customFormat="1" x14ac:dyDescent="0.25">
      <c r="A82" s="238"/>
      <c r="B82" s="238"/>
      <c r="C82" s="238"/>
      <c r="D82" s="238"/>
      <c r="E82" s="238"/>
      <c r="F82" s="238"/>
      <c r="G82" s="238"/>
      <c r="H82" s="238"/>
      <c r="I82" s="238"/>
      <c r="J82" s="238"/>
      <c r="K82" s="238"/>
      <c r="L82" s="238"/>
      <c r="M82" s="238"/>
      <c r="N82" s="238"/>
      <c r="O82" s="238"/>
      <c r="P82" s="238"/>
      <c r="Q82" s="238"/>
      <c r="R82" s="238"/>
      <c r="S82" s="238"/>
      <c r="T82" s="238"/>
    </row>
    <row r="83" spans="1:20" s="239" customFormat="1" x14ac:dyDescent="0.25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</row>
    <row r="84" spans="1:20" s="239" customFormat="1" x14ac:dyDescent="0.25">
      <c r="A84" s="238"/>
      <c r="B84" s="238"/>
      <c r="C84" s="238"/>
      <c r="D84" s="238"/>
      <c r="E84" s="238"/>
      <c r="F84" s="238"/>
      <c r="G84" s="238"/>
      <c r="H84" s="238"/>
      <c r="I84" s="238"/>
      <c r="J84" s="238"/>
      <c r="K84" s="238"/>
      <c r="L84" s="238"/>
      <c r="M84" s="238"/>
      <c r="N84" s="238"/>
      <c r="O84" s="238"/>
      <c r="P84" s="238"/>
      <c r="Q84" s="238"/>
      <c r="R84" s="238"/>
      <c r="S84" s="238"/>
      <c r="T84" s="238"/>
    </row>
    <row r="85" spans="1:20" s="239" customFormat="1" x14ac:dyDescent="0.25">
      <c r="A85" s="238"/>
      <c r="B85" s="238"/>
      <c r="C85" s="238"/>
      <c r="D85" s="238"/>
      <c r="E85" s="238"/>
      <c r="F85" s="238"/>
      <c r="G85" s="238"/>
      <c r="H85" s="238"/>
      <c r="I85" s="238"/>
      <c r="J85" s="238"/>
      <c r="K85" s="238"/>
      <c r="L85" s="238"/>
      <c r="M85" s="238"/>
      <c r="N85" s="238"/>
      <c r="O85" s="238"/>
      <c r="P85" s="238"/>
      <c r="Q85" s="238"/>
      <c r="R85" s="238"/>
      <c r="S85" s="238"/>
      <c r="T85" s="238"/>
    </row>
    <row r="86" spans="1:20" s="239" customFormat="1" x14ac:dyDescent="0.25">
      <c r="A86" s="238"/>
      <c r="B86" s="238"/>
      <c r="C86" s="238"/>
      <c r="D86" s="238"/>
      <c r="E86" s="238"/>
      <c r="F86" s="238"/>
      <c r="G86" s="238"/>
      <c r="H86" s="238"/>
      <c r="I86" s="238"/>
      <c r="J86" s="238"/>
      <c r="K86" s="238"/>
      <c r="L86" s="238"/>
      <c r="M86" s="238"/>
      <c r="N86" s="238"/>
      <c r="O86" s="238"/>
      <c r="P86" s="238"/>
      <c r="Q86" s="238"/>
      <c r="R86" s="238"/>
      <c r="S86" s="238"/>
      <c r="T86" s="238"/>
    </row>
    <row r="87" spans="1:20" s="239" customFormat="1" x14ac:dyDescent="0.25">
      <c r="A87" s="238"/>
      <c r="B87" s="238"/>
      <c r="C87" s="238"/>
      <c r="D87" s="238"/>
      <c r="E87" s="238"/>
      <c r="F87" s="238"/>
      <c r="G87" s="238"/>
      <c r="H87" s="238"/>
      <c r="I87" s="238"/>
      <c r="J87" s="238"/>
      <c r="K87" s="238"/>
      <c r="L87" s="238"/>
      <c r="M87" s="238"/>
      <c r="N87" s="238"/>
      <c r="O87" s="238"/>
      <c r="P87" s="238"/>
      <c r="Q87" s="238"/>
      <c r="R87" s="238"/>
      <c r="S87" s="238"/>
      <c r="T87" s="238"/>
    </row>
    <row r="88" spans="1:20" s="239" customFormat="1" x14ac:dyDescent="0.25">
      <c r="A88" s="238"/>
      <c r="B88" s="238"/>
      <c r="C88" s="238"/>
      <c r="D88" s="238"/>
      <c r="E88" s="238"/>
      <c r="F88" s="238"/>
      <c r="G88" s="238"/>
      <c r="H88" s="238"/>
      <c r="I88" s="238"/>
      <c r="J88" s="238"/>
      <c r="K88" s="238"/>
      <c r="L88" s="238"/>
      <c r="M88" s="238"/>
      <c r="N88" s="238"/>
      <c r="O88" s="238"/>
      <c r="P88" s="238"/>
      <c r="Q88" s="238"/>
      <c r="R88" s="238"/>
      <c r="S88" s="238"/>
      <c r="T88" s="238"/>
    </row>
    <row r="89" spans="1:20" s="239" customFormat="1" x14ac:dyDescent="0.25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</row>
    <row r="90" spans="1:20" s="239" customFormat="1" x14ac:dyDescent="0.25">
      <c r="A90" s="238"/>
      <c r="B90" s="238"/>
      <c r="C90" s="238"/>
      <c r="D90" s="238"/>
      <c r="E90" s="238"/>
      <c r="F90" s="238"/>
      <c r="G90" s="238"/>
      <c r="H90" s="238"/>
      <c r="I90" s="238"/>
      <c r="J90" s="238"/>
      <c r="K90" s="238"/>
      <c r="L90" s="238"/>
      <c r="M90" s="238"/>
      <c r="N90" s="238"/>
      <c r="O90" s="238"/>
      <c r="P90" s="238"/>
      <c r="Q90" s="238"/>
      <c r="R90" s="238"/>
      <c r="S90" s="238"/>
      <c r="T90" s="238"/>
    </row>
    <row r="91" spans="1:20" s="239" customFormat="1" x14ac:dyDescent="0.25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</row>
    <row r="92" spans="1:20" s="239" customFormat="1" x14ac:dyDescent="0.25">
      <c r="A92" s="238"/>
      <c r="B92" s="238"/>
      <c r="C92" s="238"/>
      <c r="D92" s="238"/>
      <c r="E92" s="238"/>
      <c r="F92" s="238"/>
      <c r="G92" s="238"/>
      <c r="H92" s="238"/>
      <c r="I92" s="238"/>
      <c r="J92" s="238"/>
      <c r="K92" s="238"/>
      <c r="L92" s="238"/>
      <c r="M92" s="238"/>
      <c r="N92" s="238"/>
      <c r="O92" s="238"/>
      <c r="P92" s="238"/>
      <c r="Q92" s="238"/>
      <c r="R92" s="238"/>
      <c r="S92" s="238"/>
      <c r="T92" s="238"/>
    </row>
    <row r="93" spans="1:20" s="239" customFormat="1" x14ac:dyDescent="0.25">
      <c r="A93" s="238"/>
      <c r="B93" s="238"/>
      <c r="C93" s="238"/>
      <c r="D93" s="238"/>
      <c r="E93" s="238"/>
      <c r="F93" s="238"/>
      <c r="G93" s="238"/>
      <c r="H93" s="238"/>
      <c r="I93" s="238"/>
      <c r="J93" s="238"/>
      <c r="K93" s="238"/>
      <c r="L93" s="238"/>
      <c r="M93" s="238"/>
      <c r="N93" s="238"/>
      <c r="O93" s="238"/>
      <c r="P93" s="238"/>
      <c r="Q93" s="238"/>
      <c r="R93" s="238"/>
      <c r="S93" s="238"/>
      <c r="T93" s="238"/>
    </row>
    <row r="94" spans="1:20" s="239" customFormat="1" x14ac:dyDescent="0.25">
      <c r="A94" s="238"/>
      <c r="B94" s="238"/>
      <c r="C94" s="238"/>
      <c r="D94" s="238"/>
      <c r="E94" s="238"/>
      <c r="F94" s="238"/>
      <c r="G94" s="238"/>
      <c r="H94" s="238"/>
      <c r="I94" s="238"/>
      <c r="J94" s="238"/>
      <c r="K94" s="238"/>
      <c r="L94" s="238"/>
      <c r="M94" s="238"/>
      <c r="N94" s="238"/>
      <c r="O94" s="238"/>
      <c r="P94" s="238"/>
      <c r="Q94" s="238"/>
      <c r="R94" s="238"/>
      <c r="S94" s="238"/>
      <c r="T94" s="238"/>
    </row>
    <row r="95" spans="1:20" s="239" customFormat="1" x14ac:dyDescent="0.25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</row>
    <row r="96" spans="1:20" s="239" customFormat="1" x14ac:dyDescent="0.25">
      <c r="A96" s="238"/>
      <c r="B96" s="238"/>
      <c r="C96" s="238"/>
      <c r="D96" s="238"/>
      <c r="E96" s="238"/>
      <c r="F96" s="238"/>
      <c r="G96" s="238"/>
      <c r="H96" s="238"/>
      <c r="I96" s="238"/>
      <c r="J96" s="238"/>
      <c r="K96" s="238"/>
      <c r="L96" s="238"/>
      <c r="M96" s="238"/>
      <c r="N96" s="238"/>
      <c r="O96" s="238"/>
      <c r="P96" s="238"/>
      <c r="Q96" s="238"/>
      <c r="R96" s="238"/>
      <c r="S96" s="238"/>
      <c r="T96" s="238"/>
    </row>
    <row r="97" spans="1:20" s="239" customFormat="1" x14ac:dyDescent="0.25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</row>
    <row r="98" spans="1:20" s="239" customFormat="1" x14ac:dyDescent="0.25">
      <c r="A98" s="238"/>
      <c r="B98" s="238"/>
      <c r="C98" s="238"/>
      <c r="D98" s="238"/>
      <c r="E98" s="238"/>
      <c r="F98" s="238"/>
      <c r="G98" s="238"/>
      <c r="H98" s="238"/>
      <c r="I98" s="238"/>
      <c r="J98" s="238"/>
      <c r="K98" s="238"/>
      <c r="L98" s="238"/>
      <c r="M98" s="238"/>
      <c r="N98" s="238"/>
      <c r="O98" s="238"/>
      <c r="P98" s="238"/>
      <c r="Q98" s="238"/>
      <c r="R98" s="238"/>
      <c r="S98" s="238"/>
      <c r="T98" s="238"/>
    </row>
    <row r="99" spans="1:20" s="239" customFormat="1" x14ac:dyDescent="0.25">
      <c r="A99" s="238"/>
      <c r="B99" s="238"/>
      <c r="C99" s="238"/>
      <c r="D99" s="238"/>
      <c r="E99" s="238"/>
      <c r="F99" s="238"/>
      <c r="G99" s="238"/>
      <c r="H99" s="238"/>
      <c r="I99" s="238"/>
      <c r="J99" s="238"/>
      <c r="K99" s="238"/>
      <c r="L99" s="238"/>
      <c r="M99" s="238"/>
      <c r="N99" s="238"/>
      <c r="O99" s="238"/>
      <c r="P99" s="238"/>
      <c r="Q99" s="238"/>
      <c r="R99" s="238"/>
      <c r="S99" s="238"/>
      <c r="T99" s="238"/>
    </row>
    <row r="100" spans="1:20" s="239" customFormat="1" x14ac:dyDescent="0.25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</row>
  </sheetData>
  <mergeCells count="28">
    <mergeCell ref="A12:M12"/>
    <mergeCell ref="A13:M13"/>
    <mergeCell ref="A14:M14"/>
    <mergeCell ref="A15:M15"/>
    <mergeCell ref="A16:M16"/>
    <mergeCell ref="A34:M34"/>
    <mergeCell ref="A35:M35"/>
    <mergeCell ref="A36:M36"/>
    <mergeCell ref="E20:G20"/>
    <mergeCell ref="B40:L40"/>
    <mergeCell ref="A37:M37"/>
    <mergeCell ref="A63:M63"/>
    <mergeCell ref="A64:M64"/>
    <mergeCell ref="A65:M65"/>
    <mergeCell ref="A66:M66"/>
    <mergeCell ref="A48:M48"/>
    <mergeCell ref="A49:M49"/>
    <mergeCell ref="A50:M50"/>
    <mergeCell ref="J20:L20"/>
    <mergeCell ref="J21:L21"/>
    <mergeCell ref="J22:L22"/>
    <mergeCell ref="J23:L23"/>
    <mergeCell ref="A38:M38"/>
    <mergeCell ref="A67:M67"/>
    <mergeCell ref="A51:M51"/>
    <mergeCell ref="A52:M52"/>
    <mergeCell ref="A53:M53"/>
    <mergeCell ref="A62:M62"/>
  </mergeCells>
  <pageMargins left="0.75" right="0.19685039370078741" top="0.59055118110236227" bottom="0.39370078740157483" header="0.51181102362204722" footer="0.51181102362204722"/>
  <pageSetup paperSize="9" scale="6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408" r:id="rId4" name="Button 24">
              <controlPr defaultSize="0" print="0" autoFill="0" autoPict="0" macro="[0]!ChecklistK">
                <anchor moveWithCells="1">
                  <from>
                    <xdr:col>7</xdr:col>
                    <xdr:colOff>434340</xdr:colOff>
                    <xdr:row>2</xdr:row>
                    <xdr:rowOff>99060</xdr:rowOff>
                  </from>
                  <to>
                    <xdr:col>9</xdr:col>
                    <xdr:colOff>403860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5" name="Group Box 42">
              <controlPr defaultSize="0" autoFill="0" autoPict="0">
                <anchor moveWithCells="1">
                  <from>
                    <xdr:col>4</xdr:col>
                    <xdr:colOff>1013460</xdr:colOff>
                    <xdr:row>22</xdr:row>
                    <xdr:rowOff>144780</xdr:rowOff>
                  </from>
                  <to>
                    <xdr:col>6</xdr:col>
                    <xdr:colOff>434340</xdr:colOff>
                    <xdr:row>24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6" name="Option Button 43">
              <controlPr defaultSize="0" autoFill="0" autoLine="0" autoPict="0">
                <anchor moveWithCells="1">
                  <from>
                    <xdr:col>5</xdr:col>
                    <xdr:colOff>76200</xdr:colOff>
                    <xdr:row>22</xdr:row>
                    <xdr:rowOff>144780</xdr:rowOff>
                  </from>
                  <to>
                    <xdr:col>5</xdr:col>
                    <xdr:colOff>571500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7" name="Option Button 44">
              <controlPr defaultSize="0" autoFill="0" autoLine="0" autoPict="0">
                <anchor moveWithCells="1">
                  <from>
                    <xdr:col>5</xdr:col>
                    <xdr:colOff>617220</xdr:colOff>
                    <xdr:row>22</xdr:row>
                    <xdr:rowOff>144780</xdr:rowOff>
                  </from>
                  <to>
                    <xdr:col>6</xdr:col>
                    <xdr:colOff>365760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8" name="Group Box 45">
              <controlPr defaultSize="0" autoFill="0" autoPict="0">
                <anchor moveWithCells="1">
                  <from>
                    <xdr:col>4</xdr:col>
                    <xdr:colOff>1013460</xdr:colOff>
                    <xdr:row>24</xdr:row>
                    <xdr:rowOff>144780</xdr:rowOff>
                  </from>
                  <to>
                    <xdr:col>6</xdr:col>
                    <xdr:colOff>434340</xdr:colOff>
                    <xdr:row>26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9" name="Option Button 46">
              <controlPr defaultSize="0" autoFill="0" autoLine="0" autoPict="0">
                <anchor moveWithCells="1">
                  <from>
                    <xdr:col>5</xdr:col>
                    <xdr:colOff>76200</xdr:colOff>
                    <xdr:row>24</xdr:row>
                    <xdr:rowOff>144780</xdr:rowOff>
                  </from>
                  <to>
                    <xdr:col>5</xdr:col>
                    <xdr:colOff>571500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10" name="Option Button 47">
              <controlPr defaultSize="0" autoFill="0" autoLine="0" autoPict="0">
                <anchor moveWithCells="1">
                  <from>
                    <xdr:col>5</xdr:col>
                    <xdr:colOff>617220</xdr:colOff>
                    <xdr:row>24</xdr:row>
                    <xdr:rowOff>144780</xdr:rowOff>
                  </from>
                  <to>
                    <xdr:col>6</xdr:col>
                    <xdr:colOff>365760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11" name="Group Box 48">
              <controlPr defaultSize="0" autoFill="0" autoPict="0">
                <anchor moveWithCells="1">
                  <from>
                    <xdr:col>4</xdr:col>
                    <xdr:colOff>1013460</xdr:colOff>
                    <xdr:row>26</xdr:row>
                    <xdr:rowOff>144780</xdr:rowOff>
                  </from>
                  <to>
                    <xdr:col>6</xdr:col>
                    <xdr:colOff>434340</xdr:colOff>
                    <xdr:row>28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12" name="Option Button 49">
              <controlPr defaultSize="0" autoFill="0" autoLine="0" autoPict="0">
                <anchor moveWithCells="1">
                  <from>
                    <xdr:col>5</xdr:col>
                    <xdr:colOff>68580</xdr:colOff>
                    <xdr:row>26</xdr:row>
                    <xdr:rowOff>144780</xdr:rowOff>
                  </from>
                  <to>
                    <xdr:col>5</xdr:col>
                    <xdr:colOff>563880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13" name="Option Button 50">
              <controlPr defaultSize="0" autoFill="0" autoLine="0" autoPict="0">
                <anchor moveWithCells="1">
                  <from>
                    <xdr:col>5</xdr:col>
                    <xdr:colOff>617220</xdr:colOff>
                    <xdr:row>26</xdr:row>
                    <xdr:rowOff>144780</xdr:rowOff>
                  </from>
                  <to>
                    <xdr:col>6</xdr:col>
                    <xdr:colOff>365760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14" name="Group Box 51">
              <controlPr defaultSize="0" autoFill="0" autoPict="0">
                <anchor moveWithCells="1">
                  <from>
                    <xdr:col>7</xdr:col>
                    <xdr:colOff>1013460</xdr:colOff>
                    <xdr:row>28</xdr:row>
                    <xdr:rowOff>144780</xdr:rowOff>
                  </from>
                  <to>
                    <xdr:col>9</xdr:col>
                    <xdr:colOff>510540</xdr:colOff>
                    <xdr:row>30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15" name="Option Button 52">
              <controlPr defaultSize="0" autoFill="0" autoLine="0" autoPict="0">
                <anchor moveWithCells="1">
                  <from>
                    <xdr:col>8</xdr:col>
                    <xdr:colOff>68580</xdr:colOff>
                    <xdr:row>28</xdr:row>
                    <xdr:rowOff>144780</xdr:rowOff>
                  </from>
                  <to>
                    <xdr:col>8</xdr:col>
                    <xdr:colOff>556260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16" name="Option Button 53">
              <controlPr defaultSize="0" autoFill="0" autoLine="0" autoPict="0">
                <anchor moveWithCells="1">
                  <from>
                    <xdr:col>8</xdr:col>
                    <xdr:colOff>617220</xdr:colOff>
                    <xdr:row>28</xdr:row>
                    <xdr:rowOff>144780</xdr:rowOff>
                  </from>
                  <to>
                    <xdr:col>9</xdr:col>
                    <xdr:colOff>441960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1" r:id="rId17" name="Group Box 57">
              <controlPr defaultSize="0" autoFill="0" autoPict="0">
                <anchor moveWithCells="1">
                  <from>
                    <xdr:col>9</xdr:col>
                    <xdr:colOff>1005840</xdr:colOff>
                    <xdr:row>42</xdr:row>
                    <xdr:rowOff>144780</xdr:rowOff>
                  </from>
                  <to>
                    <xdr:col>12</xdr:col>
                    <xdr:colOff>0</xdr:colOff>
                    <xdr:row>44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2" r:id="rId18" name="Option Button 58">
              <controlPr defaultSize="0" autoFill="0" autoLine="0" autoPict="0">
                <anchor moveWithCells="1">
                  <from>
                    <xdr:col>10</xdr:col>
                    <xdr:colOff>68580</xdr:colOff>
                    <xdr:row>42</xdr:row>
                    <xdr:rowOff>160020</xdr:rowOff>
                  </from>
                  <to>
                    <xdr:col>10</xdr:col>
                    <xdr:colOff>556260</xdr:colOff>
                    <xdr:row>44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3" r:id="rId19" name="Option Button 59">
              <controlPr defaultSize="0" autoFill="0" autoLine="0" autoPict="0">
                <anchor moveWithCells="1">
                  <from>
                    <xdr:col>11</xdr:col>
                    <xdr:colOff>30480</xdr:colOff>
                    <xdr:row>42</xdr:row>
                    <xdr:rowOff>144780</xdr:rowOff>
                  </from>
                  <to>
                    <xdr:col>11</xdr:col>
                    <xdr:colOff>518160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4" r:id="rId20" name="Group Box 60">
              <controlPr defaultSize="0" autoFill="0" autoPict="0">
                <anchor moveWithCells="1">
                  <from>
                    <xdr:col>9</xdr:col>
                    <xdr:colOff>1005840</xdr:colOff>
                    <xdr:row>56</xdr:row>
                    <xdr:rowOff>144780</xdr:rowOff>
                  </from>
                  <to>
                    <xdr:col>12</xdr:col>
                    <xdr:colOff>0</xdr:colOff>
                    <xdr:row>58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5" r:id="rId21" name="Option Button 61">
              <controlPr defaultSize="0" autoFill="0" autoLine="0" autoPict="0">
                <anchor moveWithCells="1">
                  <from>
                    <xdr:col>10</xdr:col>
                    <xdr:colOff>68580</xdr:colOff>
                    <xdr:row>56</xdr:row>
                    <xdr:rowOff>144780</xdr:rowOff>
                  </from>
                  <to>
                    <xdr:col>10</xdr:col>
                    <xdr:colOff>556260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6" r:id="rId22" name="Option Button 62">
              <controlPr defaultSize="0" autoFill="0" autoLine="0" autoPict="0">
                <anchor moveWithCells="1">
                  <from>
                    <xdr:col>11</xdr:col>
                    <xdr:colOff>30480</xdr:colOff>
                    <xdr:row>56</xdr:row>
                    <xdr:rowOff>144780</xdr:rowOff>
                  </from>
                  <to>
                    <xdr:col>11</xdr:col>
                    <xdr:colOff>518160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7" r:id="rId23" name="Option Button 63">
              <controlPr defaultSize="0" autoFill="0" autoLine="0" autoPict="0">
                <anchor moveWithCells="1">
                  <from>
                    <xdr:col>9</xdr:col>
                    <xdr:colOff>76200</xdr:colOff>
                    <xdr:row>6</xdr:row>
                    <xdr:rowOff>22860</xdr:rowOff>
                  </from>
                  <to>
                    <xdr:col>9</xdr:col>
                    <xdr:colOff>563880</xdr:colOff>
                    <xdr:row>6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8" r:id="rId24" name="Option Button 64">
              <controlPr defaultSize="0" autoFill="0" autoLine="0" autoPict="0">
                <anchor moveWithCells="1">
                  <from>
                    <xdr:col>9</xdr:col>
                    <xdr:colOff>617220</xdr:colOff>
                    <xdr:row>6</xdr:row>
                    <xdr:rowOff>30480</xdr:rowOff>
                  </from>
                  <to>
                    <xdr:col>10</xdr:col>
                    <xdr:colOff>480060</xdr:colOff>
                    <xdr:row>6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Z100"/>
  <sheetViews>
    <sheetView topLeftCell="A5" workbookViewId="0">
      <selection activeCell="I77" sqref="I77"/>
    </sheetView>
  </sheetViews>
  <sheetFormatPr defaultRowHeight="13.2" x14ac:dyDescent="0.25"/>
  <cols>
    <col min="6" max="6" width="10.44140625" customWidth="1"/>
    <col min="9" max="10" width="5.88671875" customWidth="1"/>
  </cols>
  <sheetData>
    <row r="1" spans="1:26" x14ac:dyDescent="0.25">
      <c r="A1" s="719"/>
      <c r="B1" s="720"/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  <c r="P1" s="721"/>
      <c r="Q1" s="525"/>
      <c r="R1" s="525"/>
      <c r="S1" s="525"/>
      <c r="T1" s="525"/>
      <c r="U1" s="525"/>
      <c r="V1" s="525"/>
      <c r="W1" s="525"/>
      <c r="X1" s="525"/>
      <c r="Y1" s="525"/>
      <c r="Z1" s="525"/>
    </row>
    <row r="2" spans="1:26" ht="17.399999999999999" x14ac:dyDescent="0.3">
      <c r="A2" s="568" t="s">
        <v>760</v>
      </c>
      <c r="B2" s="569"/>
      <c r="C2" s="569"/>
      <c r="D2" s="569"/>
      <c r="E2" s="569"/>
      <c r="F2" s="569"/>
      <c r="G2" s="569"/>
      <c r="H2" s="569"/>
      <c r="I2" s="569"/>
      <c r="J2" s="569"/>
      <c r="K2" s="569"/>
      <c r="L2" s="569"/>
      <c r="M2" s="569"/>
      <c r="N2" s="569"/>
      <c r="O2" s="569"/>
      <c r="P2" s="570"/>
      <c r="Q2" s="525"/>
      <c r="R2" s="525"/>
      <c r="S2" s="525"/>
      <c r="T2" s="525"/>
      <c r="U2" s="525"/>
      <c r="V2" s="525"/>
      <c r="W2" s="525"/>
      <c r="X2" s="525"/>
      <c r="Y2" s="525"/>
      <c r="Z2" s="525"/>
    </row>
    <row r="3" spans="1:26" x14ac:dyDescent="0.25">
      <c r="A3" s="415"/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7"/>
      <c r="Q3" s="525"/>
      <c r="R3" s="525"/>
      <c r="S3" s="525"/>
      <c r="T3" s="525"/>
      <c r="U3" s="525"/>
      <c r="V3" s="525"/>
      <c r="W3" s="525"/>
      <c r="X3" s="525"/>
      <c r="Y3" s="525"/>
      <c r="Z3" s="525"/>
    </row>
    <row r="4" spans="1:26" x14ac:dyDescent="0.25">
      <c r="A4" s="415"/>
      <c r="B4" s="416"/>
      <c r="C4" s="416"/>
      <c r="D4" s="416"/>
      <c r="E4" s="416"/>
      <c r="F4" s="416"/>
      <c r="G4" s="416"/>
      <c r="H4" s="416"/>
      <c r="I4" s="416"/>
      <c r="J4" s="416"/>
      <c r="K4" s="416"/>
      <c r="L4" s="416"/>
      <c r="M4" s="416"/>
      <c r="N4" s="416"/>
      <c r="O4" s="416"/>
      <c r="P4" s="417"/>
      <c r="Q4" s="525"/>
      <c r="R4" s="525"/>
      <c r="S4" s="525"/>
      <c r="T4" s="525"/>
      <c r="U4" s="525"/>
      <c r="V4" s="525"/>
      <c r="W4" s="525"/>
      <c r="X4" s="525"/>
      <c r="Y4" s="525"/>
      <c r="Z4" s="525"/>
    </row>
    <row r="5" spans="1:26" x14ac:dyDescent="0.25">
      <c r="A5" s="418"/>
      <c r="B5" s="419"/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20"/>
      <c r="P5" s="421"/>
      <c r="Q5" s="525"/>
      <c r="R5" s="525"/>
      <c r="S5" s="525"/>
      <c r="T5" s="525"/>
      <c r="U5" s="525"/>
      <c r="V5" s="525"/>
      <c r="W5" s="525"/>
      <c r="X5" s="525"/>
      <c r="Y5" s="525"/>
      <c r="Z5" s="525"/>
    </row>
    <row r="6" spans="1:26" ht="17.399999999999999" x14ac:dyDescent="0.3">
      <c r="A6" s="422" t="s">
        <v>781</v>
      </c>
      <c r="B6" s="423"/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  <c r="N6" s="424"/>
      <c r="O6" s="424"/>
      <c r="P6" s="425" t="s">
        <v>639</v>
      </c>
      <c r="Q6" s="525"/>
      <c r="R6" s="525"/>
      <c r="S6" s="525"/>
      <c r="T6" s="525"/>
      <c r="U6" s="525"/>
      <c r="V6" s="525"/>
      <c r="W6" s="525"/>
      <c r="X6" s="525"/>
      <c r="Y6" s="525"/>
      <c r="Z6" s="525"/>
    </row>
    <row r="7" spans="1:26" x14ac:dyDescent="0.25">
      <c r="A7" s="415"/>
      <c r="B7" s="416"/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  <c r="N7" s="416"/>
      <c r="O7" s="416"/>
      <c r="P7" s="417"/>
      <c r="Q7" s="525"/>
      <c r="R7" s="525"/>
      <c r="S7" s="525"/>
      <c r="T7" s="525"/>
      <c r="U7" s="525"/>
      <c r="V7" s="525"/>
      <c r="W7" s="525"/>
      <c r="X7" s="525"/>
      <c r="Y7" s="525"/>
      <c r="Z7" s="525"/>
    </row>
    <row r="8" spans="1:26" x14ac:dyDescent="0.25">
      <c r="A8" s="128" t="s">
        <v>651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78"/>
      <c r="Q8" s="525"/>
      <c r="R8" s="525"/>
      <c r="S8" s="525"/>
      <c r="T8" s="525"/>
      <c r="U8" s="525"/>
      <c r="V8" s="525"/>
      <c r="W8" s="525"/>
      <c r="X8" s="525"/>
      <c r="Y8" s="525"/>
      <c r="Z8" s="525"/>
    </row>
    <row r="9" spans="1:26" x14ac:dyDescent="0.25">
      <c r="A9" s="426"/>
      <c r="B9" s="427"/>
      <c r="C9" s="430"/>
      <c r="D9" s="430"/>
      <c r="E9" s="430"/>
      <c r="F9" s="430"/>
      <c r="G9" s="430"/>
      <c r="H9" s="430"/>
      <c r="I9" s="430"/>
      <c r="J9" s="430"/>
      <c r="K9" s="430"/>
      <c r="L9" s="430"/>
      <c r="M9" s="430"/>
      <c r="N9" s="430"/>
      <c r="O9" s="430"/>
      <c r="P9" s="431"/>
      <c r="Q9" s="525"/>
      <c r="R9" s="525"/>
      <c r="S9" s="525"/>
      <c r="T9" s="525"/>
      <c r="U9" s="525"/>
      <c r="V9" s="525"/>
      <c r="W9" s="525"/>
      <c r="X9" s="525"/>
      <c r="Y9" s="525"/>
      <c r="Z9" s="525"/>
    </row>
    <row r="10" spans="1:26" ht="15.6" x14ac:dyDescent="0.3">
      <c r="A10" s="426"/>
      <c r="B10" s="427"/>
      <c r="C10" s="416"/>
      <c r="D10" s="722" t="s">
        <v>759</v>
      </c>
      <c r="E10" s="722"/>
      <c r="F10" s="722"/>
      <c r="G10" s="722"/>
      <c r="H10" s="722"/>
      <c r="I10" s="723"/>
      <c r="J10" s="722" t="s">
        <v>761</v>
      </c>
      <c r="K10" s="722"/>
      <c r="L10" s="722"/>
      <c r="M10" s="722"/>
      <c r="N10" s="722"/>
      <c r="O10" s="722"/>
      <c r="P10" s="724"/>
      <c r="Q10" s="525"/>
      <c r="R10" s="525"/>
      <c r="S10" s="525"/>
      <c r="T10" s="525"/>
      <c r="U10" s="525"/>
      <c r="V10" s="525"/>
      <c r="W10" s="525"/>
      <c r="X10" s="525"/>
      <c r="Y10" s="525"/>
      <c r="Z10" s="525"/>
    </row>
    <row r="11" spans="1:26" x14ac:dyDescent="0.25">
      <c r="A11" s="415"/>
      <c r="B11" s="416"/>
      <c r="C11" s="416"/>
      <c r="D11" s="432"/>
      <c r="E11" s="432"/>
      <c r="F11" s="432"/>
      <c r="G11" s="432"/>
      <c r="H11" s="432"/>
      <c r="I11" s="433"/>
      <c r="J11" s="432"/>
      <c r="K11" s="432"/>
      <c r="L11" s="432"/>
      <c r="M11" s="432"/>
      <c r="N11" s="416"/>
      <c r="O11" s="416"/>
      <c r="P11" s="417"/>
      <c r="Q11" s="525"/>
      <c r="R11" s="525"/>
      <c r="S11" s="525"/>
      <c r="T11" s="525"/>
      <c r="U11" s="525"/>
      <c r="V11" s="525"/>
      <c r="W11" s="525"/>
      <c r="X11" s="525"/>
      <c r="Y11" s="525"/>
      <c r="Z11" s="525"/>
    </row>
    <row r="12" spans="1:26" x14ac:dyDescent="0.25">
      <c r="A12" s="415" t="s">
        <v>765</v>
      </c>
      <c r="B12" s="416"/>
      <c r="C12" s="430"/>
      <c r="D12" s="714"/>
      <c r="E12" s="717"/>
      <c r="F12" s="717"/>
      <c r="G12" s="717"/>
      <c r="H12" s="718"/>
      <c r="I12" s="433"/>
      <c r="J12" s="430"/>
      <c r="K12" s="714"/>
      <c r="L12" s="715"/>
      <c r="M12" s="715"/>
      <c r="N12" s="715"/>
      <c r="O12" s="716"/>
      <c r="P12" s="417"/>
      <c r="Q12" s="525"/>
      <c r="R12" s="525"/>
      <c r="S12" s="525"/>
      <c r="T12" s="525"/>
      <c r="U12" s="525"/>
      <c r="V12" s="525"/>
      <c r="W12" s="525"/>
      <c r="X12" s="525"/>
      <c r="Y12" s="525"/>
      <c r="Z12" s="525"/>
    </row>
    <row r="13" spans="1:26" x14ac:dyDescent="0.25">
      <c r="A13" s="415"/>
      <c r="B13" s="416"/>
      <c r="C13" s="430"/>
      <c r="D13" s="714"/>
      <c r="E13" s="717"/>
      <c r="F13" s="717"/>
      <c r="G13" s="717"/>
      <c r="H13" s="718"/>
      <c r="I13" s="433"/>
      <c r="J13" s="430"/>
      <c r="K13" s="714"/>
      <c r="L13" s="715"/>
      <c r="M13" s="715"/>
      <c r="N13" s="715"/>
      <c r="O13" s="716"/>
      <c r="P13" s="417"/>
      <c r="Q13" s="525"/>
      <c r="R13" s="525"/>
      <c r="S13" s="525"/>
      <c r="T13" s="525"/>
      <c r="U13" s="525"/>
      <c r="V13" s="525"/>
      <c r="W13" s="525"/>
      <c r="X13" s="525"/>
      <c r="Y13" s="525"/>
      <c r="Z13" s="525"/>
    </row>
    <row r="14" spans="1:26" x14ac:dyDescent="0.25">
      <c r="A14" s="415"/>
      <c r="B14" s="416"/>
      <c r="C14" s="430"/>
      <c r="D14" s="714"/>
      <c r="E14" s="717"/>
      <c r="F14" s="717"/>
      <c r="G14" s="717"/>
      <c r="H14" s="718"/>
      <c r="I14" s="433"/>
      <c r="J14" s="430"/>
      <c r="K14" s="714"/>
      <c r="L14" s="715"/>
      <c r="M14" s="715"/>
      <c r="N14" s="715"/>
      <c r="O14" s="716"/>
      <c r="P14" s="417"/>
      <c r="Q14" s="525"/>
      <c r="R14" s="525"/>
      <c r="S14" s="525"/>
      <c r="T14" s="525"/>
      <c r="U14" s="525"/>
      <c r="V14" s="525"/>
      <c r="W14" s="525"/>
      <c r="X14" s="525"/>
      <c r="Y14" s="525"/>
      <c r="Z14" s="525"/>
    </row>
    <row r="15" spans="1:26" x14ac:dyDescent="0.25">
      <c r="A15" s="415"/>
      <c r="B15" s="416"/>
      <c r="C15" s="430"/>
      <c r="D15" s="714"/>
      <c r="E15" s="717"/>
      <c r="F15" s="717"/>
      <c r="G15" s="717"/>
      <c r="H15" s="718"/>
      <c r="I15" s="433"/>
      <c r="J15" s="430"/>
      <c r="K15" s="714"/>
      <c r="L15" s="715"/>
      <c r="M15" s="715"/>
      <c r="N15" s="715"/>
      <c r="O15" s="716"/>
      <c r="P15" s="417"/>
      <c r="Q15" s="525"/>
      <c r="R15" s="525"/>
      <c r="S15" s="525"/>
      <c r="T15" s="525"/>
      <c r="U15" s="525"/>
      <c r="V15" s="525"/>
      <c r="W15" s="525"/>
      <c r="X15" s="525"/>
      <c r="Y15" s="525"/>
      <c r="Z15" s="525"/>
    </row>
    <row r="16" spans="1:26" x14ac:dyDescent="0.25">
      <c r="A16" s="415"/>
      <c r="B16" s="416"/>
      <c r="C16" s="430"/>
      <c r="D16" s="714"/>
      <c r="E16" s="717"/>
      <c r="F16" s="717"/>
      <c r="G16" s="717"/>
      <c r="H16" s="718"/>
      <c r="I16" s="433"/>
      <c r="J16" s="430"/>
      <c r="K16" s="714"/>
      <c r="L16" s="715"/>
      <c r="M16" s="715"/>
      <c r="N16" s="715"/>
      <c r="O16" s="716"/>
      <c r="P16" s="417"/>
      <c r="Q16" s="525"/>
      <c r="R16" s="525"/>
      <c r="S16" s="525"/>
      <c r="T16" s="525"/>
      <c r="U16" s="525"/>
      <c r="V16" s="525"/>
      <c r="W16" s="525"/>
      <c r="X16" s="525"/>
      <c r="Y16" s="525"/>
      <c r="Z16" s="525"/>
    </row>
    <row r="17" spans="1:26" x14ac:dyDescent="0.25">
      <c r="A17" s="415"/>
      <c r="B17" s="416"/>
      <c r="C17" s="430"/>
      <c r="D17" s="416" t="s">
        <v>764</v>
      </c>
      <c r="E17" s="430"/>
      <c r="F17" s="711"/>
      <c r="G17" s="712"/>
      <c r="H17" s="713"/>
      <c r="I17" s="433"/>
      <c r="J17" s="430"/>
      <c r="K17" s="416" t="s">
        <v>764</v>
      </c>
      <c r="L17" s="430"/>
      <c r="M17" s="714"/>
      <c r="N17" s="715"/>
      <c r="O17" s="716"/>
      <c r="P17" s="417"/>
      <c r="Q17" s="525"/>
      <c r="R17" s="525"/>
      <c r="S17" s="525"/>
      <c r="T17" s="525"/>
      <c r="U17" s="525"/>
      <c r="V17" s="525"/>
      <c r="W17" s="525"/>
      <c r="X17" s="525"/>
      <c r="Y17" s="525"/>
      <c r="Z17" s="525"/>
    </row>
    <row r="18" spans="1:26" x14ac:dyDescent="0.25">
      <c r="A18" s="415"/>
      <c r="B18" s="416"/>
      <c r="C18" s="416"/>
      <c r="D18" s="432"/>
      <c r="E18" s="432"/>
      <c r="F18" s="432"/>
      <c r="G18" s="432"/>
      <c r="H18" s="432"/>
      <c r="I18" s="433"/>
      <c r="J18" s="432"/>
      <c r="K18" s="432"/>
      <c r="L18" s="432"/>
      <c r="M18" s="432"/>
      <c r="N18" s="416"/>
      <c r="O18" s="416"/>
      <c r="P18" s="417"/>
      <c r="Q18" s="525"/>
      <c r="R18" s="525"/>
      <c r="S18" s="525"/>
      <c r="T18" s="525"/>
      <c r="U18" s="525"/>
      <c r="V18" s="525"/>
      <c r="W18" s="525"/>
      <c r="X18" s="525"/>
      <c r="Y18" s="525"/>
      <c r="Z18" s="525"/>
    </row>
    <row r="19" spans="1:26" x14ac:dyDescent="0.25">
      <c r="A19" s="415"/>
      <c r="B19" s="416"/>
      <c r="C19" s="416"/>
      <c r="D19" s="432"/>
      <c r="E19" s="432"/>
      <c r="F19" s="432"/>
      <c r="G19" s="432"/>
      <c r="H19" s="432"/>
      <c r="I19" s="433"/>
      <c r="J19" s="432"/>
      <c r="K19" s="432"/>
      <c r="L19" s="432"/>
      <c r="M19" s="432"/>
      <c r="N19" s="416"/>
      <c r="O19" s="416"/>
      <c r="P19" s="417"/>
      <c r="Q19" s="525"/>
      <c r="R19" s="525"/>
      <c r="S19" s="525"/>
      <c r="T19" s="525"/>
      <c r="U19" s="525"/>
      <c r="V19" s="525"/>
      <c r="W19" s="525"/>
      <c r="X19" s="525"/>
      <c r="Y19" s="525"/>
      <c r="Z19" s="525"/>
    </row>
    <row r="20" spans="1:26" x14ac:dyDescent="0.25">
      <c r="A20" s="415"/>
      <c r="B20" s="416"/>
      <c r="C20" s="416"/>
      <c r="D20" s="432"/>
      <c r="E20" s="432"/>
      <c r="F20" s="432"/>
      <c r="G20" s="432"/>
      <c r="H20" s="432"/>
      <c r="I20" s="433"/>
      <c r="J20" s="432"/>
      <c r="K20" s="432"/>
      <c r="L20" s="432"/>
      <c r="M20" s="432"/>
      <c r="N20" s="416"/>
      <c r="O20" s="416"/>
      <c r="P20" s="417"/>
      <c r="Q20" s="525"/>
      <c r="R20" s="525"/>
      <c r="S20" s="525"/>
      <c r="T20" s="525"/>
      <c r="U20" s="525"/>
      <c r="V20" s="525"/>
      <c r="W20" s="525"/>
      <c r="X20" s="525"/>
      <c r="Y20" s="525"/>
      <c r="Z20" s="525"/>
    </row>
    <row r="21" spans="1:26" x14ac:dyDescent="0.25">
      <c r="A21" s="415" t="s">
        <v>762</v>
      </c>
      <c r="B21" s="416"/>
      <c r="C21" s="430"/>
      <c r="D21" s="714"/>
      <c r="E21" s="717"/>
      <c r="F21" s="717"/>
      <c r="G21" s="717"/>
      <c r="H21" s="718"/>
      <c r="I21" s="434"/>
      <c r="J21" s="435"/>
      <c r="K21" s="714"/>
      <c r="L21" s="715"/>
      <c r="M21" s="715"/>
      <c r="N21" s="715"/>
      <c r="O21" s="716"/>
      <c r="P21" s="33"/>
      <c r="Q21" s="525"/>
      <c r="R21" s="525"/>
      <c r="S21" s="525"/>
      <c r="T21" s="525"/>
      <c r="U21" s="525"/>
      <c r="V21" s="525"/>
      <c r="W21" s="525"/>
      <c r="X21" s="525"/>
      <c r="Y21" s="525"/>
      <c r="Z21" s="525"/>
    </row>
    <row r="22" spans="1:26" x14ac:dyDescent="0.25">
      <c r="A22" s="415"/>
      <c r="B22" s="416"/>
      <c r="C22" s="430"/>
      <c r="D22" s="430"/>
      <c r="E22" s="430"/>
      <c r="F22" s="430"/>
      <c r="G22" s="430"/>
      <c r="H22" s="430"/>
      <c r="I22" s="436"/>
      <c r="J22" s="430"/>
      <c r="K22" s="430"/>
      <c r="L22" s="430"/>
      <c r="M22" s="430"/>
      <c r="N22" s="430"/>
      <c r="O22" s="430"/>
      <c r="P22" s="417"/>
      <c r="Q22" s="525"/>
      <c r="R22" s="525"/>
      <c r="S22" s="525"/>
      <c r="T22" s="525"/>
      <c r="U22" s="525"/>
      <c r="V22" s="525"/>
      <c r="W22" s="525"/>
      <c r="X22" s="525"/>
      <c r="Y22" s="525"/>
      <c r="Z22" s="525"/>
    </row>
    <row r="23" spans="1:26" x14ac:dyDescent="0.25">
      <c r="A23" s="415"/>
      <c r="B23" s="416"/>
      <c r="C23" s="430"/>
      <c r="D23" s="430"/>
      <c r="E23" s="430"/>
      <c r="F23" s="430"/>
      <c r="G23" s="430"/>
      <c r="H23" s="430"/>
      <c r="I23" s="436"/>
      <c r="J23" s="430"/>
      <c r="K23" s="430"/>
      <c r="L23" s="430"/>
      <c r="M23" s="430"/>
      <c r="N23" s="430"/>
      <c r="O23" s="430"/>
      <c r="P23" s="431"/>
      <c r="Q23" s="525"/>
      <c r="R23" s="525"/>
      <c r="S23" s="525"/>
      <c r="T23" s="525"/>
      <c r="U23" s="525"/>
      <c r="V23" s="525"/>
      <c r="W23" s="525"/>
      <c r="X23" s="525"/>
      <c r="Y23" s="525"/>
      <c r="Z23" s="525"/>
    </row>
    <row r="24" spans="1:26" x14ac:dyDescent="0.25">
      <c r="A24" s="415" t="s">
        <v>763</v>
      </c>
      <c r="B24" s="416"/>
      <c r="C24" s="430"/>
      <c r="D24" s="714"/>
      <c r="E24" s="717"/>
      <c r="F24" s="717"/>
      <c r="G24" s="717"/>
      <c r="H24" s="718"/>
      <c r="I24" s="436"/>
      <c r="J24" s="430"/>
      <c r="K24" s="714"/>
      <c r="L24" s="715"/>
      <c r="M24" s="715"/>
      <c r="N24" s="715"/>
      <c r="O24" s="716"/>
      <c r="P24" s="417"/>
      <c r="Q24" s="525"/>
      <c r="R24" s="525"/>
      <c r="S24" s="525"/>
      <c r="T24" s="525"/>
      <c r="U24" s="525"/>
      <c r="V24" s="525"/>
      <c r="W24" s="525"/>
      <c r="X24" s="525"/>
      <c r="Y24" s="525"/>
      <c r="Z24" s="525"/>
    </row>
    <row r="25" spans="1:26" x14ac:dyDescent="0.25">
      <c r="A25" s="415"/>
      <c r="B25" s="416"/>
      <c r="C25" s="430"/>
      <c r="D25" s="714"/>
      <c r="E25" s="717"/>
      <c r="F25" s="717"/>
      <c r="G25" s="717"/>
      <c r="H25" s="718"/>
      <c r="I25" s="436"/>
      <c r="J25" s="430"/>
      <c r="K25" s="714"/>
      <c r="L25" s="715"/>
      <c r="M25" s="715"/>
      <c r="N25" s="715"/>
      <c r="O25" s="716"/>
      <c r="P25" s="417"/>
      <c r="Q25" s="525"/>
      <c r="R25" s="525"/>
      <c r="S25" s="525"/>
      <c r="T25" s="525"/>
      <c r="U25" s="525"/>
      <c r="V25" s="525"/>
      <c r="W25" s="525"/>
      <c r="X25" s="525"/>
      <c r="Y25" s="525"/>
      <c r="Z25" s="525"/>
    </row>
    <row r="26" spans="1:26" x14ac:dyDescent="0.25">
      <c r="A26" s="415"/>
      <c r="B26" s="416"/>
      <c r="C26" s="430"/>
      <c r="D26" s="714"/>
      <c r="E26" s="717"/>
      <c r="F26" s="717"/>
      <c r="G26" s="717"/>
      <c r="H26" s="718"/>
      <c r="I26" s="436"/>
      <c r="J26" s="430"/>
      <c r="K26" s="714"/>
      <c r="L26" s="715"/>
      <c r="M26" s="715"/>
      <c r="N26" s="715"/>
      <c r="O26" s="716"/>
      <c r="P26" s="417"/>
      <c r="Q26" s="525"/>
      <c r="R26" s="525"/>
      <c r="S26" s="525"/>
      <c r="T26" s="525"/>
      <c r="U26" s="525"/>
      <c r="V26" s="525"/>
      <c r="W26" s="525"/>
      <c r="X26" s="525"/>
      <c r="Y26" s="525"/>
      <c r="Z26" s="525"/>
    </row>
    <row r="27" spans="1:26" x14ac:dyDescent="0.25">
      <c r="A27" s="415"/>
      <c r="B27" s="416"/>
      <c r="C27" s="430"/>
      <c r="D27" s="714"/>
      <c r="E27" s="717"/>
      <c r="F27" s="717"/>
      <c r="G27" s="717"/>
      <c r="H27" s="718"/>
      <c r="I27" s="436"/>
      <c r="J27" s="430"/>
      <c r="K27" s="714"/>
      <c r="L27" s="715"/>
      <c r="M27" s="715"/>
      <c r="N27" s="715"/>
      <c r="O27" s="716"/>
      <c r="P27" s="417"/>
      <c r="Q27" s="525"/>
      <c r="R27" s="525"/>
      <c r="S27" s="525"/>
      <c r="T27" s="525"/>
      <c r="U27" s="525"/>
      <c r="V27" s="525"/>
      <c r="W27" s="525"/>
      <c r="X27" s="525"/>
      <c r="Y27" s="525"/>
      <c r="Z27" s="525"/>
    </row>
    <row r="28" spans="1:26" x14ac:dyDescent="0.25">
      <c r="A28" s="415"/>
      <c r="B28" s="416"/>
      <c r="C28" s="430"/>
      <c r="D28" s="714"/>
      <c r="E28" s="717"/>
      <c r="F28" s="717"/>
      <c r="G28" s="717"/>
      <c r="H28" s="718"/>
      <c r="I28" s="436"/>
      <c r="J28" s="430"/>
      <c r="K28" s="714"/>
      <c r="L28" s="715"/>
      <c r="M28" s="715"/>
      <c r="N28" s="715"/>
      <c r="O28" s="716"/>
      <c r="P28" s="417"/>
      <c r="Q28" s="525"/>
      <c r="R28" s="525"/>
      <c r="S28" s="525"/>
      <c r="T28" s="525"/>
      <c r="U28" s="525"/>
      <c r="V28" s="525"/>
      <c r="W28" s="525"/>
      <c r="X28" s="525"/>
      <c r="Y28" s="525"/>
      <c r="Z28" s="525"/>
    </row>
    <row r="29" spans="1:26" x14ac:dyDescent="0.25">
      <c r="A29" s="415"/>
      <c r="B29" s="416"/>
      <c r="C29" s="430"/>
      <c r="D29" s="416" t="s">
        <v>764</v>
      </c>
      <c r="E29" s="430"/>
      <c r="F29" s="714"/>
      <c r="G29" s="717"/>
      <c r="H29" s="718"/>
      <c r="I29" s="436"/>
      <c r="J29" s="430"/>
      <c r="K29" s="416" t="s">
        <v>764</v>
      </c>
      <c r="L29" s="430"/>
      <c r="M29" s="714"/>
      <c r="N29" s="715"/>
      <c r="O29" s="716"/>
      <c r="P29" s="417"/>
      <c r="Q29" s="525"/>
      <c r="R29" s="525"/>
      <c r="S29" s="525"/>
      <c r="T29" s="525"/>
      <c r="U29" s="525"/>
      <c r="V29" s="525"/>
      <c r="W29" s="525"/>
      <c r="X29" s="525"/>
      <c r="Y29" s="525"/>
      <c r="Z29" s="525"/>
    </row>
    <row r="30" spans="1:26" x14ac:dyDescent="0.25">
      <c r="A30" s="415"/>
      <c r="B30" s="416"/>
      <c r="C30" s="430"/>
      <c r="D30" s="430"/>
      <c r="E30" s="430"/>
      <c r="F30" s="430"/>
      <c r="G30" s="430"/>
      <c r="H30" s="430"/>
      <c r="I30" s="436"/>
      <c r="J30" s="430"/>
      <c r="K30" s="430"/>
      <c r="L30" s="430"/>
      <c r="M30" s="430"/>
      <c r="N30" s="430"/>
      <c r="O30" s="430"/>
      <c r="P30" s="431"/>
      <c r="Q30" s="525"/>
      <c r="R30" s="525"/>
      <c r="S30" s="525"/>
      <c r="T30" s="525"/>
      <c r="U30" s="525"/>
      <c r="V30" s="525"/>
      <c r="W30" s="525"/>
      <c r="X30" s="525"/>
      <c r="Y30" s="525"/>
      <c r="Z30" s="525"/>
    </row>
    <row r="31" spans="1:26" x14ac:dyDescent="0.25">
      <c r="A31" s="415"/>
      <c r="B31" s="416"/>
      <c r="C31" s="430"/>
      <c r="D31" s="430"/>
      <c r="E31" s="430"/>
      <c r="F31" s="430"/>
      <c r="G31" s="430"/>
      <c r="H31" s="430"/>
      <c r="I31" s="436"/>
      <c r="J31" s="430"/>
      <c r="K31" s="430"/>
      <c r="L31" s="430"/>
      <c r="M31" s="430"/>
      <c r="N31" s="430"/>
      <c r="O31" s="430"/>
      <c r="P31" s="431"/>
      <c r="Q31" s="525"/>
      <c r="R31" s="525"/>
      <c r="S31" s="525"/>
      <c r="T31" s="525"/>
      <c r="U31" s="525"/>
      <c r="V31" s="525"/>
      <c r="W31" s="525"/>
      <c r="X31" s="525"/>
      <c r="Y31" s="525"/>
      <c r="Z31" s="525"/>
    </row>
    <row r="32" spans="1:26" x14ac:dyDescent="0.25">
      <c r="A32" s="437"/>
      <c r="B32" s="430"/>
      <c r="C32" s="430"/>
      <c r="D32" s="430"/>
      <c r="E32" s="430"/>
      <c r="F32" s="430"/>
      <c r="G32" s="430"/>
      <c r="H32" s="430"/>
      <c r="I32" s="436"/>
      <c r="J32" s="430"/>
      <c r="K32" s="430"/>
      <c r="L32" s="430"/>
      <c r="M32" s="430"/>
      <c r="N32" s="430"/>
      <c r="O32" s="416"/>
      <c r="P32" s="431"/>
      <c r="Q32" s="525"/>
      <c r="R32" s="525"/>
      <c r="S32" s="525"/>
      <c r="T32" s="525"/>
      <c r="U32" s="525"/>
      <c r="V32" s="525"/>
      <c r="W32" s="525"/>
      <c r="X32" s="525"/>
      <c r="Y32" s="525"/>
      <c r="Z32" s="525"/>
    </row>
    <row r="33" spans="1:26" x14ac:dyDescent="0.25">
      <c r="A33" s="415" t="s">
        <v>766</v>
      </c>
      <c r="B33" s="416"/>
      <c r="C33" s="430"/>
      <c r="D33" s="714"/>
      <c r="E33" s="717"/>
      <c r="F33" s="717"/>
      <c r="G33" s="718"/>
      <c r="H33" s="9"/>
      <c r="I33" s="436"/>
      <c r="J33" s="430"/>
      <c r="K33" s="714"/>
      <c r="L33" s="717"/>
      <c r="M33" s="717"/>
      <c r="N33" s="718"/>
      <c r="O33" s="435"/>
      <c r="P33" s="417"/>
      <c r="Q33" s="525"/>
      <c r="R33" s="525"/>
      <c r="S33" s="525"/>
      <c r="T33" s="525"/>
      <c r="U33" s="525"/>
      <c r="V33" s="525"/>
      <c r="W33" s="525"/>
      <c r="X33" s="525"/>
      <c r="Y33" s="525"/>
      <c r="Z33" s="525"/>
    </row>
    <row r="34" spans="1:26" x14ac:dyDescent="0.25">
      <c r="A34" s="415"/>
      <c r="B34" s="416"/>
      <c r="C34" s="430"/>
      <c r="D34" s="430"/>
      <c r="E34" s="430"/>
      <c r="F34" s="430"/>
      <c r="G34" s="430"/>
      <c r="H34" s="430"/>
      <c r="I34" s="436"/>
      <c r="J34" s="430"/>
      <c r="K34" s="416"/>
      <c r="L34" s="416"/>
      <c r="M34" s="416"/>
      <c r="N34" s="416"/>
      <c r="O34" s="416"/>
      <c r="P34" s="417"/>
      <c r="Q34" s="525"/>
      <c r="R34" s="525"/>
      <c r="S34" s="525"/>
      <c r="T34" s="525"/>
      <c r="U34" s="525"/>
      <c r="V34" s="525"/>
      <c r="W34" s="525"/>
      <c r="X34" s="525"/>
      <c r="Y34" s="525"/>
      <c r="Z34" s="525"/>
    </row>
    <row r="35" spans="1:26" x14ac:dyDescent="0.25">
      <c r="A35" s="415"/>
      <c r="B35" s="416"/>
      <c r="C35" s="430"/>
      <c r="D35" s="430"/>
      <c r="E35" s="430"/>
      <c r="F35" s="430"/>
      <c r="G35" s="430"/>
      <c r="H35" s="430"/>
      <c r="I35" s="436"/>
      <c r="J35" s="430"/>
      <c r="K35" s="430"/>
      <c r="L35" s="438"/>
      <c r="M35" s="430"/>
      <c r="N35" s="430"/>
      <c r="O35" s="430"/>
      <c r="P35" s="431"/>
      <c r="Q35" s="525"/>
      <c r="R35" s="525"/>
      <c r="S35" s="525"/>
      <c r="T35" s="525"/>
      <c r="U35" s="525"/>
      <c r="V35" s="525"/>
      <c r="W35" s="525"/>
      <c r="X35" s="525"/>
      <c r="Y35" s="525"/>
      <c r="Z35" s="525"/>
    </row>
    <row r="36" spans="1:26" x14ac:dyDescent="0.25">
      <c r="A36" s="415" t="s">
        <v>767</v>
      </c>
      <c r="B36" s="416"/>
      <c r="C36" s="430"/>
      <c r="D36" s="430"/>
      <c r="E36" s="438"/>
      <c r="F36" s="430"/>
      <c r="G36" s="430"/>
      <c r="H36" s="430"/>
      <c r="I36" s="436"/>
      <c r="J36" s="430"/>
      <c r="K36" s="430" t="s">
        <v>768</v>
      </c>
      <c r="L36" s="439"/>
      <c r="M36" s="430"/>
      <c r="N36" s="430"/>
      <c r="O36" s="430"/>
      <c r="P36" s="431"/>
      <c r="Q36" s="525"/>
      <c r="R36" s="525"/>
      <c r="S36" s="525"/>
      <c r="T36" s="525"/>
      <c r="U36" s="525"/>
      <c r="V36" s="525"/>
      <c r="W36" s="525"/>
      <c r="X36" s="525"/>
      <c r="Y36" s="525"/>
      <c r="Z36" s="525"/>
    </row>
    <row r="37" spans="1:26" x14ac:dyDescent="0.25">
      <c r="A37" s="415"/>
      <c r="B37" s="416"/>
      <c r="C37" s="430"/>
      <c r="D37" s="430"/>
      <c r="E37" s="439"/>
      <c r="F37" s="430"/>
      <c r="G37" s="430"/>
      <c r="H37" s="430"/>
      <c r="I37" s="436"/>
      <c r="J37" s="430"/>
      <c r="K37" s="430"/>
      <c r="L37" s="439"/>
      <c r="M37" s="430"/>
      <c r="N37" s="430"/>
      <c r="O37" s="430"/>
      <c r="P37" s="431"/>
      <c r="Q37" s="525"/>
      <c r="R37" s="525"/>
      <c r="S37" s="525"/>
      <c r="T37" s="525"/>
      <c r="U37" s="525"/>
      <c r="V37" s="525"/>
      <c r="W37" s="525"/>
      <c r="X37" s="525"/>
      <c r="Y37" s="525"/>
      <c r="Z37" s="525"/>
    </row>
    <row r="38" spans="1:26" x14ac:dyDescent="0.25">
      <c r="A38" s="415"/>
      <c r="B38" s="416"/>
      <c r="C38" s="430"/>
      <c r="D38" s="430"/>
      <c r="E38" s="439"/>
      <c r="F38" s="430"/>
      <c r="G38" s="430"/>
      <c r="H38" s="430"/>
      <c r="I38" s="436"/>
      <c r="J38" s="430"/>
      <c r="K38" s="416"/>
      <c r="L38" s="416"/>
      <c r="M38" s="416"/>
      <c r="N38" s="416"/>
      <c r="O38" s="416"/>
      <c r="P38" s="417"/>
      <c r="Q38" s="525"/>
      <c r="R38" s="525"/>
      <c r="S38" s="525"/>
      <c r="T38" s="525"/>
      <c r="U38" s="525"/>
      <c r="V38" s="525"/>
      <c r="W38" s="525"/>
      <c r="X38" s="525"/>
      <c r="Y38" s="525"/>
      <c r="Z38" s="525"/>
    </row>
    <row r="39" spans="1:26" x14ac:dyDescent="0.25">
      <c r="A39" s="415" t="s">
        <v>769</v>
      </c>
      <c r="B39" s="416"/>
      <c r="C39" s="430"/>
      <c r="D39" s="416"/>
      <c r="E39" s="416"/>
      <c r="G39" s="416"/>
      <c r="H39" s="416"/>
      <c r="I39" s="436"/>
      <c r="J39" s="430"/>
      <c r="K39" s="416"/>
      <c r="L39" s="416"/>
      <c r="M39" s="416"/>
      <c r="N39" s="416"/>
      <c r="O39" s="416"/>
      <c r="P39" s="417"/>
      <c r="Q39" s="525"/>
      <c r="R39" s="525"/>
      <c r="S39" s="525"/>
      <c r="T39" s="525"/>
      <c r="U39" s="525"/>
      <c r="V39" s="525"/>
      <c r="W39" s="525"/>
      <c r="X39" s="525"/>
      <c r="Y39" s="525"/>
      <c r="Z39" s="525"/>
    </row>
    <row r="40" spans="1:26" x14ac:dyDescent="0.25">
      <c r="A40" s="415" t="s">
        <v>770</v>
      </c>
      <c r="B40" s="416"/>
      <c r="C40" s="430"/>
      <c r="D40" s="430"/>
      <c r="E40" s="539"/>
      <c r="F40" s="416"/>
      <c r="G40" s="539"/>
      <c r="H40" s="430"/>
      <c r="I40" s="436"/>
      <c r="J40" s="430"/>
      <c r="K40" s="416"/>
      <c r="L40" s="416"/>
      <c r="M40" s="416"/>
      <c r="N40" s="440"/>
      <c r="O40" s="416"/>
      <c r="P40" s="417"/>
      <c r="Q40" s="525"/>
      <c r="R40" s="525"/>
      <c r="S40" s="525"/>
      <c r="T40" s="525"/>
      <c r="U40" s="525"/>
      <c r="V40" s="525"/>
      <c r="W40" s="525"/>
      <c r="X40" s="525"/>
      <c r="Y40" s="525"/>
      <c r="Z40" s="525"/>
    </row>
    <row r="41" spans="1:26" x14ac:dyDescent="0.25">
      <c r="A41" s="415" t="s">
        <v>771</v>
      </c>
      <c r="B41" s="416"/>
      <c r="C41" s="430"/>
      <c r="D41" s="725"/>
      <c r="E41" s="653"/>
      <c r="F41" s="432" t="s">
        <v>772</v>
      </c>
      <c r="G41" s="725"/>
      <c r="H41" s="653"/>
      <c r="I41" s="436"/>
      <c r="J41" s="430"/>
      <c r="K41" s="725"/>
      <c r="L41" s="653"/>
      <c r="M41" s="540" t="s">
        <v>772</v>
      </c>
      <c r="N41" s="725"/>
      <c r="O41" s="653"/>
      <c r="P41" s="417"/>
      <c r="Q41" s="525"/>
      <c r="R41" s="525"/>
      <c r="S41" s="525"/>
      <c r="T41" s="525"/>
      <c r="U41" s="525"/>
      <c r="V41" s="525"/>
      <c r="W41" s="525"/>
      <c r="X41" s="525"/>
      <c r="Y41" s="525"/>
      <c r="Z41" s="525"/>
    </row>
    <row r="42" spans="1:26" x14ac:dyDescent="0.25">
      <c r="A42" s="415"/>
      <c r="B42" s="416"/>
      <c r="C42" s="430"/>
      <c r="D42" s="430"/>
      <c r="E42" s="430"/>
      <c r="F42" s="430"/>
      <c r="G42" s="430"/>
      <c r="H42" s="430"/>
      <c r="I42" s="436"/>
      <c r="J42" s="430"/>
      <c r="K42" s="430"/>
      <c r="L42" s="430"/>
      <c r="M42" s="430"/>
      <c r="N42" s="430"/>
      <c r="O42" s="430"/>
      <c r="P42" s="431"/>
      <c r="Q42" s="525"/>
      <c r="R42" s="525"/>
      <c r="S42" s="525"/>
      <c r="T42" s="525"/>
      <c r="U42" s="525"/>
      <c r="V42" s="525"/>
      <c r="W42" s="525"/>
      <c r="X42" s="525"/>
      <c r="Y42" s="525"/>
      <c r="Z42" s="525"/>
    </row>
    <row r="43" spans="1:26" x14ac:dyDescent="0.25">
      <c r="A43" s="415" t="s">
        <v>773</v>
      </c>
      <c r="B43" s="416"/>
      <c r="C43" s="430"/>
      <c r="D43" s="430"/>
      <c r="E43" s="430"/>
      <c r="F43" s="430"/>
      <c r="G43" s="430"/>
      <c r="H43" s="430"/>
      <c r="I43" s="436"/>
      <c r="J43" s="430"/>
      <c r="K43" s="430"/>
      <c r="L43" s="430"/>
      <c r="M43" s="430"/>
      <c r="N43" s="430"/>
      <c r="O43" s="430"/>
      <c r="P43" s="431"/>
      <c r="Q43" s="525"/>
      <c r="R43" s="525"/>
      <c r="S43" s="525"/>
      <c r="T43" s="525"/>
      <c r="U43" s="525"/>
      <c r="V43" s="525"/>
      <c r="W43" s="525"/>
      <c r="X43" s="525"/>
      <c r="Y43" s="525"/>
      <c r="Z43" s="525"/>
    </row>
    <row r="44" spans="1:26" x14ac:dyDescent="0.25">
      <c r="A44" s="415" t="s">
        <v>774</v>
      </c>
      <c r="B44" s="416"/>
      <c r="C44" s="430"/>
      <c r="D44" s="725"/>
      <c r="E44" s="653"/>
      <c r="F44" s="255" t="s">
        <v>772</v>
      </c>
      <c r="G44" s="725"/>
      <c r="H44" s="653"/>
      <c r="I44" s="436"/>
      <c r="J44" s="430"/>
      <c r="K44" s="725"/>
      <c r="L44" s="653"/>
      <c r="M44" s="255" t="s">
        <v>772</v>
      </c>
      <c r="N44" s="725"/>
      <c r="O44" s="653"/>
      <c r="P44" s="431"/>
      <c r="Q44" s="525"/>
      <c r="R44" s="525"/>
      <c r="S44" s="525"/>
      <c r="T44" s="525"/>
      <c r="U44" s="525"/>
      <c r="V44" s="525"/>
      <c r="W44" s="525"/>
      <c r="X44" s="525"/>
      <c r="Y44" s="525"/>
      <c r="Z44" s="525"/>
    </row>
    <row r="45" spans="1:26" x14ac:dyDescent="0.25">
      <c r="A45" s="415" t="s">
        <v>775</v>
      </c>
      <c r="B45" s="416"/>
      <c r="C45" s="430"/>
      <c r="D45" s="430"/>
      <c r="E45" s="430"/>
      <c r="F45" s="430"/>
      <c r="G45" s="430"/>
      <c r="H45" s="430"/>
      <c r="I45" s="436"/>
      <c r="J45" s="430"/>
      <c r="K45" s="416"/>
      <c r="L45" s="416"/>
      <c r="M45" s="416"/>
      <c r="N45" s="416"/>
      <c r="O45" s="416"/>
      <c r="P45" s="417"/>
      <c r="Q45" s="525"/>
      <c r="R45" s="525"/>
      <c r="S45" s="525"/>
      <c r="T45" s="525"/>
      <c r="U45" s="525"/>
      <c r="V45" s="525"/>
      <c r="W45" s="525"/>
      <c r="X45" s="525"/>
      <c r="Y45" s="525"/>
      <c r="Z45" s="525"/>
    </row>
    <row r="46" spans="1:26" x14ac:dyDescent="0.25">
      <c r="A46" s="415"/>
      <c r="B46" s="416"/>
      <c r="C46" s="430"/>
      <c r="D46" s="430"/>
      <c r="E46" s="430"/>
      <c r="F46" s="430"/>
      <c r="G46" s="430"/>
      <c r="H46" s="430"/>
      <c r="I46" s="436"/>
      <c r="J46" s="430"/>
      <c r="K46" s="430"/>
      <c r="L46" s="430"/>
      <c r="M46" s="430"/>
      <c r="N46" s="430"/>
      <c r="O46" s="430"/>
      <c r="P46" s="431"/>
      <c r="Q46" s="525"/>
      <c r="R46" s="525"/>
      <c r="S46" s="525"/>
      <c r="T46" s="525"/>
      <c r="U46" s="525"/>
      <c r="V46" s="525"/>
      <c r="W46" s="525"/>
      <c r="X46" s="525"/>
      <c r="Y46" s="525"/>
      <c r="Z46" s="525"/>
    </row>
    <row r="47" spans="1:26" x14ac:dyDescent="0.25">
      <c r="A47" s="415" t="s">
        <v>776</v>
      </c>
      <c r="B47" s="416"/>
      <c r="C47" s="430"/>
      <c r="D47" s="430"/>
      <c r="E47" s="438"/>
      <c r="F47" s="430"/>
      <c r="G47" s="430"/>
      <c r="H47" s="430"/>
      <c r="I47" s="436"/>
      <c r="J47" s="430"/>
      <c r="K47" s="710"/>
      <c r="L47" s="710"/>
      <c r="M47" s="438"/>
      <c r="N47" s="430"/>
      <c r="O47" s="430"/>
      <c r="P47" s="431"/>
      <c r="Q47" s="525"/>
      <c r="R47" s="525"/>
      <c r="S47" s="525"/>
      <c r="T47" s="525"/>
      <c r="U47" s="525"/>
      <c r="V47" s="525"/>
      <c r="W47" s="525"/>
      <c r="X47" s="525"/>
      <c r="Y47" s="525"/>
      <c r="Z47" s="525"/>
    </row>
    <row r="48" spans="1:26" x14ac:dyDescent="0.25">
      <c r="A48" s="415" t="s">
        <v>777</v>
      </c>
      <c r="B48" s="416"/>
      <c r="C48" s="430"/>
      <c r="D48" s="430"/>
      <c r="E48" s="439"/>
      <c r="F48" s="430"/>
      <c r="G48" s="430"/>
      <c r="H48" s="441"/>
      <c r="I48" s="436"/>
      <c r="J48" s="430"/>
      <c r="K48" s="441"/>
      <c r="L48" s="438"/>
      <c r="M48" s="439"/>
      <c r="N48" s="430"/>
      <c r="O48" s="430"/>
      <c r="P48" s="431"/>
      <c r="Q48" s="525"/>
      <c r="R48" s="525"/>
      <c r="S48" s="525"/>
      <c r="T48" s="525"/>
      <c r="U48" s="525"/>
      <c r="V48" s="525"/>
      <c r="W48" s="525"/>
      <c r="X48" s="525"/>
      <c r="Y48" s="525"/>
      <c r="Z48" s="525"/>
    </row>
    <row r="49" spans="1:26" x14ac:dyDescent="0.25">
      <c r="A49" s="415"/>
      <c r="B49" s="416"/>
      <c r="C49" s="416"/>
      <c r="D49" s="416"/>
      <c r="E49" s="439"/>
      <c r="F49" s="430"/>
      <c r="G49" s="430"/>
      <c r="H49" s="416"/>
      <c r="I49" s="433"/>
      <c r="J49" s="416"/>
      <c r="K49" s="416"/>
      <c r="L49" s="439"/>
      <c r="M49" s="439"/>
      <c r="N49" s="430"/>
      <c r="O49" s="430"/>
      <c r="P49" s="431"/>
      <c r="Q49" s="525"/>
      <c r="R49" s="525"/>
      <c r="S49" s="525"/>
      <c r="T49" s="525"/>
      <c r="U49" s="525"/>
      <c r="V49" s="525"/>
      <c r="W49" s="525"/>
      <c r="X49" s="525"/>
      <c r="Y49" s="525"/>
      <c r="Z49" s="525"/>
    </row>
    <row r="50" spans="1:26" x14ac:dyDescent="0.25">
      <c r="A50" s="415"/>
      <c r="B50" s="416"/>
      <c r="C50" s="430"/>
      <c r="D50" s="430"/>
      <c r="E50" s="430"/>
      <c r="F50" s="441"/>
      <c r="G50" s="441"/>
      <c r="H50" s="441"/>
      <c r="I50" s="436"/>
      <c r="J50" s="430"/>
      <c r="K50" s="441"/>
      <c r="L50" s="441"/>
      <c r="M50" s="430"/>
      <c r="N50" s="430"/>
      <c r="O50" s="430"/>
      <c r="P50" s="431"/>
      <c r="Q50" s="525"/>
      <c r="R50" s="525"/>
      <c r="S50" s="525"/>
      <c r="T50" s="525"/>
      <c r="U50" s="525"/>
      <c r="V50" s="525"/>
      <c r="W50" s="525"/>
      <c r="X50" s="525"/>
      <c r="Y50" s="525"/>
      <c r="Z50" s="525"/>
    </row>
    <row r="51" spans="1:26" x14ac:dyDescent="0.25">
      <c r="A51" s="415"/>
      <c r="B51" s="416"/>
      <c r="C51" s="416"/>
      <c r="D51" s="430"/>
      <c r="E51" s="430"/>
      <c r="F51" s="441"/>
      <c r="G51" s="441"/>
      <c r="H51" s="441"/>
      <c r="I51" s="436"/>
      <c r="J51" s="430"/>
      <c r="K51" s="441"/>
      <c r="L51" s="441"/>
      <c r="M51" s="430"/>
      <c r="N51" s="430"/>
      <c r="O51" s="430"/>
      <c r="P51" s="431"/>
      <c r="Q51" s="525"/>
      <c r="R51" s="525"/>
      <c r="S51" s="525"/>
      <c r="T51" s="525"/>
      <c r="U51" s="525"/>
      <c r="V51" s="525"/>
      <c r="W51" s="525"/>
      <c r="X51" s="525"/>
      <c r="Y51" s="525"/>
      <c r="Z51" s="525"/>
    </row>
    <row r="52" spans="1:26" x14ac:dyDescent="0.25">
      <c r="A52" s="415" t="s">
        <v>778</v>
      </c>
      <c r="B52" s="416"/>
      <c r="C52" s="430"/>
      <c r="D52" s="430"/>
      <c r="E52" s="430"/>
      <c r="F52" s="416"/>
      <c r="G52" s="430"/>
      <c r="H52" s="430"/>
      <c r="I52" s="436"/>
      <c r="J52" s="430"/>
      <c r="K52" s="430"/>
      <c r="L52" s="430"/>
      <c r="M52" s="430"/>
      <c r="N52" s="430"/>
      <c r="O52" s="430"/>
      <c r="P52" s="431"/>
      <c r="Q52" s="525"/>
      <c r="R52" s="525"/>
      <c r="S52" s="525"/>
      <c r="T52" s="525"/>
      <c r="U52" s="525"/>
      <c r="V52" s="525"/>
      <c r="W52" s="525"/>
      <c r="X52" s="525"/>
      <c r="Y52" s="525"/>
      <c r="Z52" s="525"/>
    </row>
    <row r="53" spans="1:26" x14ac:dyDescent="0.25">
      <c r="A53" s="415" t="s">
        <v>779</v>
      </c>
      <c r="B53" s="416"/>
      <c r="C53" s="430"/>
      <c r="D53" s="430"/>
      <c r="E53" s="416"/>
      <c r="F53" s="442"/>
      <c r="G53" s="416" t="s">
        <v>780</v>
      </c>
      <c r="H53" s="416"/>
      <c r="I53" s="433"/>
      <c r="J53" s="416"/>
      <c r="K53" s="416"/>
      <c r="L53" s="9"/>
      <c r="M53" s="442"/>
      <c r="N53" s="416" t="s">
        <v>780</v>
      </c>
      <c r="O53" s="416"/>
      <c r="P53" s="431"/>
      <c r="Q53" s="525"/>
      <c r="R53" s="525"/>
      <c r="S53" s="525"/>
      <c r="T53" s="525"/>
      <c r="U53" s="525"/>
      <c r="V53" s="525"/>
      <c r="W53" s="525"/>
      <c r="X53" s="525"/>
      <c r="Y53" s="525"/>
      <c r="Z53" s="525"/>
    </row>
    <row r="54" spans="1:26" x14ac:dyDescent="0.25">
      <c r="A54" s="426"/>
      <c r="B54" s="416"/>
      <c r="C54" s="430"/>
      <c r="D54" s="430"/>
      <c r="E54" s="430"/>
      <c r="F54" s="430"/>
      <c r="G54" s="430"/>
      <c r="H54" s="430"/>
      <c r="I54" s="436"/>
      <c r="J54" s="430"/>
      <c r="K54" s="430"/>
      <c r="L54" s="430"/>
      <c r="M54" s="430"/>
      <c r="N54" s="430"/>
      <c r="O54" s="430"/>
      <c r="P54" s="431"/>
      <c r="Q54" s="525"/>
      <c r="R54" s="525"/>
      <c r="S54" s="525"/>
      <c r="T54" s="525"/>
      <c r="U54" s="525"/>
      <c r="V54" s="525"/>
      <c r="W54" s="525"/>
      <c r="X54" s="525"/>
      <c r="Y54" s="525"/>
      <c r="Z54" s="525"/>
    </row>
    <row r="55" spans="1:26" x14ac:dyDescent="0.25">
      <c r="A55" s="426"/>
      <c r="B55" s="416"/>
      <c r="C55" s="430"/>
      <c r="D55" s="430"/>
      <c r="E55" s="430"/>
      <c r="F55" s="430"/>
      <c r="G55" s="430"/>
      <c r="H55" s="430"/>
      <c r="I55" s="436"/>
      <c r="J55" s="430"/>
      <c r="K55" s="430"/>
      <c r="L55" s="430"/>
      <c r="M55" s="430"/>
      <c r="N55" s="430"/>
      <c r="O55" s="430"/>
      <c r="P55" s="431"/>
      <c r="Q55" s="525"/>
      <c r="R55" s="525"/>
      <c r="S55" s="525"/>
      <c r="T55" s="525"/>
      <c r="U55" s="525"/>
      <c r="V55" s="525"/>
      <c r="W55" s="525"/>
      <c r="X55" s="525"/>
      <c r="Y55" s="525"/>
      <c r="Z55" s="525"/>
    </row>
    <row r="56" spans="1:26" x14ac:dyDescent="0.25">
      <c r="A56" s="415"/>
      <c r="B56" s="416"/>
      <c r="C56" s="430"/>
      <c r="D56" s="430"/>
      <c r="E56" s="430"/>
      <c r="F56" s="430"/>
      <c r="G56" s="430"/>
      <c r="H56" s="430"/>
      <c r="I56" s="430"/>
      <c r="J56" s="430"/>
      <c r="K56" s="430"/>
      <c r="L56" s="430"/>
      <c r="M56" s="430"/>
      <c r="N56" s="430"/>
      <c r="O56" s="430"/>
      <c r="P56" s="431"/>
      <c r="Q56" s="525"/>
      <c r="R56" s="525"/>
      <c r="S56" s="525"/>
      <c r="T56" s="525"/>
      <c r="U56" s="525"/>
      <c r="V56" s="525"/>
      <c r="W56" s="525"/>
      <c r="X56" s="525"/>
      <c r="Y56" s="525"/>
      <c r="Z56" s="525"/>
    </row>
    <row r="57" spans="1:26" x14ac:dyDescent="0.25">
      <c r="A57" s="415"/>
      <c r="B57" s="416"/>
      <c r="C57" s="430"/>
      <c r="D57" s="430"/>
      <c r="E57" s="430"/>
      <c r="F57" s="430"/>
      <c r="G57" s="430"/>
      <c r="H57" s="430"/>
      <c r="I57" s="430"/>
      <c r="J57" s="430"/>
      <c r="K57" s="430"/>
      <c r="L57" s="430"/>
      <c r="M57" s="430"/>
      <c r="N57" s="430"/>
      <c r="O57" s="430"/>
      <c r="P57" s="417"/>
      <c r="Q57" s="525"/>
      <c r="R57" s="525"/>
      <c r="S57" s="525"/>
      <c r="T57" s="525"/>
      <c r="U57" s="525"/>
      <c r="V57" s="525"/>
      <c r="W57" s="525"/>
      <c r="X57" s="525"/>
      <c r="Y57" s="525"/>
      <c r="Z57" s="525"/>
    </row>
    <row r="58" spans="1:26" x14ac:dyDescent="0.25">
      <c r="A58" s="415"/>
      <c r="B58" s="416"/>
      <c r="C58" s="430"/>
      <c r="D58" s="430"/>
      <c r="E58" s="430"/>
      <c r="F58" s="430"/>
      <c r="G58" s="430"/>
      <c r="H58" s="430"/>
      <c r="I58" s="430"/>
      <c r="J58" s="430"/>
      <c r="K58" s="430"/>
      <c r="L58" s="430"/>
      <c r="M58" s="430"/>
      <c r="N58" s="430"/>
      <c r="O58" s="430"/>
      <c r="P58" s="431"/>
      <c r="Q58" s="525"/>
      <c r="R58" s="525"/>
      <c r="S58" s="525"/>
      <c r="T58" s="525"/>
      <c r="U58" s="525"/>
      <c r="V58" s="525"/>
      <c r="W58" s="525"/>
      <c r="X58" s="525"/>
      <c r="Y58" s="525"/>
      <c r="Z58" s="525"/>
    </row>
    <row r="59" spans="1:26" ht="13.8" thickBot="1" x14ac:dyDescent="0.3">
      <c r="A59" s="443"/>
      <c r="B59" s="444"/>
      <c r="C59" s="445"/>
      <c r="D59" s="445"/>
      <c r="E59" s="445"/>
      <c r="F59" s="445"/>
      <c r="G59" s="445"/>
      <c r="H59" s="445"/>
      <c r="I59" s="445"/>
      <c r="J59" s="445"/>
      <c r="K59" s="445"/>
      <c r="L59" s="445"/>
      <c r="M59" s="445"/>
      <c r="N59" s="445"/>
      <c r="O59" s="445"/>
      <c r="P59" s="446">
        <v>17</v>
      </c>
      <c r="Q59" s="525"/>
      <c r="R59" s="525"/>
      <c r="S59" s="525"/>
      <c r="T59" s="525"/>
      <c r="U59" s="525"/>
      <c r="V59" s="525"/>
      <c r="W59" s="525"/>
      <c r="X59" s="525"/>
      <c r="Y59" s="525"/>
      <c r="Z59" s="525"/>
    </row>
    <row r="60" spans="1:26" x14ac:dyDescent="0.25">
      <c r="A60" s="525"/>
      <c r="B60" s="525"/>
      <c r="C60" s="525"/>
      <c r="D60" s="525"/>
      <c r="E60" s="525"/>
      <c r="F60" s="525"/>
      <c r="G60" s="525"/>
      <c r="H60" s="525"/>
      <c r="I60" s="525"/>
      <c r="J60" s="525"/>
      <c r="K60" s="525"/>
      <c r="L60" s="525"/>
      <c r="M60" s="525"/>
      <c r="N60" s="525"/>
      <c r="O60" s="525"/>
      <c r="P60" s="525"/>
      <c r="Q60" s="525"/>
      <c r="R60" s="525"/>
      <c r="S60" s="525"/>
      <c r="T60" s="525"/>
      <c r="U60" s="525"/>
      <c r="V60" s="525"/>
      <c r="W60" s="525"/>
      <c r="X60" s="525"/>
      <c r="Y60" s="525"/>
      <c r="Z60" s="525"/>
    </row>
    <row r="61" spans="1:26" x14ac:dyDescent="0.25">
      <c r="A61" s="525"/>
      <c r="B61" s="525"/>
      <c r="C61" s="525"/>
      <c r="D61" s="525"/>
      <c r="E61" s="525"/>
      <c r="F61" s="525"/>
      <c r="G61" s="525"/>
      <c r="H61" s="525"/>
      <c r="I61" s="525"/>
      <c r="J61" s="525"/>
      <c r="K61" s="525"/>
      <c r="L61" s="525"/>
      <c r="M61" s="525"/>
      <c r="N61" s="525"/>
      <c r="O61" s="525"/>
      <c r="P61" s="525"/>
      <c r="Q61" s="525"/>
      <c r="R61" s="525"/>
      <c r="S61" s="525"/>
      <c r="T61" s="525"/>
      <c r="U61" s="525"/>
      <c r="V61" s="525"/>
      <c r="W61" s="525"/>
      <c r="X61" s="525"/>
      <c r="Y61" s="525"/>
      <c r="Z61" s="525"/>
    </row>
    <row r="62" spans="1:26" x14ac:dyDescent="0.25">
      <c r="A62" s="525"/>
      <c r="B62" s="525"/>
      <c r="C62" s="525"/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</row>
    <row r="63" spans="1:26" x14ac:dyDescent="0.25">
      <c r="A63" s="525"/>
      <c r="B63" s="525"/>
      <c r="C63" s="525"/>
      <c r="D63" s="525"/>
      <c r="E63" s="525"/>
      <c r="F63" s="525"/>
      <c r="G63" s="525"/>
      <c r="H63" s="525"/>
      <c r="I63" s="525"/>
      <c r="J63" s="525"/>
      <c r="K63" s="525"/>
      <c r="L63" s="525"/>
      <c r="M63" s="525"/>
      <c r="N63" s="525"/>
      <c r="O63" s="525"/>
      <c r="P63" s="525"/>
      <c r="Q63" s="525"/>
      <c r="R63" s="525"/>
      <c r="S63" s="525"/>
      <c r="T63" s="525"/>
      <c r="U63" s="525"/>
      <c r="V63" s="525"/>
      <c r="W63" s="525"/>
      <c r="X63" s="525"/>
      <c r="Y63" s="525"/>
      <c r="Z63" s="525"/>
    </row>
    <row r="64" spans="1:26" x14ac:dyDescent="0.25">
      <c r="A64" s="525"/>
      <c r="B64" s="525"/>
      <c r="C64" s="525"/>
      <c r="D64" s="525"/>
      <c r="E64" s="525"/>
      <c r="F64" s="525"/>
      <c r="G64" s="525"/>
      <c r="H64" s="525"/>
      <c r="I64" s="525"/>
      <c r="J64" s="525"/>
      <c r="K64" s="525"/>
      <c r="L64" s="525"/>
      <c r="M64" s="525"/>
      <c r="N64" s="525"/>
      <c r="O64" s="525"/>
      <c r="P64" s="525"/>
      <c r="Q64" s="525"/>
      <c r="R64" s="525"/>
      <c r="S64" s="525"/>
      <c r="T64" s="525"/>
      <c r="U64" s="525"/>
      <c r="V64" s="525"/>
      <c r="W64" s="525"/>
      <c r="X64" s="525"/>
      <c r="Y64" s="525"/>
      <c r="Z64" s="525"/>
    </row>
    <row r="65" spans="1:26" x14ac:dyDescent="0.25">
      <c r="A65" s="525"/>
      <c r="B65" s="525"/>
      <c r="C65" s="525"/>
      <c r="D65" s="525"/>
      <c r="E65" s="525"/>
      <c r="F65" s="525"/>
      <c r="G65" s="525"/>
      <c r="H65" s="525"/>
      <c r="I65" s="525"/>
      <c r="J65" s="525"/>
      <c r="K65" s="525"/>
      <c r="L65" s="525"/>
      <c r="M65" s="525"/>
      <c r="N65" s="525"/>
      <c r="O65" s="525"/>
      <c r="P65" s="525"/>
      <c r="Q65" s="525"/>
      <c r="R65" s="525"/>
      <c r="S65" s="525"/>
      <c r="T65" s="525"/>
      <c r="U65" s="525"/>
      <c r="V65" s="525"/>
      <c r="W65" s="525"/>
      <c r="X65" s="525"/>
      <c r="Y65" s="525"/>
      <c r="Z65" s="525"/>
    </row>
    <row r="66" spans="1:26" x14ac:dyDescent="0.25">
      <c r="A66" s="525"/>
      <c r="B66" s="525"/>
      <c r="C66" s="525"/>
      <c r="D66" s="525"/>
      <c r="E66" s="525"/>
      <c r="F66" s="525"/>
      <c r="G66" s="525"/>
      <c r="H66" s="525"/>
      <c r="I66" s="525"/>
      <c r="J66" s="525"/>
      <c r="K66" s="525"/>
      <c r="L66" s="525"/>
      <c r="M66" s="525"/>
      <c r="N66" s="525"/>
      <c r="O66" s="525"/>
      <c r="P66" s="525"/>
      <c r="Q66" s="525"/>
      <c r="R66" s="525"/>
      <c r="S66" s="525"/>
      <c r="T66" s="525"/>
      <c r="U66" s="525"/>
      <c r="V66" s="525"/>
      <c r="W66" s="525"/>
      <c r="X66" s="525"/>
      <c r="Y66" s="525"/>
      <c r="Z66" s="525"/>
    </row>
    <row r="67" spans="1:26" x14ac:dyDescent="0.25">
      <c r="A67" s="525"/>
      <c r="B67" s="525"/>
      <c r="C67" s="525"/>
      <c r="D67" s="525"/>
      <c r="E67" s="525"/>
      <c r="F67" s="525"/>
      <c r="G67" s="525"/>
      <c r="H67" s="525"/>
      <c r="I67" s="525"/>
      <c r="J67" s="525"/>
      <c r="K67" s="525"/>
      <c r="L67" s="525"/>
      <c r="M67" s="525"/>
      <c r="N67" s="525"/>
      <c r="O67" s="525"/>
      <c r="P67" s="525"/>
      <c r="Q67" s="525"/>
      <c r="R67" s="525"/>
      <c r="S67" s="525"/>
      <c r="T67" s="525"/>
      <c r="U67" s="525"/>
      <c r="V67" s="525"/>
      <c r="W67" s="525"/>
      <c r="X67" s="525"/>
      <c r="Y67" s="525"/>
      <c r="Z67" s="525"/>
    </row>
    <row r="68" spans="1:26" x14ac:dyDescent="0.25">
      <c r="A68" s="525"/>
      <c r="B68" s="525"/>
      <c r="C68" s="525"/>
      <c r="D68" s="525"/>
      <c r="E68" s="525"/>
      <c r="F68" s="525"/>
      <c r="G68" s="525"/>
      <c r="H68" s="525"/>
      <c r="I68" s="525"/>
      <c r="J68" s="525"/>
      <c r="K68" s="525"/>
      <c r="L68" s="525"/>
      <c r="M68" s="525"/>
      <c r="N68" s="525"/>
      <c r="O68" s="525"/>
      <c r="P68" s="525"/>
      <c r="Q68" s="525"/>
      <c r="R68" s="525"/>
      <c r="S68" s="525"/>
      <c r="T68" s="525"/>
      <c r="U68" s="525"/>
      <c r="V68" s="525"/>
      <c r="W68" s="525"/>
      <c r="X68" s="525"/>
      <c r="Y68" s="525"/>
      <c r="Z68" s="525"/>
    </row>
    <row r="69" spans="1:26" x14ac:dyDescent="0.25">
      <c r="A69" s="525"/>
      <c r="B69" s="525"/>
      <c r="C69" s="525"/>
      <c r="D69" s="525"/>
      <c r="E69" s="525"/>
      <c r="F69" s="525"/>
      <c r="G69" s="525"/>
      <c r="H69" s="525"/>
      <c r="I69" s="525"/>
      <c r="J69" s="525"/>
      <c r="K69" s="525"/>
      <c r="L69" s="525"/>
      <c r="M69" s="525"/>
      <c r="N69" s="525"/>
      <c r="O69" s="525"/>
      <c r="P69" s="525"/>
      <c r="Q69" s="525"/>
      <c r="R69" s="525"/>
      <c r="S69" s="525"/>
      <c r="T69" s="525"/>
      <c r="U69" s="525"/>
      <c r="V69" s="525"/>
      <c r="W69" s="525"/>
      <c r="X69" s="525"/>
      <c r="Y69" s="525"/>
      <c r="Z69" s="525"/>
    </row>
    <row r="70" spans="1:26" x14ac:dyDescent="0.25">
      <c r="A70" s="525"/>
      <c r="B70" s="525"/>
      <c r="C70" s="525"/>
      <c r="D70" s="525"/>
      <c r="E70" s="525"/>
      <c r="F70" s="525"/>
      <c r="G70" s="525"/>
      <c r="H70" s="525"/>
      <c r="I70" s="525"/>
      <c r="J70" s="525"/>
      <c r="K70" s="525"/>
      <c r="L70" s="525"/>
      <c r="M70" s="525"/>
      <c r="N70" s="525"/>
      <c r="O70" s="525"/>
      <c r="P70" s="525"/>
      <c r="Q70" s="525"/>
      <c r="R70" s="525"/>
      <c r="S70" s="525"/>
      <c r="T70" s="525"/>
      <c r="U70" s="525"/>
      <c r="V70" s="525"/>
      <c r="W70" s="525"/>
      <c r="X70" s="525"/>
      <c r="Y70" s="525"/>
      <c r="Z70" s="525"/>
    </row>
    <row r="71" spans="1:26" x14ac:dyDescent="0.25">
      <c r="A71" s="525"/>
      <c r="B71" s="525"/>
      <c r="C71" s="525"/>
      <c r="D71" s="525"/>
      <c r="E71" s="525"/>
      <c r="F71" s="525"/>
      <c r="G71" s="525"/>
      <c r="H71" s="525"/>
      <c r="I71" s="525"/>
      <c r="J71" s="525"/>
      <c r="K71" s="525"/>
      <c r="L71" s="525"/>
      <c r="M71" s="525"/>
      <c r="N71" s="525"/>
      <c r="O71" s="525"/>
      <c r="P71" s="525"/>
      <c r="Q71" s="525"/>
      <c r="R71" s="525"/>
      <c r="S71" s="525"/>
      <c r="T71" s="525"/>
      <c r="U71" s="525"/>
      <c r="V71" s="525"/>
      <c r="W71" s="525"/>
      <c r="X71" s="525"/>
      <c r="Y71" s="525"/>
      <c r="Z71" s="525"/>
    </row>
    <row r="72" spans="1:26" x14ac:dyDescent="0.25">
      <c r="A72" s="525"/>
      <c r="B72" s="525"/>
      <c r="C72" s="525"/>
      <c r="D72" s="525"/>
      <c r="E72" s="525"/>
      <c r="F72" s="525"/>
      <c r="G72" s="525"/>
      <c r="H72" s="525"/>
      <c r="I72" s="525"/>
      <c r="J72" s="525"/>
      <c r="K72" s="525"/>
      <c r="L72" s="525"/>
      <c r="M72" s="525"/>
      <c r="N72" s="525"/>
      <c r="O72" s="525"/>
      <c r="P72" s="525"/>
      <c r="Q72" s="525"/>
      <c r="R72" s="525"/>
      <c r="S72" s="525"/>
      <c r="T72" s="525"/>
      <c r="U72" s="525"/>
      <c r="V72" s="525"/>
      <c r="W72" s="525"/>
      <c r="X72" s="525"/>
      <c r="Y72" s="525"/>
      <c r="Z72" s="525"/>
    </row>
    <row r="73" spans="1:26" x14ac:dyDescent="0.25">
      <c r="A73" s="525"/>
      <c r="B73" s="525"/>
      <c r="C73" s="525"/>
      <c r="D73" s="525"/>
      <c r="E73" s="525"/>
      <c r="F73" s="525"/>
      <c r="G73" s="525"/>
      <c r="H73" s="525"/>
      <c r="I73" s="525"/>
      <c r="J73" s="525"/>
      <c r="K73" s="525"/>
      <c r="L73" s="525"/>
      <c r="M73" s="525"/>
      <c r="N73" s="525"/>
      <c r="O73" s="525"/>
      <c r="P73" s="525"/>
      <c r="Q73" s="525"/>
      <c r="R73" s="525"/>
      <c r="S73" s="525"/>
      <c r="T73" s="525"/>
      <c r="U73" s="525"/>
      <c r="V73" s="525"/>
      <c r="W73" s="525"/>
      <c r="X73" s="525"/>
      <c r="Y73" s="525"/>
      <c r="Z73" s="525"/>
    </row>
    <row r="74" spans="1:26" x14ac:dyDescent="0.25">
      <c r="A74" s="525"/>
      <c r="B74" s="525"/>
      <c r="C74" s="525"/>
      <c r="D74" s="525"/>
      <c r="E74" s="525"/>
      <c r="F74" s="525"/>
      <c r="G74" s="525"/>
      <c r="H74" s="525"/>
      <c r="I74" s="525"/>
      <c r="J74" s="525"/>
      <c r="K74" s="525"/>
      <c r="L74" s="525"/>
      <c r="M74" s="525"/>
      <c r="N74" s="525"/>
      <c r="O74" s="525"/>
      <c r="P74" s="525"/>
      <c r="Q74" s="525"/>
      <c r="R74" s="525"/>
      <c r="S74" s="525"/>
      <c r="T74" s="525"/>
      <c r="U74" s="525"/>
      <c r="V74" s="525"/>
      <c r="W74" s="525"/>
      <c r="X74" s="525"/>
      <c r="Y74" s="525"/>
      <c r="Z74" s="525"/>
    </row>
    <row r="75" spans="1:26" x14ac:dyDescent="0.25">
      <c r="A75" s="525"/>
      <c r="B75" s="525"/>
      <c r="C75" s="525"/>
      <c r="D75" s="525"/>
      <c r="E75" s="525"/>
      <c r="F75" s="525"/>
      <c r="G75" s="525"/>
      <c r="H75" s="525"/>
      <c r="I75" s="525"/>
      <c r="J75" s="525"/>
      <c r="K75" s="525"/>
      <c r="L75" s="525"/>
      <c r="M75" s="525"/>
      <c r="N75" s="525"/>
      <c r="O75" s="525"/>
      <c r="P75" s="525"/>
      <c r="Q75" s="525"/>
      <c r="R75" s="525"/>
      <c r="S75" s="525"/>
      <c r="T75" s="525"/>
      <c r="U75" s="525"/>
      <c r="V75" s="525"/>
      <c r="W75" s="525"/>
      <c r="X75" s="525"/>
      <c r="Y75" s="525"/>
      <c r="Z75" s="525"/>
    </row>
    <row r="76" spans="1:26" x14ac:dyDescent="0.25">
      <c r="A76" s="525"/>
      <c r="B76" s="525"/>
      <c r="C76" s="525"/>
      <c r="D76" s="525"/>
      <c r="E76" s="525"/>
      <c r="F76" s="525"/>
      <c r="G76" s="525"/>
      <c r="H76" s="525"/>
      <c r="I76" s="525"/>
      <c r="J76" s="525"/>
      <c r="K76" s="525"/>
      <c r="L76" s="525"/>
      <c r="M76" s="525"/>
      <c r="N76" s="525"/>
      <c r="O76" s="525"/>
      <c r="P76" s="525"/>
      <c r="Q76" s="525"/>
      <c r="R76" s="525"/>
      <c r="S76" s="525"/>
      <c r="T76" s="525"/>
      <c r="U76" s="525"/>
      <c r="V76" s="525"/>
      <c r="W76" s="525"/>
      <c r="X76" s="525"/>
      <c r="Y76" s="525"/>
      <c r="Z76" s="525"/>
    </row>
    <row r="77" spans="1:26" x14ac:dyDescent="0.25">
      <c r="A77" s="525"/>
      <c r="B77" s="525"/>
      <c r="C77" s="525"/>
      <c r="D77" s="525"/>
      <c r="E77" s="525"/>
      <c r="F77" s="525"/>
      <c r="G77" s="525"/>
      <c r="H77" s="525"/>
      <c r="I77" s="525"/>
      <c r="J77" s="525"/>
      <c r="K77" s="525"/>
      <c r="L77" s="525"/>
      <c r="M77" s="525"/>
      <c r="N77" s="525"/>
      <c r="O77" s="525"/>
      <c r="P77" s="525"/>
      <c r="Q77" s="525"/>
      <c r="R77" s="525"/>
      <c r="S77" s="525"/>
      <c r="T77" s="525"/>
      <c r="U77" s="525"/>
      <c r="V77" s="525"/>
      <c r="W77" s="525"/>
      <c r="X77" s="525"/>
      <c r="Y77" s="525"/>
      <c r="Z77" s="525"/>
    </row>
    <row r="78" spans="1:26" x14ac:dyDescent="0.25">
      <c r="A78" s="525"/>
      <c r="B78" s="525"/>
      <c r="C78" s="525"/>
      <c r="D78" s="525"/>
      <c r="E78" s="525"/>
      <c r="F78" s="525"/>
      <c r="G78" s="525"/>
      <c r="H78" s="525"/>
      <c r="I78" s="525"/>
      <c r="J78" s="525"/>
      <c r="K78" s="525"/>
      <c r="L78" s="525"/>
      <c r="M78" s="525"/>
      <c r="N78" s="525"/>
      <c r="O78" s="525"/>
      <c r="P78" s="525"/>
      <c r="Q78" s="525"/>
      <c r="R78" s="525"/>
      <c r="S78" s="525"/>
      <c r="T78" s="525"/>
      <c r="U78" s="525"/>
      <c r="V78" s="525"/>
      <c r="W78" s="525"/>
      <c r="X78" s="525"/>
      <c r="Y78" s="525"/>
      <c r="Z78" s="525"/>
    </row>
    <row r="79" spans="1:26" x14ac:dyDescent="0.25">
      <c r="A79" s="525"/>
      <c r="B79" s="525"/>
      <c r="C79" s="525"/>
      <c r="D79" s="525"/>
      <c r="E79" s="525"/>
      <c r="F79" s="525"/>
      <c r="G79" s="525"/>
      <c r="H79" s="525"/>
      <c r="I79" s="525"/>
      <c r="J79" s="525"/>
      <c r="K79" s="525"/>
      <c r="L79" s="525"/>
      <c r="M79" s="525"/>
      <c r="N79" s="525"/>
      <c r="O79" s="525"/>
      <c r="P79" s="525"/>
      <c r="Q79" s="525"/>
      <c r="R79" s="525"/>
      <c r="S79" s="525"/>
      <c r="T79" s="525"/>
      <c r="U79" s="525"/>
      <c r="V79" s="525"/>
      <c r="W79" s="525"/>
      <c r="X79" s="525"/>
      <c r="Y79" s="525"/>
      <c r="Z79" s="525"/>
    </row>
    <row r="80" spans="1:26" x14ac:dyDescent="0.25">
      <c r="A80" s="525"/>
      <c r="B80" s="525"/>
      <c r="C80" s="525"/>
      <c r="D80" s="525"/>
      <c r="E80" s="525"/>
      <c r="F80" s="525"/>
      <c r="G80" s="525"/>
      <c r="H80" s="525"/>
      <c r="I80" s="525"/>
      <c r="J80" s="525"/>
      <c r="K80" s="525"/>
      <c r="L80" s="525"/>
      <c r="M80" s="525"/>
      <c r="N80" s="525"/>
      <c r="O80" s="525"/>
      <c r="P80" s="525"/>
      <c r="Q80" s="525"/>
      <c r="R80" s="525"/>
      <c r="S80" s="525"/>
      <c r="T80" s="525"/>
      <c r="U80" s="525"/>
      <c r="V80" s="525"/>
      <c r="W80" s="525"/>
      <c r="X80" s="525"/>
      <c r="Y80" s="525"/>
      <c r="Z80" s="525"/>
    </row>
    <row r="81" spans="1:26" x14ac:dyDescent="0.25">
      <c r="A81" s="525"/>
      <c r="B81" s="525"/>
      <c r="C81" s="525"/>
      <c r="D81" s="525"/>
      <c r="E81" s="525"/>
      <c r="F81" s="525"/>
      <c r="G81" s="525"/>
      <c r="H81" s="525"/>
      <c r="I81" s="525"/>
      <c r="J81" s="525"/>
      <c r="K81" s="525"/>
      <c r="L81" s="525"/>
      <c r="M81" s="525"/>
      <c r="N81" s="525"/>
      <c r="O81" s="525"/>
      <c r="P81" s="525"/>
      <c r="Q81" s="525"/>
      <c r="R81" s="525"/>
      <c r="S81" s="525"/>
      <c r="T81" s="525"/>
      <c r="U81" s="525"/>
      <c r="V81" s="525"/>
      <c r="W81" s="525"/>
      <c r="X81" s="525"/>
      <c r="Y81" s="525"/>
      <c r="Z81" s="525"/>
    </row>
    <row r="82" spans="1:26" x14ac:dyDescent="0.25">
      <c r="A82" s="525"/>
      <c r="B82" s="525"/>
      <c r="C82" s="525"/>
      <c r="D82" s="525"/>
      <c r="E82" s="525"/>
      <c r="F82" s="525"/>
      <c r="G82" s="525"/>
      <c r="H82" s="525"/>
      <c r="I82" s="525"/>
      <c r="J82" s="525"/>
      <c r="K82" s="525"/>
      <c r="L82" s="525"/>
      <c r="M82" s="525"/>
      <c r="N82" s="525"/>
      <c r="O82" s="525"/>
      <c r="P82" s="525"/>
      <c r="Q82" s="525"/>
      <c r="R82" s="525"/>
      <c r="S82" s="525"/>
      <c r="T82" s="525"/>
      <c r="U82" s="525"/>
      <c r="V82" s="525"/>
      <c r="W82" s="525"/>
      <c r="X82" s="525"/>
      <c r="Y82" s="525"/>
      <c r="Z82" s="525"/>
    </row>
    <row r="83" spans="1:26" x14ac:dyDescent="0.25">
      <c r="A83" s="525"/>
      <c r="B83" s="525"/>
      <c r="C83" s="525"/>
      <c r="D83" s="525"/>
      <c r="E83" s="525"/>
      <c r="F83" s="525"/>
      <c r="G83" s="525"/>
      <c r="H83" s="525"/>
      <c r="I83" s="525"/>
      <c r="J83" s="525"/>
      <c r="K83" s="525"/>
      <c r="L83" s="525"/>
      <c r="M83" s="525"/>
      <c r="N83" s="525"/>
      <c r="O83" s="525"/>
      <c r="P83" s="525"/>
      <c r="Q83" s="525"/>
      <c r="R83" s="525"/>
      <c r="S83" s="525"/>
      <c r="T83" s="525"/>
      <c r="U83" s="525"/>
      <c r="V83" s="525"/>
      <c r="W83" s="525"/>
      <c r="X83" s="525"/>
      <c r="Y83" s="525"/>
      <c r="Z83" s="525"/>
    </row>
    <row r="84" spans="1:26" x14ac:dyDescent="0.25">
      <c r="A84" s="525"/>
      <c r="B84" s="525"/>
      <c r="C84" s="525"/>
      <c r="D84" s="525"/>
      <c r="E84" s="525"/>
      <c r="F84" s="525"/>
      <c r="G84" s="525"/>
      <c r="H84" s="525"/>
      <c r="I84" s="525"/>
      <c r="J84" s="525"/>
      <c r="K84" s="525"/>
      <c r="L84" s="525"/>
      <c r="M84" s="525"/>
      <c r="N84" s="525"/>
      <c r="O84" s="525"/>
      <c r="P84" s="525"/>
      <c r="Q84" s="525"/>
      <c r="R84" s="525"/>
      <c r="S84" s="525"/>
      <c r="T84" s="525"/>
      <c r="U84" s="525"/>
      <c r="V84" s="525"/>
      <c r="W84" s="525"/>
      <c r="X84" s="525"/>
      <c r="Y84" s="525"/>
      <c r="Z84" s="525"/>
    </row>
    <row r="85" spans="1:26" x14ac:dyDescent="0.25">
      <c r="A85" s="525"/>
      <c r="B85" s="525"/>
      <c r="C85" s="525"/>
      <c r="D85" s="525"/>
      <c r="E85" s="525"/>
      <c r="F85" s="525"/>
      <c r="G85" s="525"/>
      <c r="H85" s="525"/>
      <c r="I85" s="525"/>
      <c r="J85" s="525"/>
      <c r="K85" s="525"/>
      <c r="L85" s="525"/>
      <c r="M85" s="525"/>
      <c r="N85" s="525"/>
      <c r="O85" s="525"/>
      <c r="P85" s="525"/>
      <c r="Q85" s="525"/>
      <c r="R85" s="525"/>
      <c r="S85" s="525"/>
      <c r="T85" s="525"/>
      <c r="U85" s="525"/>
      <c r="V85" s="525"/>
      <c r="W85" s="525"/>
      <c r="X85" s="525"/>
      <c r="Y85" s="525"/>
      <c r="Z85" s="525"/>
    </row>
    <row r="86" spans="1:26" x14ac:dyDescent="0.25">
      <c r="A86" s="525"/>
      <c r="B86" s="525"/>
      <c r="C86" s="525"/>
      <c r="D86" s="525"/>
      <c r="E86" s="525"/>
      <c r="F86" s="525"/>
      <c r="G86" s="525"/>
      <c r="H86" s="525"/>
      <c r="I86" s="525"/>
      <c r="J86" s="525"/>
      <c r="K86" s="525"/>
      <c r="L86" s="525"/>
      <c r="M86" s="525"/>
      <c r="N86" s="525"/>
      <c r="O86" s="525"/>
      <c r="P86" s="525"/>
      <c r="Q86" s="525"/>
      <c r="R86" s="525"/>
      <c r="S86" s="525"/>
      <c r="T86" s="525"/>
      <c r="U86" s="525"/>
      <c r="V86" s="525"/>
      <c r="W86" s="525"/>
      <c r="X86" s="525"/>
      <c r="Y86" s="525"/>
      <c r="Z86" s="525"/>
    </row>
    <row r="87" spans="1:26" x14ac:dyDescent="0.25">
      <c r="A87" s="525"/>
      <c r="B87" s="525"/>
      <c r="C87" s="525"/>
      <c r="D87" s="525"/>
      <c r="E87" s="525"/>
      <c r="F87" s="525"/>
      <c r="G87" s="525"/>
      <c r="H87" s="525"/>
      <c r="I87" s="525"/>
      <c r="J87" s="525"/>
      <c r="K87" s="525"/>
      <c r="L87" s="525"/>
      <c r="M87" s="525"/>
      <c r="N87" s="525"/>
      <c r="O87" s="525"/>
      <c r="P87" s="525"/>
      <c r="Q87" s="525"/>
      <c r="R87" s="525"/>
      <c r="S87" s="525"/>
      <c r="T87" s="525"/>
      <c r="U87" s="525"/>
      <c r="V87" s="525"/>
      <c r="W87" s="525"/>
      <c r="X87" s="525"/>
      <c r="Y87" s="525"/>
      <c r="Z87" s="525"/>
    </row>
    <row r="88" spans="1:26" x14ac:dyDescent="0.25">
      <c r="A88" s="525"/>
      <c r="B88" s="525"/>
      <c r="C88" s="525"/>
      <c r="D88" s="525"/>
      <c r="E88" s="525"/>
      <c r="F88" s="525"/>
      <c r="G88" s="525"/>
      <c r="H88" s="525"/>
      <c r="I88" s="525"/>
      <c r="J88" s="525"/>
      <c r="K88" s="525"/>
      <c r="L88" s="525"/>
      <c r="M88" s="525"/>
      <c r="N88" s="525"/>
      <c r="O88" s="525"/>
      <c r="P88" s="525"/>
      <c r="Q88" s="525"/>
      <c r="R88" s="525"/>
      <c r="S88" s="525"/>
      <c r="T88" s="525"/>
      <c r="U88" s="525"/>
      <c r="V88" s="525"/>
      <c r="W88" s="525"/>
      <c r="X88" s="525"/>
      <c r="Y88" s="525"/>
      <c r="Z88" s="525"/>
    </row>
    <row r="89" spans="1:26" x14ac:dyDescent="0.25">
      <c r="A89" s="525"/>
      <c r="B89" s="525"/>
      <c r="C89" s="525"/>
      <c r="D89" s="525"/>
      <c r="E89" s="525"/>
      <c r="F89" s="525"/>
      <c r="G89" s="525"/>
      <c r="H89" s="525"/>
      <c r="I89" s="525"/>
      <c r="J89" s="525"/>
      <c r="K89" s="525"/>
      <c r="L89" s="525"/>
      <c r="M89" s="525"/>
      <c r="N89" s="525"/>
      <c r="O89" s="525"/>
      <c r="P89" s="525"/>
      <c r="Q89" s="525"/>
      <c r="R89" s="525"/>
      <c r="S89" s="525"/>
      <c r="T89" s="525"/>
      <c r="U89" s="525"/>
      <c r="V89" s="525"/>
      <c r="W89" s="525"/>
      <c r="X89" s="525"/>
      <c r="Y89" s="525"/>
      <c r="Z89" s="525"/>
    </row>
    <row r="90" spans="1:26" x14ac:dyDescent="0.25">
      <c r="A90" s="525"/>
      <c r="B90" s="525"/>
      <c r="C90" s="525"/>
      <c r="D90" s="525"/>
      <c r="E90" s="525"/>
      <c r="F90" s="525"/>
      <c r="G90" s="525"/>
      <c r="H90" s="525"/>
      <c r="I90" s="525"/>
      <c r="J90" s="525"/>
      <c r="K90" s="525"/>
      <c r="L90" s="525"/>
      <c r="M90" s="525"/>
      <c r="N90" s="525"/>
      <c r="O90" s="525"/>
      <c r="P90" s="525"/>
      <c r="Q90" s="525"/>
      <c r="R90" s="525"/>
      <c r="S90" s="525"/>
      <c r="T90" s="525"/>
      <c r="U90" s="525"/>
      <c r="V90" s="525"/>
      <c r="W90" s="525"/>
      <c r="X90" s="525"/>
      <c r="Y90" s="525"/>
      <c r="Z90" s="525"/>
    </row>
    <row r="91" spans="1:26" x14ac:dyDescent="0.25">
      <c r="A91" s="525"/>
      <c r="B91" s="525"/>
      <c r="C91" s="525"/>
      <c r="D91" s="525"/>
      <c r="E91" s="525"/>
      <c r="F91" s="525"/>
      <c r="G91" s="525"/>
      <c r="H91" s="525"/>
      <c r="I91" s="525"/>
      <c r="J91" s="525"/>
      <c r="K91" s="525"/>
      <c r="L91" s="525"/>
      <c r="M91" s="525"/>
      <c r="N91" s="525"/>
      <c r="O91" s="525"/>
      <c r="P91" s="525"/>
      <c r="Q91" s="525"/>
      <c r="R91" s="525"/>
      <c r="S91" s="525"/>
      <c r="T91" s="525"/>
      <c r="U91" s="525"/>
      <c r="V91" s="525"/>
      <c r="W91" s="525"/>
      <c r="X91" s="525"/>
      <c r="Y91" s="525"/>
      <c r="Z91" s="525"/>
    </row>
    <row r="92" spans="1:26" x14ac:dyDescent="0.25">
      <c r="A92" s="525"/>
      <c r="B92" s="525"/>
      <c r="C92" s="525"/>
      <c r="D92" s="525"/>
      <c r="E92" s="525"/>
      <c r="F92" s="525"/>
      <c r="G92" s="525"/>
      <c r="H92" s="525"/>
      <c r="I92" s="525"/>
      <c r="J92" s="525"/>
      <c r="K92" s="525"/>
      <c r="L92" s="525"/>
      <c r="M92" s="525"/>
      <c r="N92" s="525"/>
      <c r="O92" s="525"/>
      <c r="P92" s="525"/>
      <c r="Q92" s="525"/>
      <c r="R92" s="525"/>
      <c r="S92" s="525"/>
      <c r="T92" s="525"/>
      <c r="U92" s="525"/>
      <c r="V92" s="525"/>
      <c r="W92" s="525"/>
      <c r="X92" s="525"/>
      <c r="Y92" s="525"/>
      <c r="Z92" s="525"/>
    </row>
    <row r="93" spans="1:26" x14ac:dyDescent="0.25">
      <c r="A93" s="525"/>
      <c r="B93" s="525"/>
      <c r="C93" s="525"/>
      <c r="D93" s="525"/>
      <c r="E93" s="525"/>
      <c r="F93" s="525"/>
      <c r="G93" s="525"/>
      <c r="H93" s="525"/>
      <c r="I93" s="525"/>
      <c r="J93" s="525"/>
      <c r="K93" s="525"/>
      <c r="L93" s="525"/>
      <c r="M93" s="525"/>
      <c r="N93" s="525"/>
      <c r="O93" s="525"/>
      <c r="P93" s="525"/>
      <c r="Q93" s="525"/>
      <c r="R93" s="525"/>
      <c r="S93" s="525"/>
      <c r="T93" s="525"/>
      <c r="U93" s="525"/>
      <c r="V93" s="525"/>
      <c r="W93" s="525"/>
      <c r="X93" s="525"/>
      <c r="Y93" s="525"/>
      <c r="Z93" s="525"/>
    </row>
    <row r="94" spans="1:26" x14ac:dyDescent="0.25">
      <c r="A94" s="525"/>
      <c r="B94" s="525"/>
      <c r="C94" s="525"/>
      <c r="D94" s="525"/>
      <c r="E94" s="525"/>
      <c r="F94" s="525"/>
      <c r="G94" s="525"/>
      <c r="H94" s="525"/>
      <c r="I94" s="525"/>
      <c r="J94" s="525"/>
      <c r="K94" s="525"/>
      <c r="L94" s="525"/>
      <c r="M94" s="525"/>
      <c r="N94" s="525"/>
      <c r="O94" s="525"/>
      <c r="P94" s="525"/>
      <c r="Q94" s="525"/>
      <c r="R94" s="525"/>
      <c r="S94" s="525"/>
      <c r="T94" s="525"/>
      <c r="U94" s="525"/>
      <c r="V94" s="525"/>
      <c r="W94" s="525"/>
      <c r="X94" s="525"/>
      <c r="Y94" s="525"/>
      <c r="Z94" s="525"/>
    </row>
    <row r="95" spans="1:26" x14ac:dyDescent="0.25">
      <c r="A95" s="525"/>
      <c r="B95" s="525"/>
      <c r="C95" s="525"/>
      <c r="D95" s="525"/>
      <c r="E95" s="525"/>
      <c r="F95" s="525"/>
      <c r="G95" s="525"/>
      <c r="H95" s="525"/>
      <c r="I95" s="525"/>
      <c r="J95" s="525"/>
      <c r="K95" s="525"/>
      <c r="L95" s="525"/>
      <c r="M95" s="525"/>
      <c r="N95" s="525"/>
      <c r="O95" s="525"/>
      <c r="P95" s="525"/>
      <c r="Q95" s="525"/>
      <c r="R95" s="525"/>
      <c r="S95" s="525"/>
      <c r="T95" s="525"/>
      <c r="U95" s="525"/>
      <c r="V95" s="525"/>
      <c r="W95" s="525"/>
      <c r="X95" s="525"/>
      <c r="Y95" s="525"/>
      <c r="Z95" s="525"/>
    </row>
    <row r="96" spans="1:26" x14ac:dyDescent="0.25">
      <c r="A96" s="525"/>
      <c r="B96" s="525"/>
      <c r="C96" s="525"/>
      <c r="D96" s="525"/>
      <c r="E96" s="525"/>
      <c r="F96" s="525"/>
      <c r="G96" s="525"/>
      <c r="H96" s="525"/>
      <c r="I96" s="525"/>
      <c r="J96" s="525"/>
      <c r="K96" s="525"/>
      <c r="L96" s="525"/>
      <c r="M96" s="525"/>
      <c r="N96" s="525"/>
      <c r="O96" s="525"/>
      <c r="P96" s="525"/>
      <c r="Q96" s="525"/>
      <c r="R96" s="525"/>
      <c r="S96" s="525"/>
      <c r="T96" s="525"/>
      <c r="U96" s="525"/>
      <c r="V96" s="525"/>
      <c r="W96" s="525"/>
      <c r="X96" s="525"/>
      <c r="Y96" s="525"/>
      <c r="Z96" s="525"/>
    </row>
    <row r="97" spans="1:26" x14ac:dyDescent="0.25">
      <c r="A97" s="525"/>
      <c r="B97" s="525"/>
      <c r="C97" s="525"/>
      <c r="D97" s="525"/>
      <c r="E97" s="525"/>
      <c r="F97" s="525"/>
      <c r="G97" s="525"/>
      <c r="H97" s="525"/>
      <c r="I97" s="525"/>
      <c r="J97" s="525"/>
      <c r="K97" s="525"/>
      <c r="L97" s="525"/>
      <c r="M97" s="525"/>
      <c r="N97" s="525"/>
      <c r="O97" s="525"/>
      <c r="P97" s="525"/>
      <c r="Q97" s="525"/>
      <c r="R97" s="525"/>
      <c r="S97" s="525"/>
      <c r="T97" s="525"/>
      <c r="U97" s="525"/>
      <c r="V97" s="525"/>
      <c r="W97" s="525"/>
      <c r="X97" s="525"/>
      <c r="Y97" s="525"/>
      <c r="Z97" s="525"/>
    </row>
    <row r="98" spans="1:26" x14ac:dyDescent="0.25">
      <c r="A98" s="525"/>
      <c r="B98" s="525"/>
      <c r="C98" s="525"/>
      <c r="D98" s="525"/>
      <c r="E98" s="525"/>
      <c r="F98" s="525"/>
      <c r="G98" s="525"/>
      <c r="H98" s="525"/>
      <c r="I98" s="525"/>
      <c r="J98" s="525"/>
      <c r="K98" s="525"/>
      <c r="L98" s="525"/>
      <c r="M98" s="525"/>
      <c r="N98" s="525"/>
      <c r="O98" s="525"/>
      <c r="P98" s="525"/>
      <c r="Q98" s="525"/>
      <c r="R98" s="525"/>
      <c r="S98" s="525"/>
      <c r="T98" s="525"/>
      <c r="U98" s="525"/>
      <c r="V98" s="525"/>
      <c r="W98" s="525"/>
      <c r="X98" s="525"/>
      <c r="Y98" s="525"/>
      <c r="Z98" s="525"/>
    </row>
    <row r="99" spans="1:26" x14ac:dyDescent="0.25">
      <c r="A99" s="525"/>
      <c r="B99" s="525"/>
      <c r="C99" s="525"/>
      <c r="D99" s="525"/>
      <c r="E99" s="525"/>
      <c r="F99" s="525"/>
      <c r="G99" s="525"/>
      <c r="H99" s="525"/>
      <c r="I99" s="525"/>
      <c r="J99" s="525"/>
      <c r="K99" s="525"/>
      <c r="L99" s="525"/>
      <c r="M99" s="525"/>
      <c r="N99" s="525"/>
      <c r="O99" s="525"/>
      <c r="P99" s="525"/>
      <c r="Q99" s="525"/>
      <c r="R99" s="525"/>
      <c r="S99" s="525"/>
      <c r="T99" s="525"/>
      <c r="U99" s="525"/>
      <c r="V99" s="525"/>
      <c r="W99" s="525"/>
      <c r="X99" s="525"/>
      <c r="Y99" s="525"/>
      <c r="Z99" s="525"/>
    </row>
    <row r="100" spans="1:26" x14ac:dyDescent="0.25">
      <c r="A100" s="525"/>
      <c r="B100" s="525"/>
      <c r="C100" s="525"/>
      <c r="D100" s="525"/>
      <c r="E100" s="525"/>
      <c r="F100" s="525"/>
      <c r="G100" s="525"/>
      <c r="H100" s="525"/>
      <c r="I100" s="525"/>
      <c r="J100" s="525"/>
      <c r="K100" s="525"/>
      <c r="L100" s="525"/>
      <c r="M100" s="525"/>
      <c r="N100" s="525"/>
      <c r="O100" s="525"/>
      <c r="P100" s="525"/>
      <c r="Q100" s="525"/>
      <c r="R100" s="525"/>
      <c r="S100" s="525"/>
      <c r="T100" s="525"/>
      <c r="U100" s="525"/>
      <c r="V100" s="525"/>
      <c r="W100" s="525"/>
      <c r="X100" s="525"/>
      <c r="Y100" s="525"/>
      <c r="Z100" s="525"/>
    </row>
  </sheetData>
  <mergeCells count="41">
    <mergeCell ref="N44:O44"/>
    <mergeCell ref="N41:O41"/>
    <mergeCell ref="A1:P1"/>
    <mergeCell ref="A2:P2"/>
    <mergeCell ref="D10:I10"/>
    <mergeCell ref="J10:P10"/>
    <mergeCell ref="D41:E41"/>
    <mergeCell ref="D44:E44"/>
    <mergeCell ref="G44:H44"/>
    <mergeCell ref="G41:H41"/>
    <mergeCell ref="K41:L41"/>
    <mergeCell ref="K44:L44"/>
    <mergeCell ref="D12:H12"/>
    <mergeCell ref="K12:O12"/>
    <mergeCell ref="D27:H27"/>
    <mergeCell ref="K27:O27"/>
    <mergeCell ref="D25:H25"/>
    <mergeCell ref="K25:O25"/>
    <mergeCell ref="D26:H26"/>
    <mergeCell ref="K26:O26"/>
    <mergeCell ref="D21:H21"/>
    <mergeCell ref="K21:O21"/>
    <mergeCell ref="K24:O24"/>
    <mergeCell ref="D15:H15"/>
    <mergeCell ref="K15:O15"/>
    <mergeCell ref="D16:H16"/>
    <mergeCell ref="K16:O16"/>
    <mergeCell ref="D13:H13"/>
    <mergeCell ref="K13:O13"/>
    <mergeCell ref="D14:H14"/>
    <mergeCell ref="K14:O14"/>
    <mergeCell ref="K47:L47"/>
    <mergeCell ref="F17:H17"/>
    <mergeCell ref="M17:O17"/>
    <mergeCell ref="D33:G33"/>
    <mergeCell ref="K33:N33"/>
    <mergeCell ref="F29:H29"/>
    <mergeCell ref="M29:O29"/>
    <mergeCell ref="D28:H28"/>
    <mergeCell ref="K28:O28"/>
    <mergeCell ref="D24:H24"/>
  </mergeCells>
  <pageMargins left="0.75" right="0.75" top="1" bottom="1" header="0.5" footer="0.5"/>
  <pageSetup paperSize="9" scale="62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4" r:id="rId4" name="Group Box 2">
              <controlPr defaultSize="0" autoFill="0" autoPict="0">
                <anchor moveWithCells="1">
                  <from>
                    <xdr:col>4</xdr:col>
                    <xdr:colOff>0</xdr:colOff>
                    <xdr:row>34</xdr:row>
                    <xdr:rowOff>129540</xdr:rowOff>
                  </from>
                  <to>
                    <xdr:col>5</xdr:col>
                    <xdr:colOff>548640</xdr:colOff>
                    <xdr:row>36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5" name="Option Button 3">
              <controlPr defaultSize="0" autoFill="0" autoLine="0" autoPict="0">
                <anchor moveWithCells="1">
                  <from>
                    <xdr:col>4</xdr:col>
                    <xdr:colOff>68580</xdr:colOff>
                    <xdr:row>34</xdr:row>
                    <xdr:rowOff>137160</xdr:rowOff>
                  </from>
                  <to>
                    <xdr:col>4</xdr:col>
                    <xdr:colOff>541020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6" name="Group Box 5">
              <controlPr defaultSize="0" autoFill="0" autoPict="0">
                <anchor moveWithCells="1">
                  <from>
                    <xdr:col>10</xdr:col>
                    <xdr:colOff>982980</xdr:colOff>
                    <xdr:row>34</xdr:row>
                    <xdr:rowOff>144780</xdr:rowOff>
                  </from>
                  <to>
                    <xdr:col>12</xdr:col>
                    <xdr:colOff>533400</xdr:colOff>
                    <xdr:row>36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7" name="Option Button 6">
              <controlPr defaultSize="0" autoFill="0" autoLine="0" autoPict="0">
                <anchor moveWithCells="1">
                  <from>
                    <xdr:col>11</xdr:col>
                    <xdr:colOff>68580</xdr:colOff>
                    <xdr:row>35</xdr:row>
                    <xdr:rowOff>0</xdr:rowOff>
                  </from>
                  <to>
                    <xdr:col>11</xdr:col>
                    <xdr:colOff>541020</xdr:colOff>
                    <xdr:row>36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9" r:id="rId8" name="Option Button 7">
              <controlPr defaultSize="0" autoFill="0" autoLine="0" autoPict="0">
                <anchor moveWithCells="1">
                  <from>
                    <xdr:col>11</xdr:col>
                    <xdr:colOff>594360</xdr:colOff>
                    <xdr:row>34</xdr:row>
                    <xdr:rowOff>160020</xdr:rowOff>
                  </from>
                  <to>
                    <xdr:col>12</xdr:col>
                    <xdr:colOff>457200</xdr:colOff>
                    <xdr:row>36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0" r:id="rId9" name="Group Box 8">
              <controlPr defaultSize="0" autoFill="0" autoPict="0">
                <anchor moveWithCells="1">
                  <from>
                    <xdr:col>3</xdr:col>
                    <xdr:colOff>982980</xdr:colOff>
                    <xdr:row>46</xdr:row>
                    <xdr:rowOff>144780</xdr:rowOff>
                  </from>
                  <to>
                    <xdr:col>5</xdr:col>
                    <xdr:colOff>548640</xdr:colOff>
                    <xdr:row>48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1" r:id="rId10" name="Option Button 9">
              <controlPr defaultSize="0" autoFill="0" autoLine="0" autoPict="0">
                <anchor moveWithCells="1">
                  <from>
                    <xdr:col>4</xdr:col>
                    <xdr:colOff>68580</xdr:colOff>
                    <xdr:row>46</xdr:row>
                    <xdr:rowOff>144780</xdr:rowOff>
                  </from>
                  <to>
                    <xdr:col>4</xdr:col>
                    <xdr:colOff>541020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2" r:id="rId11" name="Option Button 10">
              <controlPr defaultSize="0" autoFill="0" autoLine="0" autoPict="0">
                <anchor moveWithCells="1">
                  <from>
                    <xdr:col>5</xdr:col>
                    <xdr:colOff>30480</xdr:colOff>
                    <xdr:row>46</xdr:row>
                    <xdr:rowOff>144780</xdr:rowOff>
                  </from>
                  <to>
                    <xdr:col>5</xdr:col>
                    <xdr:colOff>518160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3" r:id="rId12" name="Group Box 11">
              <controlPr defaultSize="0" autoFill="0" autoPict="0">
                <anchor moveWithCells="1">
                  <from>
                    <xdr:col>10</xdr:col>
                    <xdr:colOff>617220</xdr:colOff>
                    <xdr:row>46</xdr:row>
                    <xdr:rowOff>144780</xdr:rowOff>
                  </from>
                  <to>
                    <xdr:col>12</xdr:col>
                    <xdr:colOff>533400</xdr:colOff>
                    <xdr:row>48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4" r:id="rId13" name="Option Button 12">
              <controlPr defaultSize="0" autoFill="0" autoLine="0" autoPict="0">
                <anchor moveWithCells="1">
                  <from>
                    <xdr:col>11</xdr:col>
                    <xdr:colOff>38100</xdr:colOff>
                    <xdr:row>46</xdr:row>
                    <xdr:rowOff>160020</xdr:rowOff>
                  </from>
                  <to>
                    <xdr:col>11</xdr:col>
                    <xdr:colOff>518160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4" name="Option Button 13">
              <controlPr defaultSize="0" autoFill="0" autoLine="0" autoPict="0">
                <anchor moveWithCells="1">
                  <from>
                    <xdr:col>12</xdr:col>
                    <xdr:colOff>38100</xdr:colOff>
                    <xdr:row>47</xdr:row>
                    <xdr:rowOff>0</xdr:rowOff>
                  </from>
                  <to>
                    <xdr:col>12</xdr:col>
                    <xdr:colOff>518160</xdr:colOff>
                    <xdr:row>48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7" r:id="rId15" name="Option Button 15">
              <controlPr defaultSize="0" autoFill="0" autoLine="0" autoPict="0">
                <anchor moveWithCells="1">
                  <from>
                    <xdr:col>5</xdr:col>
                    <xdr:colOff>7620</xdr:colOff>
                    <xdr:row>34</xdr:row>
                    <xdr:rowOff>129540</xdr:rowOff>
                  </from>
                  <to>
                    <xdr:col>5</xdr:col>
                    <xdr:colOff>502920</xdr:colOff>
                    <xdr:row>36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8" r:id="rId16" name="Button 16">
              <controlPr defaultSize="0" print="0" autoFill="0" autoPict="0" macro="[0]!SectionK2">
                <anchor moveWithCells="1">
                  <from>
                    <xdr:col>13</xdr:col>
                    <xdr:colOff>7620</xdr:colOff>
                    <xdr:row>1</xdr:row>
                    <xdr:rowOff>190500</xdr:rowOff>
                  </from>
                  <to>
                    <xdr:col>15</xdr:col>
                    <xdr:colOff>152400</xdr:colOff>
                    <xdr:row>4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Z100"/>
  <sheetViews>
    <sheetView workbookViewId="0">
      <selection activeCell="I77" sqref="I77"/>
    </sheetView>
  </sheetViews>
  <sheetFormatPr defaultRowHeight="13.2" x14ac:dyDescent="0.25"/>
  <cols>
    <col min="1" max="1" width="9.88671875" customWidth="1"/>
    <col min="2" max="2" width="22.6640625" customWidth="1"/>
    <col min="3" max="3" width="2.5546875" customWidth="1"/>
    <col min="4" max="4" width="6" customWidth="1"/>
    <col min="9" max="9" width="6.44140625" customWidth="1"/>
    <col min="10" max="10" width="6.6640625" customWidth="1"/>
    <col min="16" max="16" width="11.33203125" bestFit="1" customWidth="1"/>
  </cols>
  <sheetData>
    <row r="1" spans="1:26" x14ac:dyDescent="0.25">
      <c r="A1" s="447"/>
      <c r="B1" s="448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50"/>
      <c r="Q1" s="525"/>
      <c r="R1" s="525"/>
      <c r="S1" s="525"/>
      <c r="T1" s="525"/>
      <c r="U1" s="525"/>
      <c r="V1" s="525"/>
      <c r="W1" s="525"/>
      <c r="X1" s="525"/>
      <c r="Y1" s="525"/>
      <c r="Z1" s="525"/>
    </row>
    <row r="2" spans="1:26" ht="17.399999999999999" x14ac:dyDescent="0.3">
      <c r="A2" s="422" t="s">
        <v>781</v>
      </c>
      <c r="B2" s="420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24" t="s">
        <v>215</v>
      </c>
      <c r="P2" s="452"/>
      <c r="Q2" s="525"/>
      <c r="R2" s="525"/>
      <c r="S2" s="525"/>
      <c r="T2" s="525"/>
      <c r="U2" s="525"/>
      <c r="V2" s="525"/>
      <c r="W2" s="525"/>
      <c r="X2" s="525"/>
      <c r="Y2" s="525"/>
      <c r="Z2" s="525"/>
    </row>
    <row r="3" spans="1:26" x14ac:dyDescent="0.25">
      <c r="A3" s="426"/>
      <c r="B3" s="416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1"/>
      <c r="Q3" s="525"/>
      <c r="R3" s="525"/>
      <c r="S3" s="525"/>
      <c r="T3" s="525"/>
      <c r="U3" s="525"/>
      <c r="V3" s="525"/>
      <c r="W3" s="525"/>
      <c r="X3" s="525"/>
      <c r="Y3" s="525"/>
      <c r="Z3" s="525"/>
    </row>
    <row r="4" spans="1:26" x14ac:dyDescent="0.25">
      <c r="A4" s="79" t="s">
        <v>789</v>
      </c>
      <c r="B4" s="27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9"/>
      <c r="Q4" s="525"/>
      <c r="R4" s="525"/>
      <c r="S4" s="525"/>
      <c r="T4" s="525"/>
      <c r="U4" s="525"/>
      <c r="V4" s="525"/>
      <c r="W4" s="525"/>
      <c r="X4" s="525"/>
      <c r="Y4" s="525"/>
      <c r="Z4" s="525"/>
    </row>
    <row r="5" spans="1:26" x14ac:dyDescent="0.25">
      <c r="A5" s="79" t="s">
        <v>652</v>
      </c>
      <c r="B5" s="27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9"/>
      <c r="Q5" s="525"/>
      <c r="R5" s="525"/>
      <c r="S5" s="525"/>
      <c r="T5" s="525"/>
      <c r="U5" s="525"/>
      <c r="V5" s="525"/>
      <c r="W5" s="525"/>
      <c r="X5" s="525"/>
      <c r="Y5" s="525"/>
      <c r="Z5" s="525"/>
    </row>
    <row r="6" spans="1:26" x14ac:dyDescent="0.25">
      <c r="A6" s="415"/>
      <c r="B6" s="416"/>
      <c r="C6" s="430"/>
      <c r="D6" s="430"/>
      <c r="E6" s="430"/>
      <c r="F6" s="430"/>
      <c r="G6" s="430"/>
      <c r="H6" s="430"/>
      <c r="I6" s="430"/>
      <c r="J6" s="430"/>
      <c r="K6" s="430"/>
      <c r="L6" s="430"/>
      <c r="M6" s="430"/>
      <c r="N6" s="430"/>
      <c r="O6" s="430"/>
      <c r="P6" s="417"/>
      <c r="Q6" s="525"/>
      <c r="R6" s="525"/>
      <c r="S6" s="525"/>
      <c r="T6" s="525"/>
      <c r="U6" s="525"/>
      <c r="V6" s="525"/>
      <c r="W6" s="525"/>
      <c r="X6" s="525"/>
      <c r="Y6" s="525"/>
      <c r="Z6" s="525"/>
    </row>
    <row r="7" spans="1:26" x14ac:dyDescent="0.25">
      <c r="A7" s="128" t="s">
        <v>790</v>
      </c>
      <c r="B7" s="27"/>
      <c r="C7" s="428"/>
      <c r="D7" s="428"/>
      <c r="E7" s="428"/>
      <c r="F7" s="428"/>
      <c r="G7" s="428"/>
      <c r="H7" s="428"/>
      <c r="I7" s="428"/>
      <c r="J7" s="428"/>
      <c r="K7" s="428"/>
      <c r="L7" s="428"/>
      <c r="M7" s="428"/>
      <c r="N7" s="428"/>
      <c r="O7" s="428"/>
      <c r="P7" s="429"/>
      <c r="Q7" s="525"/>
      <c r="R7" s="525"/>
      <c r="S7" s="525"/>
      <c r="T7" s="525"/>
      <c r="U7" s="525"/>
      <c r="V7" s="525"/>
      <c r="W7" s="525"/>
      <c r="X7" s="525"/>
      <c r="Y7" s="525"/>
      <c r="Z7" s="525"/>
    </row>
    <row r="8" spans="1:26" ht="13.8" thickBot="1" x14ac:dyDescent="0.3">
      <c r="A8" s="426"/>
      <c r="B8" s="416"/>
      <c r="C8" s="430"/>
      <c r="D8" s="430"/>
      <c r="E8" s="430"/>
      <c r="F8" s="430"/>
      <c r="G8" s="430"/>
      <c r="H8" s="430"/>
      <c r="I8" s="430"/>
      <c r="J8" s="430"/>
      <c r="K8" s="430"/>
      <c r="L8" s="430"/>
      <c r="M8" s="430"/>
      <c r="N8" s="430"/>
      <c r="O8" s="430"/>
      <c r="P8" s="431"/>
      <c r="Q8" s="525"/>
      <c r="R8" s="525"/>
      <c r="S8" s="525"/>
      <c r="T8" s="525"/>
      <c r="U8" s="525"/>
      <c r="V8" s="525"/>
      <c r="W8" s="525"/>
      <c r="X8" s="525"/>
      <c r="Y8" s="525"/>
      <c r="Z8" s="525"/>
    </row>
    <row r="9" spans="1:26" ht="15.6" x14ac:dyDescent="0.3">
      <c r="A9" s="415"/>
      <c r="B9" s="453"/>
      <c r="C9" s="453"/>
      <c r="D9" s="513" t="s">
        <v>791</v>
      </c>
      <c r="E9" s="454"/>
      <c r="F9" s="455"/>
      <c r="G9" s="454"/>
      <c r="H9" s="454"/>
      <c r="I9" s="456"/>
      <c r="J9" s="430"/>
      <c r="K9" s="430"/>
      <c r="L9" s="430"/>
      <c r="M9" s="430"/>
      <c r="N9" s="430"/>
      <c r="O9" s="430"/>
      <c r="P9" s="431"/>
      <c r="Q9" s="525"/>
      <c r="R9" s="525"/>
      <c r="S9" s="525"/>
      <c r="T9" s="525"/>
      <c r="U9" s="525"/>
      <c r="V9" s="525"/>
      <c r="W9" s="525"/>
      <c r="X9" s="525"/>
      <c r="Y9" s="525"/>
      <c r="Z9" s="525"/>
    </row>
    <row r="10" spans="1:26" ht="15.6" x14ac:dyDescent="0.3">
      <c r="A10" s="415"/>
      <c r="B10" s="453"/>
      <c r="C10" s="453"/>
      <c r="D10" s="142" t="s">
        <v>792</v>
      </c>
      <c r="E10" s="27"/>
      <c r="F10" s="428"/>
      <c r="G10" s="27"/>
      <c r="H10" s="27"/>
      <c r="I10" s="78"/>
      <c r="J10" s="430"/>
      <c r="K10" s="430"/>
      <c r="L10" s="430"/>
      <c r="M10" s="430"/>
      <c r="N10" s="430"/>
      <c r="O10" s="430"/>
      <c r="P10" s="431"/>
      <c r="Q10" s="525"/>
      <c r="R10" s="525"/>
      <c r="S10" s="525"/>
      <c r="T10" s="525"/>
      <c r="U10" s="525"/>
      <c r="V10" s="525"/>
      <c r="W10" s="525"/>
      <c r="X10" s="525"/>
      <c r="Y10" s="525"/>
      <c r="Z10" s="525"/>
    </row>
    <row r="11" spans="1:26" ht="16.2" thickBot="1" x14ac:dyDescent="0.35">
      <c r="A11" s="415"/>
      <c r="B11" s="453"/>
      <c r="C11" s="453"/>
      <c r="D11" s="514" t="s">
        <v>793</v>
      </c>
      <c r="E11" s="292"/>
      <c r="F11" s="457"/>
      <c r="G11" s="292"/>
      <c r="H11" s="292"/>
      <c r="I11" s="458"/>
      <c r="J11" s="430"/>
      <c r="K11" s="430"/>
      <c r="L11" s="430"/>
      <c r="M11" s="430"/>
      <c r="N11" s="430"/>
      <c r="O11" s="430"/>
      <c r="P11" s="431"/>
      <c r="Q11" s="525"/>
      <c r="R11" s="525"/>
      <c r="S11" s="525"/>
      <c r="T11" s="525"/>
      <c r="U11" s="525"/>
      <c r="V11" s="525"/>
      <c r="W11" s="525"/>
      <c r="X11" s="525"/>
      <c r="Y11" s="525"/>
      <c r="Z11" s="525"/>
    </row>
    <row r="12" spans="1:26" x14ac:dyDescent="0.25">
      <c r="A12" s="426"/>
      <c r="B12" s="416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430"/>
      <c r="O12" s="430"/>
      <c r="P12" s="431"/>
      <c r="Q12" s="525"/>
      <c r="R12" s="525"/>
      <c r="S12" s="525"/>
      <c r="T12" s="525"/>
      <c r="U12" s="525"/>
      <c r="V12" s="525"/>
      <c r="W12" s="525"/>
      <c r="X12" s="525"/>
      <c r="Y12" s="525"/>
      <c r="Z12" s="525"/>
    </row>
    <row r="13" spans="1:26" x14ac:dyDescent="0.25">
      <c r="A13" s="459"/>
      <c r="B13" s="460"/>
      <c r="C13" s="461"/>
      <c r="D13" s="738" t="s">
        <v>759</v>
      </c>
      <c r="E13" s="739"/>
      <c r="F13" s="739"/>
      <c r="G13" s="739"/>
      <c r="H13" s="739"/>
      <c r="I13" s="740"/>
      <c r="J13" s="738" t="s">
        <v>761</v>
      </c>
      <c r="K13" s="739"/>
      <c r="L13" s="739"/>
      <c r="M13" s="739"/>
      <c r="N13" s="739"/>
      <c r="O13" s="740"/>
      <c r="P13" s="462" t="s">
        <v>794</v>
      </c>
      <c r="Q13" s="525"/>
      <c r="R13" s="525"/>
      <c r="S13" s="525"/>
      <c r="T13" s="525"/>
      <c r="U13" s="525"/>
      <c r="V13" s="525"/>
      <c r="W13" s="525"/>
      <c r="X13" s="525"/>
      <c r="Y13" s="525"/>
      <c r="Z13" s="525"/>
    </row>
    <row r="14" spans="1:26" ht="13.8" x14ac:dyDescent="0.3">
      <c r="A14" s="463" t="s">
        <v>795</v>
      </c>
      <c r="B14" s="464"/>
      <c r="C14" s="430"/>
      <c r="D14" s="741" t="s">
        <v>631</v>
      </c>
      <c r="E14" s="742"/>
      <c r="F14" s="742"/>
      <c r="G14" s="742"/>
      <c r="H14" s="742"/>
      <c r="I14" s="743"/>
      <c r="J14" s="744" t="s">
        <v>631</v>
      </c>
      <c r="K14" s="745"/>
      <c r="L14" s="745"/>
      <c r="M14" s="745"/>
      <c r="N14" s="745"/>
      <c r="O14" s="746"/>
      <c r="P14" s="465" t="s">
        <v>796</v>
      </c>
      <c r="Q14" s="525"/>
      <c r="R14" s="525"/>
      <c r="S14" s="525"/>
      <c r="T14" s="525"/>
      <c r="U14" s="525"/>
      <c r="V14" s="525"/>
      <c r="W14" s="525"/>
      <c r="X14" s="525"/>
      <c r="Y14" s="525"/>
      <c r="Z14" s="525"/>
    </row>
    <row r="15" spans="1:26" x14ac:dyDescent="0.25">
      <c r="A15" s="415"/>
      <c r="B15" s="416"/>
      <c r="C15" s="430"/>
      <c r="D15" s="466"/>
      <c r="E15" s="432"/>
      <c r="F15" s="432"/>
      <c r="G15" s="432"/>
      <c r="H15" s="432"/>
      <c r="I15" s="467"/>
      <c r="J15" s="468"/>
      <c r="K15" s="469"/>
      <c r="L15" s="469"/>
      <c r="M15" s="469"/>
      <c r="N15" s="469"/>
      <c r="O15" s="469"/>
      <c r="P15" s="470"/>
      <c r="Q15" s="525"/>
      <c r="R15" s="525"/>
      <c r="S15" s="525"/>
      <c r="T15" s="525"/>
      <c r="U15" s="525"/>
      <c r="V15" s="525"/>
      <c r="W15" s="525"/>
      <c r="X15" s="525"/>
      <c r="Y15" s="525"/>
      <c r="Z15" s="525"/>
    </row>
    <row r="16" spans="1:26" x14ac:dyDescent="0.25">
      <c r="A16" s="415" t="s">
        <v>797</v>
      </c>
      <c r="B16" s="416"/>
      <c r="C16" s="430"/>
      <c r="D16" s="471"/>
      <c r="E16" s="430"/>
      <c r="F16" s="430"/>
      <c r="G16" s="430"/>
      <c r="H16" s="430"/>
      <c r="I16" s="436"/>
      <c r="J16" s="472"/>
      <c r="K16" s="430"/>
      <c r="L16" s="430"/>
      <c r="M16" s="430"/>
      <c r="N16" s="430"/>
      <c r="O16" s="416"/>
      <c r="P16" s="470"/>
      <c r="Q16" s="525"/>
      <c r="R16" s="525"/>
      <c r="S16" s="525"/>
      <c r="T16" s="525"/>
      <c r="U16" s="525"/>
      <c r="V16" s="525"/>
      <c r="W16" s="525"/>
      <c r="X16" s="525"/>
      <c r="Y16" s="525"/>
      <c r="Z16" s="525"/>
    </row>
    <row r="17" spans="1:26" x14ac:dyDescent="0.25">
      <c r="A17" s="415" t="s">
        <v>362</v>
      </c>
      <c r="B17" s="416"/>
      <c r="C17" s="430"/>
      <c r="D17" s="471"/>
      <c r="E17" s="430"/>
      <c r="F17" s="430"/>
      <c r="G17" s="430"/>
      <c r="H17" s="430"/>
      <c r="I17" s="436"/>
      <c r="J17" s="471"/>
      <c r="K17" s="430"/>
      <c r="L17" s="430"/>
      <c r="M17" s="430"/>
      <c r="N17" s="430"/>
      <c r="O17" s="430"/>
      <c r="P17" s="470"/>
      <c r="Q17" s="525"/>
      <c r="R17" s="525"/>
      <c r="S17" s="525"/>
      <c r="T17" s="525"/>
      <c r="U17" s="525"/>
      <c r="V17" s="525"/>
      <c r="W17" s="525"/>
      <c r="X17" s="525"/>
      <c r="Y17" s="525"/>
      <c r="Z17" s="525"/>
    </row>
    <row r="18" spans="1:26" x14ac:dyDescent="0.25">
      <c r="A18" s="415" t="s">
        <v>145</v>
      </c>
      <c r="B18" s="416"/>
      <c r="C18" s="430"/>
      <c r="D18" s="471"/>
      <c r="E18" s="430"/>
      <c r="F18" s="430"/>
      <c r="G18" s="430"/>
      <c r="H18" s="430"/>
      <c r="I18" s="436"/>
      <c r="J18" s="471"/>
      <c r="K18" s="430"/>
      <c r="L18" s="430"/>
      <c r="M18" s="430"/>
      <c r="N18" s="430"/>
      <c r="O18" s="430"/>
      <c r="P18" s="470"/>
      <c r="Q18" s="525"/>
      <c r="R18" s="525"/>
      <c r="S18" s="525"/>
      <c r="T18" s="525"/>
      <c r="U18" s="525"/>
      <c r="V18" s="525"/>
      <c r="W18" s="525"/>
      <c r="X18" s="525"/>
      <c r="Y18" s="525"/>
      <c r="Z18" s="525"/>
    </row>
    <row r="19" spans="1:26" x14ac:dyDescent="0.25">
      <c r="A19" s="415" t="s">
        <v>146</v>
      </c>
      <c r="B19" s="416"/>
      <c r="C19" s="430"/>
      <c r="D19" s="471"/>
      <c r="E19" s="430"/>
      <c r="F19" s="430"/>
      <c r="G19" s="430"/>
      <c r="H19" s="430"/>
      <c r="I19" s="436"/>
      <c r="J19" s="471"/>
      <c r="K19" s="430"/>
      <c r="L19" s="430"/>
      <c r="M19" s="430"/>
      <c r="N19" s="430"/>
      <c r="O19" s="430"/>
      <c r="P19" s="470"/>
      <c r="Q19" s="525"/>
      <c r="R19" s="525"/>
      <c r="S19" s="525"/>
      <c r="T19" s="525"/>
      <c r="U19" s="525"/>
      <c r="V19" s="525"/>
      <c r="W19" s="525"/>
      <c r="X19" s="525"/>
      <c r="Y19" s="525"/>
      <c r="Z19" s="525"/>
    </row>
    <row r="20" spans="1:26" x14ac:dyDescent="0.25">
      <c r="A20" s="415" t="s">
        <v>363</v>
      </c>
      <c r="B20" s="416"/>
      <c r="C20" s="430"/>
      <c r="D20" s="471"/>
      <c r="E20" s="726"/>
      <c r="F20" s="727"/>
      <c r="G20" s="727"/>
      <c r="H20" s="728"/>
      <c r="I20" s="434"/>
      <c r="J20" s="473"/>
      <c r="K20" s="726"/>
      <c r="L20" s="727"/>
      <c r="M20" s="727"/>
      <c r="N20" s="728"/>
      <c r="O20" s="435"/>
      <c r="P20" s="224"/>
      <c r="Q20" s="525"/>
      <c r="R20" s="525"/>
      <c r="S20" s="525"/>
      <c r="T20" s="525"/>
      <c r="U20" s="525"/>
      <c r="V20" s="525"/>
      <c r="W20" s="525"/>
      <c r="X20" s="525"/>
      <c r="Y20" s="525"/>
      <c r="Z20" s="525"/>
    </row>
    <row r="21" spans="1:26" x14ac:dyDescent="0.25">
      <c r="A21" s="415" t="s">
        <v>364</v>
      </c>
      <c r="B21" s="416"/>
      <c r="C21" s="430"/>
      <c r="D21" s="471"/>
      <c r="E21" s="430"/>
      <c r="F21" s="430"/>
      <c r="G21" s="430"/>
      <c r="H21" s="430"/>
      <c r="I21" s="436"/>
      <c r="J21" s="471"/>
      <c r="K21" s="430"/>
      <c r="L21" s="430"/>
      <c r="M21" s="430"/>
      <c r="N21" s="430"/>
      <c r="O21" s="430"/>
      <c r="P21" s="470"/>
      <c r="Q21" s="525"/>
      <c r="R21" s="525"/>
      <c r="S21" s="525"/>
      <c r="T21" s="525"/>
      <c r="U21" s="525"/>
      <c r="V21" s="525"/>
      <c r="W21" s="525"/>
      <c r="X21" s="525"/>
      <c r="Y21" s="525"/>
      <c r="Z21" s="525"/>
    </row>
    <row r="22" spans="1:26" x14ac:dyDescent="0.25">
      <c r="A22" s="415"/>
      <c r="B22" s="416"/>
      <c r="C22" s="430"/>
      <c r="D22" s="471"/>
      <c r="E22" s="430"/>
      <c r="F22" s="430"/>
      <c r="G22" s="430"/>
      <c r="H22" s="430"/>
      <c r="I22" s="436"/>
      <c r="J22" s="471"/>
      <c r="K22" s="430"/>
      <c r="L22" s="430"/>
      <c r="M22" s="430"/>
      <c r="N22" s="430"/>
      <c r="O22" s="430"/>
      <c r="P22" s="470"/>
      <c r="Q22" s="525"/>
      <c r="R22" s="525"/>
      <c r="S22" s="525"/>
      <c r="T22" s="525"/>
      <c r="U22" s="525"/>
      <c r="V22" s="525"/>
      <c r="W22" s="525"/>
      <c r="X22" s="525"/>
      <c r="Y22" s="525"/>
      <c r="Z22" s="525"/>
    </row>
    <row r="23" spans="1:26" x14ac:dyDescent="0.25">
      <c r="A23" s="735" t="s">
        <v>798</v>
      </c>
      <c r="B23" s="736"/>
      <c r="C23" s="737"/>
      <c r="D23" s="729"/>
      <c r="E23" s="730"/>
      <c r="F23" s="730"/>
      <c r="G23" s="730"/>
      <c r="H23" s="730"/>
      <c r="I23" s="731"/>
      <c r="J23" s="729"/>
      <c r="K23" s="730"/>
      <c r="L23" s="730"/>
      <c r="M23" s="730"/>
      <c r="N23" s="730"/>
      <c r="O23" s="731"/>
      <c r="P23" s="470"/>
      <c r="Q23" s="525"/>
      <c r="R23" s="525"/>
      <c r="S23" s="525"/>
      <c r="T23" s="525"/>
      <c r="U23" s="525"/>
      <c r="V23" s="525"/>
      <c r="W23" s="525"/>
      <c r="X23" s="525"/>
      <c r="Y23" s="525"/>
      <c r="Z23" s="525"/>
    </row>
    <row r="24" spans="1:26" x14ac:dyDescent="0.25">
      <c r="A24" s="415"/>
      <c r="B24" s="416"/>
      <c r="C24" s="416"/>
      <c r="D24" s="729"/>
      <c r="E24" s="730"/>
      <c r="F24" s="730"/>
      <c r="G24" s="730"/>
      <c r="H24" s="730"/>
      <c r="I24" s="731"/>
      <c r="J24" s="732"/>
      <c r="K24" s="733"/>
      <c r="L24" s="733"/>
      <c r="M24" s="733"/>
      <c r="N24" s="733"/>
      <c r="O24" s="734"/>
      <c r="P24" s="470"/>
      <c r="Q24" s="525"/>
      <c r="R24" s="525"/>
      <c r="S24" s="525"/>
      <c r="T24" s="525"/>
      <c r="U24" s="525"/>
      <c r="V24" s="525"/>
      <c r="W24" s="525"/>
      <c r="X24" s="525"/>
      <c r="Y24" s="525"/>
      <c r="Z24" s="525"/>
    </row>
    <row r="25" spans="1:26" x14ac:dyDescent="0.25">
      <c r="A25" s="415" t="s">
        <v>799</v>
      </c>
      <c r="B25" s="416"/>
      <c r="C25" s="430"/>
      <c r="D25" s="473"/>
      <c r="E25" s="726"/>
      <c r="F25" s="727"/>
      <c r="G25" s="727"/>
      <c r="H25" s="728"/>
      <c r="I25" s="436"/>
      <c r="J25" s="471"/>
      <c r="K25" s="726"/>
      <c r="L25" s="727"/>
      <c r="M25" s="727"/>
      <c r="N25" s="728"/>
      <c r="O25" s="435"/>
      <c r="P25" s="470"/>
      <c r="Q25" s="525"/>
      <c r="R25" s="525"/>
      <c r="S25" s="525"/>
      <c r="T25" s="525"/>
      <c r="U25" s="525"/>
      <c r="V25" s="525"/>
      <c r="W25" s="525"/>
      <c r="X25" s="525"/>
      <c r="Y25" s="525"/>
      <c r="Z25" s="525"/>
    </row>
    <row r="26" spans="1:26" x14ac:dyDescent="0.25">
      <c r="A26" s="415"/>
      <c r="B26" s="416"/>
      <c r="C26" s="430"/>
      <c r="D26" s="471"/>
      <c r="E26" s="430"/>
      <c r="F26" s="430"/>
      <c r="G26" s="430"/>
      <c r="H26" s="430"/>
      <c r="I26" s="436"/>
      <c r="J26" s="430"/>
      <c r="K26" s="430"/>
      <c r="L26" s="430"/>
      <c r="M26" s="430"/>
      <c r="N26" s="430"/>
      <c r="O26" s="430"/>
      <c r="P26" s="470"/>
      <c r="Q26" s="525"/>
      <c r="R26" s="525"/>
      <c r="S26" s="525"/>
      <c r="T26" s="525"/>
      <c r="U26" s="525"/>
      <c r="V26" s="525"/>
      <c r="W26" s="525"/>
      <c r="X26" s="525"/>
      <c r="Y26" s="525"/>
      <c r="Z26" s="525"/>
    </row>
    <row r="27" spans="1:26" x14ac:dyDescent="0.25">
      <c r="A27" s="415"/>
      <c r="B27" s="416"/>
      <c r="C27" s="430"/>
      <c r="D27" s="471"/>
      <c r="E27" s="430"/>
      <c r="F27" s="430"/>
      <c r="G27" s="430"/>
      <c r="H27" s="430"/>
      <c r="I27" s="436"/>
      <c r="J27" s="430"/>
      <c r="K27" s="430"/>
      <c r="L27" s="430"/>
      <c r="M27" s="430"/>
      <c r="N27" s="430"/>
      <c r="O27" s="430"/>
      <c r="P27" s="470"/>
      <c r="Q27" s="525"/>
      <c r="R27" s="525"/>
      <c r="S27" s="525"/>
      <c r="T27" s="525"/>
      <c r="U27" s="525"/>
      <c r="V27" s="525"/>
      <c r="W27" s="525"/>
      <c r="X27" s="525"/>
      <c r="Y27" s="525"/>
      <c r="Z27" s="525"/>
    </row>
    <row r="28" spans="1:26" x14ac:dyDescent="0.25">
      <c r="A28" s="415" t="s">
        <v>800</v>
      </c>
      <c r="B28" s="416"/>
      <c r="C28" s="430"/>
      <c r="D28" s="473"/>
      <c r="E28" s="726"/>
      <c r="F28" s="727"/>
      <c r="G28" s="727"/>
      <c r="H28" s="728"/>
      <c r="I28" s="436"/>
      <c r="J28" s="471"/>
      <c r="K28" s="726"/>
      <c r="L28" s="727"/>
      <c r="M28" s="727"/>
      <c r="N28" s="728"/>
      <c r="O28" s="435"/>
      <c r="P28" s="470"/>
      <c r="Q28" s="525"/>
      <c r="R28" s="525"/>
      <c r="S28" s="525"/>
      <c r="T28" s="525"/>
      <c r="U28" s="525"/>
      <c r="V28" s="525"/>
      <c r="W28" s="525"/>
      <c r="X28" s="525"/>
      <c r="Y28" s="525"/>
      <c r="Z28" s="525"/>
    </row>
    <row r="29" spans="1:26" x14ac:dyDescent="0.25">
      <c r="A29" s="415"/>
      <c r="B29" s="416"/>
      <c r="C29" s="430"/>
      <c r="D29" s="471"/>
      <c r="E29" s="430"/>
      <c r="F29" s="430"/>
      <c r="G29" s="430"/>
      <c r="H29" s="430"/>
      <c r="I29" s="436"/>
      <c r="J29" s="430"/>
      <c r="K29" s="430"/>
      <c r="L29" s="430"/>
      <c r="M29" s="430"/>
      <c r="N29" s="430"/>
      <c r="O29" s="430"/>
      <c r="P29" s="470"/>
      <c r="Q29" s="525"/>
      <c r="R29" s="525"/>
      <c r="S29" s="525"/>
      <c r="T29" s="525"/>
      <c r="U29" s="525"/>
      <c r="V29" s="525"/>
      <c r="W29" s="525"/>
      <c r="X29" s="525"/>
      <c r="Y29" s="525"/>
      <c r="Z29" s="525"/>
    </row>
    <row r="30" spans="1:26" x14ac:dyDescent="0.25">
      <c r="A30" s="415"/>
      <c r="B30" s="416"/>
      <c r="C30" s="430"/>
      <c r="D30" s="471"/>
      <c r="E30" s="430"/>
      <c r="F30" s="430"/>
      <c r="G30" s="430"/>
      <c r="H30" s="430"/>
      <c r="I30" s="436"/>
      <c r="J30" s="430"/>
      <c r="K30" s="430"/>
      <c r="L30" s="430"/>
      <c r="M30" s="430"/>
      <c r="N30" s="430"/>
      <c r="O30" s="430"/>
      <c r="P30" s="470"/>
      <c r="Q30" s="525"/>
      <c r="R30" s="525"/>
      <c r="S30" s="525"/>
      <c r="T30" s="525"/>
      <c r="U30" s="525"/>
      <c r="V30" s="525"/>
      <c r="W30" s="525"/>
      <c r="X30" s="525"/>
      <c r="Y30" s="525"/>
      <c r="Z30" s="525"/>
    </row>
    <row r="31" spans="1:26" x14ac:dyDescent="0.25">
      <c r="A31" s="415" t="s">
        <v>801</v>
      </c>
      <c r="B31" s="416"/>
      <c r="C31" s="430"/>
      <c r="D31" s="471"/>
      <c r="E31" s="726"/>
      <c r="F31" s="727"/>
      <c r="G31" s="727"/>
      <c r="H31" s="728"/>
      <c r="I31" s="436"/>
      <c r="J31" s="471"/>
      <c r="K31" s="726"/>
      <c r="L31" s="727"/>
      <c r="M31" s="727"/>
      <c r="N31" s="728"/>
      <c r="O31" s="435"/>
      <c r="P31" s="470"/>
      <c r="Q31" s="525"/>
      <c r="R31" s="525"/>
      <c r="S31" s="525"/>
      <c r="T31" s="525"/>
      <c r="U31" s="525"/>
      <c r="V31" s="525"/>
      <c r="W31" s="525"/>
      <c r="X31" s="525"/>
      <c r="Y31" s="525"/>
      <c r="Z31" s="525"/>
    </row>
    <row r="32" spans="1:26" x14ac:dyDescent="0.25">
      <c r="A32" s="415"/>
      <c r="B32" s="416"/>
      <c r="C32" s="430"/>
      <c r="D32" s="471"/>
      <c r="E32" s="430"/>
      <c r="F32" s="430"/>
      <c r="G32" s="430"/>
      <c r="H32" s="430"/>
      <c r="I32" s="436"/>
      <c r="J32" s="430"/>
      <c r="K32" s="430"/>
      <c r="L32" s="430"/>
      <c r="M32" s="430"/>
      <c r="N32" s="430"/>
      <c r="O32" s="430"/>
      <c r="P32" s="470"/>
      <c r="Q32" s="525"/>
      <c r="R32" s="525"/>
      <c r="S32" s="525"/>
      <c r="T32" s="525"/>
      <c r="U32" s="525"/>
      <c r="V32" s="525"/>
      <c r="W32" s="525"/>
      <c r="X32" s="525"/>
      <c r="Y32" s="525"/>
      <c r="Z32" s="525"/>
    </row>
    <row r="33" spans="1:26" x14ac:dyDescent="0.25">
      <c r="A33" s="415"/>
      <c r="B33" s="416"/>
      <c r="C33" s="430"/>
      <c r="D33" s="471"/>
      <c r="E33" s="430"/>
      <c r="F33" s="430"/>
      <c r="G33" s="430"/>
      <c r="H33" s="430"/>
      <c r="I33" s="436"/>
      <c r="J33" s="430"/>
      <c r="K33" s="430"/>
      <c r="L33" s="430"/>
      <c r="M33" s="430"/>
      <c r="N33" s="430"/>
      <c r="O33" s="430"/>
      <c r="P33" s="470"/>
      <c r="Q33" s="525"/>
      <c r="R33" s="525"/>
      <c r="S33" s="525"/>
      <c r="T33" s="525"/>
      <c r="U33" s="525"/>
      <c r="V33" s="525"/>
      <c r="W33" s="525"/>
      <c r="X33" s="525"/>
      <c r="Y33" s="525"/>
      <c r="Z33" s="525"/>
    </row>
    <row r="34" spans="1:26" x14ac:dyDescent="0.25">
      <c r="A34" s="415" t="s">
        <v>802</v>
      </c>
      <c r="B34" s="416"/>
      <c r="C34" s="430"/>
      <c r="D34" s="471"/>
      <c r="E34" s="416"/>
      <c r="F34" s="416"/>
      <c r="G34" s="416"/>
      <c r="H34" s="416"/>
      <c r="I34" s="436"/>
      <c r="J34" s="430"/>
      <c r="K34" s="416"/>
      <c r="L34" s="416"/>
      <c r="M34" s="416"/>
      <c r="N34" s="416"/>
      <c r="O34" s="430"/>
      <c r="P34" s="470"/>
      <c r="Q34" s="525"/>
      <c r="R34" s="525"/>
      <c r="S34" s="525"/>
      <c r="T34" s="525"/>
      <c r="U34" s="525"/>
      <c r="V34" s="525"/>
      <c r="W34" s="525"/>
      <c r="X34" s="525"/>
      <c r="Y34" s="525"/>
      <c r="Z34" s="525"/>
    </row>
    <row r="35" spans="1:26" x14ac:dyDescent="0.25">
      <c r="A35" s="415" t="s">
        <v>803</v>
      </c>
      <c r="B35" s="29"/>
      <c r="C35" s="430"/>
      <c r="D35" s="471"/>
      <c r="E35" s="726"/>
      <c r="F35" s="727"/>
      <c r="G35" s="727"/>
      <c r="H35" s="728"/>
      <c r="I35" s="436"/>
      <c r="J35" s="471"/>
      <c r="K35" s="726"/>
      <c r="L35" s="727"/>
      <c r="M35" s="727"/>
      <c r="N35" s="728"/>
      <c r="O35" s="435"/>
      <c r="P35" s="470"/>
      <c r="Q35" s="525"/>
      <c r="R35" s="525"/>
      <c r="S35" s="525"/>
      <c r="T35" s="525"/>
      <c r="U35" s="525"/>
      <c r="V35" s="525"/>
      <c r="W35" s="525"/>
      <c r="X35" s="525"/>
      <c r="Y35" s="525"/>
      <c r="Z35" s="525"/>
    </row>
    <row r="36" spans="1:26" x14ac:dyDescent="0.25">
      <c r="A36" s="415"/>
      <c r="B36" s="416"/>
      <c r="C36" s="430"/>
      <c r="D36" s="471"/>
      <c r="E36" s="430"/>
      <c r="F36" s="430"/>
      <c r="G36" s="430"/>
      <c r="H36" s="430"/>
      <c r="I36" s="436"/>
      <c r="J36" s="430"/>
      <c r="K36" s="430"/>
      <c r="L36" s="430"/>
      <c r="M36" s="430"/>
      <c r="N36" s="430"/>
      <c r="O36" s="430"/>
      <c r="P36" s="470"/>
      <c r="Q36" s="525"/>
      <c r="R36" s="525"/>
      <c r="S36" s="525"/>
      <c r="T36" s="525"/>
      <c r="U36" s="525"/>
      <c r="V36" s="525"/>
      <c r="W36" s="525"/>
      <c r="X36" s="525"/>
      <c r="Y36" s="525"/>
      <c r="Z36" s="525"/>
    </row>
    <row r="37" spans="1:26" x14ac:dyDescent="0.25">
      <c r="A37" s="415"/>
      <c r="B37" s="416"/>
      <c r="C37" s="430"/>
      <c r="D37" s="471"/>
      <c r="E37" s="430"/>
      <c r="F37" s="430"/>
      <c r="G37" s="430"/>
      <c r="H37" s="430"/>
      <c r="I37" s="436"/>
      <c r="J37" s="430"/>
      <c r="K37" s="430"/>
      <c r="L37" s="430"/>
      <c r="M37" s="430"/>
      <c r="N37" s="430"/>
      <c r="O37" s="430"/>
      <c r="P37" s="470"/>
      <c r="Q37" s="525"/>
      <c r="R37" s="525"/>
      <c r="S37" s="525"/>
      <c r="T37" s="525"/>
      <c r="U37" s="525"/>
      <c r="V37" s="525"/>
      <c r="W37" s="525"/>
      <c r="X37" s="525"/>
      <c r="Y37" s="525"/>
      <c r="Z37" s="525"/>
    </row>
    <row r="38" spans="1:26" x14ac:dyDescent="0.25">
      <c r="A38" s="415" t="s">
        <v>804</v>
      </c>
      <c r="B38" s="416"/>
      <c r="C38" s="430"/>
      <c r="D38" s="471"/>
      <c r="E38" s="726"/>
      <c r="F38" s="727"/>
      <c r="G38" s="727"/>
      <c r="H38" s="728"/>
      <c r="I38" s="436"/>
      <c r="J38" s="471"/>
      <c r="K38" s="726"/>
      <c r="L38" s="727"/>
      <c r="M38" s="727"/>
      <c r="N38" s="728"/>
      <c r="O38" s="435"/>
      <c r="P38" s="470"/>
      <c r="Q38" s="525"/>
      <c r="R38" s="525"/>
      <c r="S38" s="525"/>
      <c r="T38" s="525"/>
      <c r="U38" s="525"/>
      <c r="V38" s="525"/>
      <c r="W38" s="525"/>
      <c r="X38" s="525"/>
      <c r="Y38" s="525"/>
      <c r="Z38" s="525"/>
    </row>
    <row r="39" spans="1:26" x14ac:dyDescent="0.25">
      <c r="A39" s="415"/>
      <c r="B39" s="416"/>
      <c r="C39" s="430"/>
      <c r="D39" s="471"/>
      <c r="E39" s="430"/>
      <c r="F39" s="430"/>
      <c r="G39" s="430"/>
      <c r="H39" s="430"/>
      <c r="I39" s="436"/>
      <c r="J39" s="430"/>
      <c r="K39" s="430"/>
      <c r="L39" s="430"/>
      <c r="M39" s="430"/>
      <c r="N39" s="430"/>
      <c r="O39" s="430"/>
      <c r="P39" s="470"/>
      <c r="Q39" s="525"/>
      <c r="R39" s="525"/>
      <c r="S39" s="525"/>
      <c r="T39" s="525"/>
      <c r="U39" s="525"/>
      <c r="V39" s="525"/>
      <c r="W39" s="525"/>
      <c r="X39" s="525"/>
      <c r="Y39" s="525"/>
      <c r="Z39" s="525"/>
    </row>
    <row r="40" spans="1:26" x14ac:dyDescent="0.25">
      <c r="A40" s="415"/>
      <c r="B40" s="416"/>
      <c r="C40" s="430"/>
      <c r="D40" s="471"/>
      <c r="E40" s="430"/>
      <c r="F40" s="430"/>
      <c r="G40" s="430"/>
      <c r="H40" s="430"/>
      <c r="I40" s="436"/>
      <c r="J40" s="430"/>
      <c r="K40" s="430"/>
      <c r="L40" s="430"/>
      <c r="M40" s="430"/>
      <c r="N40" s="430"/>
      <c r="O40" s="430"/>
      <c r="P40" s="470"/>
      <c r="Q40" s="525"/>
      <c r="R40" s="525"/>
      <c r="S40" s="525"/>
      <c r="T40" s="525"/>
      <c r="U40" s="525"/>
      <c r="V40" s="525"/>
      <c r="W40" s="525"/>
      <c r="X40" s="525"/>
      <c r="Y40" s="525"/>
      <c r="Z40" s="525"/>
    </row>
    <row r="41" spans="1:26" x14ac:dyDescent="0.25">
      <c r="A41" s="415" t="s">
        <v>0</v>
      </c>
      <c r="B41" s="416"/>
      <c r="C41" s="430"/>
      <c r="D41" s="471"/>
      <c r="E41" s="430"/>
      <c r="F41" s="430"/>
      <c r="G41" s="430"/>
      <c r="H41" s="430"/>
      <c r="I41" s="436"/>
      <c r="J41" s="430"/>
      <c r="K41" s="430"/>
      <c r="L41" s="430"/>
      <c r="M41" s="430"/>
      <c r="N41" s="430"/>
      <c r="O41" s="430"/>
      <c r="P41" s="470"/>
      <c r="Q41" s="525"/>
      <c r="R41" s="525"/>
      <c r="S41" s="525"/>
      <c r="T41" s="525"/>
      <c r="U41" s="525"/>
      <c r="V41" s="525"/>
      <c r="W41" s="525"/>
      <c r="X41" s="525"/>
      <c r="Y41" s="525"/>
      <c r="Z41" s="525"/>
    </row>
    <row r="42" spans="1:26" x14ac:dyDescent="0.25">
      <c r="A42" s="415" t="s">
        <v>1</v>
      </c>
      <c r="B42" s="416"/>
      <c r="C42" s="430"/>
      <c r="D42" s="471"/>
      <c r="E42" s="726"/>
      <c r="F42" s="727"/>
      <c r="G42" s="727"/>
      <c r="H42" s="728"/>
      <c r="I42" s="436"/>
      <c r="J42" s="471"/>
      <c r="K42" s="726"/>
      <c r="L42" s="727"/>
      <c r="M42" s="727"/>
      <c r="N42" s="728"/>
      <c r="O42" s="435"/>
      <c r="P42" s="470"/>
      <c r="Q42" s="525"/>
      <c r="R42" s="525"/>
      <c r="S42" s="525"/>
      <c r="T42" s="525"/>
      <c r="U42" s="525"/>
      <c r="V42" s="525"/>
      <c r="W42" s="525"/>
      <c r="X42" s="525"/>
      <c r="Y42" s="525"/>
      <c r="Z42" s="525"/>
    </row>
    <row r="43" spans="1:26" x14ac:dyDescent="0.25">
      <c r="A43" s="415"/>
      <c r="B43" s="416"/>
      <c r="C43" s="430"/>
      <c r="D43" s="471"/>
      <c r="E43" s="430"/>
      <c r="F43" s="430"/>
      <c r="G43" s="430"/>
      <c r="H43" s="430"/>
      <c r="I43" s="436"/>
      <c r="J43" s="430"/>
      <c r="K43" s="430"/>
      <c r="L43" s="430"/>
      <c r="M43" s="430"/>
      <c r="N43" s="430"/>
      <c r="O43" s="430"/>
      <c r="P43" s="470"/>
      <c r="Q43" s="525"/>
      <c r="R43" s="525"/>
      <c r="S43" s="525"/>
      <c r="T43" s="525"/>
      <c r="U43" s="525"/>
      <c r="V43" s="525"/>
      <c r="W43" s="525"/>
      <c r="X43" s="525"/>
      <c r="Y43" s="525"/>
      <c r="Z43" s="525"/>
    </row>
    <row r="44" spans="1:26" x14ac:dyDescent="0.25">
      <c r="A44" s="415"/>
      <c r="B44" s="416"/>
      <c r="C44" s="430"/>
      <c r="D44" s="471"/>
      <c r="E44" s="430"/>
      <c r="F44" s="430"/>
      <c r="G44" s="430"/>
      <c r="H44" s="430"/>
      <c r="I44" s="436"/>
      <c r="J44" s="430"/>
      <c r="K44" s="430"/>
      <c r="L44" s="430"/>
      <c r="M44" s="430"/>
      <c r="N44" s="430"/>
      <c r="O44" s="430"/>
      <c r="P44" s="470"/>
      <c r="Q44" s="525"/>
      <c r="R44" s="525"/>
      <c r="S44" s="525"/>
      <c r="T44" s="525"/>
      <c r="U44" s="525"/>
      <c r="V44" s="525"/>
      <c r="W44" s="525"/>
      <c r="X44" s="525"/>
      <c r="Y44" s="525"/>
      <c r="Z44" s="525"/>
    </row>
    <row r="45" spans="1:26" x14ac:dyDescent="0.25">
      <c r="A45" s="415" t="s">
        <v>2</v>
      </c>
      <c r="B45" s="416"/>
      <c r="C45" s="430"/>
      <c r="D45" s="471"/>
      <c r="E45" s="726"/>
      <c r="F45" s="727"/>
      <c r="G45" s="727"/>
      <c r="H45" s="728"/>
      <c r="I45" s="436"/>
      <c r="J45" s="471"/>
      <c r="K45" s="726"/>
      <c r="L45" s="727"/>
      <c r="M45" s="727"/>
      <c r="N45" s="728"/>
      <c r="O45" s="435"/>
      <c r="P45" s="470"/>
      <c r="Q45" s="525"/>
      <c r="R45" s="525"/>
      <c r="S45" s="525"/>
      <c r="T45" s="525"/>
      <c r="U45" s="525"/>
      <c r="V45" s="525"/>
      <c r="W45" s="525"/>
      <c r="X45" s="525"/>
      <c r="Y45" s="525"/>
      <c r="Z45" s="525"/>
    </row>
    <row r="46" spans="1:26" x14ac:dyDescent="0.25">
      <c r="A46" s="415"/>
      <c r="B46" s="416"/>
      <c r="C46" s="430"/>
      <c r="D46" s="471"/>
      <c r="E46" s="430"/>
      <c r="F46" s="430"/>
      <c r="G46" s="430"/>
      <c r="H46" s="430"/>
      <c r="I46" s="436"/>
      <c r="J46" s="430"/>
      <c r="K46" s="430"/>
      <c r="L46" s="430"/>
      <c r="M46" s="430"/>
      <c r="N46" s="430"/>
      <c r="O46" s="430"/>
      <c r="P46" s="470"/>
      <c r="Q46" s="525"/>
      <c r="R46" s="525"/>
      <c r="S46" s="525"/>
      <c r="T46" s="525"/>
      <c r="U46" s="525"/>
      <c r="V46" s="525"/>
      <c r="W46" s="525"/>
      <c r="X46" s="525"/>
      <c r="Y46" s="525"/>
      <c r="Z46" s="525"/>
    </row>
    <row r="47" spans="1:26" x14ac:dyDescent="0.25">
      <c r="A47" s="415"/>
      <c r="B47" s="416"/>
      <c r="C47" s="430"/>
      <c r="D47" s="471"/>
      <c r="E47" s="430"/>
      <c r="F47" s="430"/>
      <c r="G47" s="430"/>
      <c r="H47" s="430"/>
      <c r="I47" s="436"/>
      <c r="J47" s="430"/>
      <c r="K47" s="430"/>
      <c r="L47" s="430"/>
      <c r="M47" s="430"/>
      <c r="N47" s="430"/>
      <c r="O47" s="430"/>
      <c r="P47" s="470"/>
      <c r="Q47" s="525"/>
      <c r="R47" s="525"/>
      <c r="S47" s="525"/>
      <c r="T47" s="525"/>
      <c r="U47" s="525"/>
      <c r="V47" s="525"/>
      <c r="W47" s="525"/>
      <c r="X47" s="525"/>
      <c r="Y47" s="525"/>
      <c r="Z47" s="525"/>
    </row>
    <row r="48" spans="1:26" x14ac:dyDescent="0.25">
      <c r="A48" s="415" t="s">
        <v>3</v>
      </c>
      <c r="B48" s="416"/>
      <c r="C48" s="430"/>
      <c r="D48" s="471"/>
      <c r="E48" s="726"/>
      <c r="F48" s="727"/>
      <c r="G48" s="727"/>
      <c r="H48" s="728"/>
      <c r="I48" s="436"/>
      <c r="J48" s="471"/>
      <c r="K48" s="726"/>
      <c r="L48" s="727"/>
      <c r="M48" s="727"/>
      <c r="N48" s="728"/>
      <c r="O48" s="435"/>
      <c r="P48" s="470"/>
      <c r="Q48" s="525"/>
      <c r="R48" s="525"/>
      <c r="S48" s="525"/>
      <c r="T48" s="525"/>
      <c r="U48" s="525"/>
      <c r="V48" s="525"/>
      <c r="W48" s="525"/>
      <c r="X48" s="525"/>
      <c r="Y48" s="525"/>
      <c r="Z48" s="525"/>
    </row>
    <row r="49" spans="1:26" x14ac:dyDescent="0.25">
      <c r="A49" s="415"/>
      <c r="B49" s="416"/>
      <c r="C49" s="430"/>
      <c r="D49" s="471"/>
      <c r="E49" s="430"/>
      <c r="F49" s="430"/>
      <c r="G49" s="430"/>
      <c r="H49" s="430"/>
      <c r="I49" s="436"/>
      <c r="J49" s="430"/>
      <c r="K49" s="430"/>
      <c r="L49" s="430"/>
      <c r="M49" s="430"/>
      <c r="N49" s="430"/>
      <c r="O49" s="430"/>
      <c r="P49" s="470"/>
      <c r="Q49" s="525"/>
      <c r="R49" s="525"/>
      <c r="S49" s="525"/>
      <c r="T49" s="525"/>
      <c r="U49" s="525"/>
      <c r="V49" s="525"/>
      <c r="W49" s="525"/>
      <c r="X49" s="525"/>
      <c r="Y49" s="525"/>
      <c r="Z49" s="525"/>
    </row>
    <row r="50" spans="1:26" x14ac:dyDescent="0.25">
      <c r="A50" s="415"/>
      <c r="B50" s="416"/>
      <c r="C50" s="430"/>
      <c r="D50" s="471"/>
      <c r="E50" s="430"/>
      <c r="F50" s="430"/>
      <c r="G50" s="430"/>
      <c r="H50" s="430"/>
      <c r="I50" s="436"/>
      <c r="J50" s="430"/>
      <c r="K50" s="430"/>
      <c r="L50" s="430"/>
      <c r="M50" s="430"/>
      <c r="N50" s="430"/>
      <c r="O50" s="430"/>
      <c r="P50" s="470"/>
      <c r="Q50" s="525"/>
      <c r="R50" s="525"/>
      <c r="S50" s="525"/>
      <c r="T50" s="525"/>
      <c r="U50" s="525"/>
      <c r="V50" s="525"/>
      <c r="W50" s="525"/>
      <c r="X50" s="525"/>
      <c r="Y50" s="525"/>
      <c r="Z50" s="525"/>
    </row>
    <row r="51" spans="1:26" x14ac:dyDescent="0.25">
      <c r="A51" s="415" t="s">
        <v>4</v>
      </c>
      <c r="B51" s="416"/>
      <c r="C51" s="430"/>
      <c r="D51" s="471"/>
      <c r="E51" s="726"/>
      <c r="F51" s="727"/>
      <c r="G51" s="727"/>
      <c r="H51" s="728"/>
      <c r="I51" s="436"/>
      <c r="J51" s="471"/>
      <c r="K51" s="726"/>
      <c r="L51" s="727"/>
      <c r="M51" s="727"/>
      <c r="N51" s="728"/>
      <c r="O51" s="435"/>
      <c r="P51" s="470"/>
      <c r="Q51" s="525"/>
      <c r="R51" s="525"/>
      <c r="S51" s="525"/>
      <c r="T51" s="525"/>
      <c r="U51" s="525"/>
      <c r="V51" s="525"/>
      <c r="W51" s="525"/>
      <c r="X51" s="525"/>
      <c r="Y51" s="525"/>
      <c r="Z51" s="525"/>
    </row>
    <row r="52" spans="1:26" x14ac:dyDescent="0.25">
      <c r="A52" s="415"/>
      <c r="B52" s="416"/>
      <c r="C52" s="430"/>
      <c r="D52" s="471"/>
      <c r="E52" s="430"/>
      <c r="F52" s="430"/>
      <c r="G52" s="430"/>
      <c r="H52" s="430"/>
      <c r="I52" s="436"/>
      <c r="J52" s="430"/>
      <c r="K52" s="430"/>
      <c r="L52" s="430"/>
      <c r="M52" s="430"/>
      <c r="N52" s="430"/>
      <c r="O52" s="430"/>
      <c r="P52" s="470"/>
      <c r="Q52" s="525"/>
      <c r="R52" s="525"/>
      <c r="S52" s="525"/>
      <c r="T52" s="525"/>
      <c r="U52" s="525"/>
      <c r="V52" s="525"/>
      <c r="W52" s="525"/>
      <c r="X52" s="525"/>
      <c r="Y52" s="525"/>
      <c r="Z52" s="525"/>
    </row>
    <row r="53" spans="1:26" x14ac:dyDescent="0.25">
      <c r="A53" s="415"/>
      <c r="B53" s="416"/>
      <c r="C53" s="430"/>
      <c r="D53" s="471"/>
      <c r="E53" s="430"/>
      <c r="F53" s="430"/>
      <c r="G53" s="430"/>
      <c r="H53" s="430"/>
      <c r="I53" s="436"/>
      <c r="J53" s="430"/>
      <c r="K53" s="430"/>
      <c r="L53" s="430"/>
      <c r="M53" s="430"/>
      <c r="N53" s="430"/>
      <c r="O53" s="430"/>
      <c r="P53" s="470"/>
      <c r="Q53" s="525"/>
      <c r="R53" s="525"/>
      <c r="S53" s="525"/>
      <c r="T53" s="525"/>
      <c r="U53" s="525"/>
      <c r="V53" s="525"/>
      <c r="W53" s="525"/>
      <c r="X53" s="525"/>
      <c r="Y53" s="525"/>
      <c r="Z53" s="525"/>
    </row>
    <row r="54" spans="1:26" x14ac:dyDescent="0.25">
      <c r="A54" s="415" t="s">
        <v>5</v>
      </c>
      <c r="B54" s="416"/>
      <c r="C54" s="430"/>
      <c r="D54" s="471"/>
      <c r="E54" s="430"/>
      <c r="F54" s="430"/>
      <c r="G54" s="430"/>
      <c r="H54" s="430"/>
      <c r="I54" s="436"/>
      <c r="J54" s="430"/>
      <c r="K54" s="430"/>
      <c r="L54" s="430"/>
      <c r="M54" s="430"/>
      <c r="N54" s="430"/>
      <c r="O54" s="430"/>
      <c r="P54" s="470"/>
      <c r="Q54" s="525"/>
      <c r="R54" s="525"/>
      <c r="S54" s="525"/>
      <c r="T54" s="525"/>
      <c r="U54" s="525"/>
      <c r="V54" s="525"/>
      <c r="W54" s="525"/>
      <c r="X54" s="525"/>
      <c r="Y54" s="525"/>
      <c r="Z54" s="525"/>
    </row>
    <row r="55" spans="1:26" x14ac:dyDescent="0.25">
      <c r="A55" s="415" t="s">
        <v>6</v>
      </c>
      <c r="B55" s="29"/>
      <c r="C55" s="430"/>
      <c r="D55" s="471"/>
      <c r="E55" s="726"/>
      <c r="F55" s="727"/>
      <c r="G55" s="727"/>
      <c r="H55" s="728"/>
      <c r="I55" s="436"/>
      <c r="J55" s="471"/>
      <c r="K55" s="726"/>
      <c r="L55" s="727"/>
      <c r="M55" s="727"/>
      <c r="N55" s="728"/>
      <c r="O55" s="435"/>
      <c r="P55" s="470"/>
      <c r="Q55" s="525"/>
      <c r="R55" s="525"/>
      <c r="S55" s="525"/>
      <c r="T55" s="525"/>
      <c r="U55" s="525"/>
      <c r="V55" s="525"/>
      <c r="W55" s="525"/>
      <c r="X55" s="525"/>
      <c r="Y55" s="525"/>
      <c r="Z55" s="525"/>
    </row>
    <row r="56" spans="1:26" x14ac:dyDescent="0.25">
      <c r="A56" s="415"/>
      <c r="B56" s="416"/>
      <c r="C56" s="430"/>
      <c r="D56" s="471"/>
      <c r="E56" s="430"/>
      <c r="F56" s="430"/>
      <c r="G56" s="430"/>
      <c r="H56" s="430"/>
      <c r="I56" s="436"/>
      <c r="J56" s="430"/>
      <c r="K56" s="430"/>
      <c r="L56" s="430"/>
      <c r="M56" s="430"/>
      <c r="N56" s="430"/>
      <c r="O56" s="430"/>
      <c r="P56" s="470"/>
      <c r="Q56" s="525"/>
      <c r="R56" s="525"/>
      <c r="S56" s="525"/>
      <c r="T56" s="525"/>
      <c r="U56" s="525"/>
      <c r="V56" s="525"/>
      <c r="W56" s="525"/>
      <c r="X56" s="525"/>
      <c r="Y56" s="525"/>
      <c r="Z56" s="525"/>
    </row>
    <row r="57" spans="1:26" x14ac:dyDescent="0.25">
      <c r="A57" s="415"/>
      <c r="B57" s="416"/>
      <c r="C57" s="430"/>
      <c r="D57" s="471"/>
      <c r="E57" s="430"/>
      <c r="F57" s="430"/>
      <c r="G57" s="430"/>
      <c r="H57" s="430"/>
      <c r="I57" s="436"/>
      <c r="J57" s="430"/>
      <c r="K57" s="430"/>
      <c r="L57" s="430"/>
      <c r="M57" s="430"/>
      <c r="N57" s="430"/>
      <c r="O57" s="430"/>
      <c r="P57" s="470"/>
      <c r="Q57" s="525"/>
      <c r="R57" s="525"/>
      <c r="S57" s="525"/>
      <c r="T57" s="525"/>
      <c r="U57" s="525"/>
      <c r="V57" s="525"/>
      <c r="W57" s="525"/>
      <c r="X57" s="525"/>
      <c r="Y57" s="525"/>
      <c r="Z57" s="525"/>
    </row>
    <row r="58" spans="1:26" x14ac:dyDescent="0.25">
      <c r="A58" s="415" t="s">
        <v>7</v>
      </c>
      <c r="B58" s="416"/>
      <c r="C58" s="430"/>
      <c r="D58" s="471"/>
      <c r="E58" s="430"/>
      <c r="F58" s="430"/>
      <c r="G58" s="430"/>
      <c r="H58" s="430"/>
      <c r="I58" s="436"/>
      <c r="J58" s="430"/>
      <c r="K58" s="430"/>
      <c r="L58" s="430"/>
      <c r="M58" s="430"/>
      <c r="N58" s="430"/>
      <c r="O58" s="430"/>
      <c r="P58" s="470"/>
      <c r="Q58" s="525"/>
      <c r="R58" s="525"/>
      <c r="S58" s="525"/>
      <c r="T58" s="525"/>
      <c r="U58" s="525"/>
      <c r="V58" s="525"/>
      <c r="W58" s="525"/>
      <c r="X58" s="525"/>
      <c r="Y58" s="525"/>
      <c r="Z58" s="525"/>
    </row>
    <row r="59" spans="1:26" x14ac:dyDescent="0.25">
      <c r="A59" s="415" t="s">
        <v>8</v>
      </c>
      <c r="B59" s="416"/>
      <c r="C59" s="430"/>
      <c r="D59" s="471"/>
      <c r="E59" s="726"/>
      <c r="F59" s="727"/>
      <c r="G59" s="727"/>
      <c r="H59" s="728"/>
      <c r="I59" s="436"/>
      <c r="J59" s="471"/>
      <c r="K59" s="726"/>
      <c r="L59" s="727"/>
      <c r="M59" s="727"/>
      <c r="N59" s="728"/>
      <c r="O59" s="435"/>
      <c r="P59" s="470"/>
      <c r="Q59" s="525"/>
      <c r="R59" s="525"/>
      <c r="S59" s="525"/>
      <c r="T59" s="525"/>
      <c r="U59" s="525"/>
      <c r="V59" s="525"/>
      <c r="W59" s="525"/>
      <c r="X59" s="525"/>
      <c r="Y59" s="525"/>
      <c r="Z59" s="525"/>
    </row>
    <row r="60" spans="1:26" x14ac:dyDescent="0.25">
      <c r="A60" s="474"/>
      <c r="B60" s="475"/>
      <c r="C60" s="476"/>
      <c r="D60" s="477"/>
      <c r="E60" s="476"/>
      <c r="F60" s="476"/>
      <c r="G60" s="476"/>
      <c r="H60" s="476"/>
      <c r="I60" s="478"/>
      <c r="J60" s="476"/>
      <c r="K60" s="476"/>
      <c r="L60" s="476"/>
      <c r="M60" s="476"/>
      <c r="N60" s="476"/>
      <c r="O60" s="476"/>
      <c r="P60" s="479"/>
      <c r="Q60" s="525"/>
      <c r="R60" s="525"/>
      <c r="S60" s="525"/>
      <c r="T60" s="525"/>
      <c r="U60" s="525"/>
      <c r="V60" s="525"/>
      <c r="W60" s="525"/>
      <c r="X60" s="525"/>
      <c r="Y60" s="525"/>
      <c r="Z60" s="525"/>
    </row>
    <row r="61" spans="1:26" x14ac:dyDescent="0.25">
      <c r="A61" s="415"/>
      <c r="B61" s="416"/>
      <c r="C61" s="430"/>
      <c r="D61" s="430"/>
      <c r="E61" s="430"/>
      <c r="F61" s="430"/>
      <c r="G61" s="430"/>
      <c r="H61" s="430"/>
      <c r="I61" s="430"/>
      <c r="J61" s="430"/>
      <c r="K61" s="430"/>
      <c r="L61" s="430"/>
      <c r="M61" s="430"/>
      <c r="N61" s="430"/>
      <c r="O61" s="430"/>
      <c r="P61" s="417"/>
      <c r="Q61" s="525"/>
      <c r="R61" s="525"/>
      <c r="S61" s="525"/>
      <c r="T61" s="525"/>
      <c r="U61" s="525"/>
      <c r="V61" s="525"/>
      <c r="W61" s="525"/>
      <c r="X61" s="525"/>
      <c r="Y61" s="525"/>
      <c r="Z61" s="525"/>
    </row>
    <row r="62" spans="1:26" x14ac:dyDescent="0.25">
      <c r="A62" s="128" t="s">
        <v>9</v>
      </c>
      <c r="B62" s="27"/>
      <c r="C62" s="428"/>
      <c r="D62" s="428"/>
      <c r="E62" s="428"/>
      <c r="F62" s="428"/>
      <c r="G62" s="428"/>
      <c r="H62" s="428"/>
      <c r="I62" s="428"/>
      <c r="J62" s="428"/>
      <c r="K62" s="428"/>
      <c r="L62" s="428"/>
      <c r="M62" s="428"/>
      <c r="N62" s="428"/>
      <c r="O62" s="428"/>
      <c r="P62" s="78"/>
      <c r="Q62" s="525"/>
      <c r="R62" s="525"/>
      <c r="S62" s="525"/>
      <c r="T62" s="525"/>
      <c r="U62" s="525"/>
      <c r="V62" s="525"/>
      <c r="W62" s="525"/>
      <c r="X62" s="525"/>
      <c r="Y62" s="525"/>
      <c r="Z62" s="525"/>
    </row>
    <row r="63" spans="1:26" x14ac:dyDescent="0.25">
      <c r="A63" s="415"/>
      <c r="B63" s="416"/>
      <c r="C63" s="430"/>
      <c r="D63" s="430"/>
      <c r="E63" s="430"/>
      <c r="F63" s="430"/>
      <c r="G63" s="430"/>
      <c r="H63" s="430"/>
      <c r="I63" s="430"/>
      <c r="J63" s="430"/>
      <c r="K63" s="430"/>
      <c r="L63" s="430"/>
      <c r="M63" s="430"/>
      <c r="N63" s="430"/>
      <c r="O63" s="430"/>
      <c r="P63" s="417"/>
      <c r="Q63" s="525"/>
      <c r="R63" s="525"/>
      <c r="S63" s="525"/>
      <c r="T63" s="525"/>
      <c r="U63" s="525"/>
      <c r="V63" s="525"/>
      <c r="W63" s="525"/>
      <c r="X63" s="525"/>
      <c r="Y63" s="525"/>
      <c r="Z63" s="525"/>
    </row>
    <row r="64" spans="1:26" x14ac:dyDescent="0.25">
      <c r="A64" s="415" t="s">
        <v>10</v>
      </c>
      <c r="B64" s="416" t="s">
        <v>11</v>
      </c>
      <c r="C64" s="430"/>
      <c r="D64" s="430"/>
      <c r="E64" s="430"/>
      <c r="F64" s="430"/>
      <c r="G64" s="430"/>
      <c r="H64" s="430"/>
      <c r="I64" s="430"/>
      <c r="J64" s="430"/>
      <c r="K64" s="430"/>
      <c r="L64" s="430"/>
      <c r="M64" s="430"/>
      <c r="N64" s="430"/>
      <c r="O64" s="430"/>
      <c r="P64" s="417"/>
      <c r="Q64" s="525"/>
      <c r="R64" s="525"/>
      <c r="S64" s="525"/>
      <c r="T64" s="525"/>
      <c r="U64" s="525"/>
      <c r="V64" s="525"/>
      <c r="W64" s="525"/>
      <c r="X64" s="525"/>
      <c r="Y64" s="525"/>
      <c r="Z64" s="525"/>
    </row>
    <row r="65" spans="1:26" x14ac:dyDescent="0.25">
      <c r="A65" s="415"/>
      <c r="B65" s="416" t="s">
        <v>12</v>
      </c>
      <c r="C65" s="430"/>
      <c r="D65" s="430"/>
      <c r="E65" s="430"/>
      <c r="F65" s="430"/>
      <c r="G65" s="430"/>
      <c r="H65" s="430"/>
      <c r="I65" s="430"/>
      <c r="J65" s="430"/>
      <c r="K65" s="430"/>
      <c r="L65" s="430"/>
      <c r="M65" s="430"/>
      <c r="N65" s="430"/>
      <c r="O65" s="430"/>
      <c r="P65" s="417"/>
      <c r="Q65" s="525"/>
      <c r="R65" s="525"/>
      <c r="S65" s="525"/>
      <c r="T65" s="525"/>
      <c r="U65" s="525"/>
      <c r="V65" s="525"/>
      <c r="W65" s="525"/>
      <c r="X65" s="525"/>
      <c r="Y65" s="525"/>
      <c r="Z65" s="525"/>
    </row>
    <row r="66" spans="1:26" x14ac:dyDescent="0.25">
      <c r="A66" s="415"/>
      <c r="B66" s="416"/>
      <c r="C66" s="430"/>
      <c r="D66" s="430"/>
      <c r="E66" s="430"/>
      <c r="F66" s="430"/>
      <c r="G66" s="430"/>
      <c r="H66" s="430"/>
      <c r="I66" s="430"/>
      <c r="J66" s="430"/>
      <c r="K66" s="430"/>
      <c r="L66" s="430"/>
      <c r="M66" s="430"/>
      <c r="N66" s="430"/>
      <c r="O66" s="430"/>
      <c r="P66" s="417"/>
      <c r="Q66" s="525"/>
      <c r="R66" s="525"/>
      <c r="S66" s="525"/>
      <c r="T66" s="525"/>
      <c r="U66" s="525"/>
      <c r="V66" s="525"/>
      <c r="W66" s="525"/>
      <c r="X66" s="525"/>
      <c r="Y66" s="525"/>
      <c r="Z66" s="525"/>
    </row>
    <row r="67" spans="1:26" x14ac:dyDescent="0.25">
      <c r="A67" s="415" t="s">
        <v>13</v>
      </c>
      <c r="B67" s="416" t="s">
        <v>653</v>
      </c>
      <c r="C67" s="430"/>
      <c r="D67" s="430"/>
      <c r="E67" s="430"/>
      <c r="F67" s="430"/>
      <c r="G67" s="430"/>
      <c r="H67" s="430"/>
      <c r="I67" s="430"/>
      <c r="J67" s="430"/>
      <c r="K67" s="430"/>
      <c r="L67" s="430"/>
      <c r="M67" s="430"/>
      <c r="N67" s="430"/>
      <c r="O67" s="430"/>
      <c r="P67" s="417"/>
      <c r="Q67" s="525"/>
      <c r="R67" s="525"/>
      <c r="S67" s="525"/>
      <c r="T67" s="525"/>
      <c r="U67" s="525"/>
      <c r="V67" s="525"/>
      <c r="W67" s="525"/>
      <c r="X67" s="525"/>
      <c r="Y67" s="525"/>
      <c r="Z67" s="525"/>
    </row>
    <row r="68" spans="1:26" x14ac:dyDescent="0.25">
      <c r="A68" s="480"/>
      <c r="B68" s="481"/>
      <c r="C68" s="430"/>
      <c r="D68" s="430"/>
      <c r="E68" s="430"/>
      <c r="F68" s="430"/>
      <c r="G68" s="430"/>
      <c r="H68" s="430"/>
      <c r="I68" s="430"/>
      <c r="J68" s="430"/>
      <c r="K68" s="430"/>
      <c r="L68" s="430"/>
      <c r="M68" s="430"/>
      <c r="N68" s="430"/>
      <c r="O68" s="430"/>
      <c r="P68" s="417"/>
      <c r="Q68" s="525"/>
      <c r="R68" s="525"/>
      <c r="S68" s="525"/>
      <c r="T68" s="525"/>
      <c r="U68" s="525"/>
      <c r="V68" s="525"/>
      <c r="W68" s="525"/>
      <c r="X68" s="525"/>
      <c r="Y68" s="525"/>
      <c r="Z68" s="525"/>
    </row>
    <row r="69" spans="1:26" x14ac:dyDescent="0.25">
      <c r="A69" s="415" t="s">
        <v>14</v>
      </c>
      <c r="B69" s="416"/>
      <c r="C69" s="430"/>
      <c r="D69" s="430"/>
      <c r="E69" s="430"/>
      <c r="F69" s="430"/>
      <c r="G69" s="430"/>
      <c r="H69" s="430"/>
      <c r="I69" s="430"/>
      <c r="J69" s="430"/>
      <c r="K69" s="430"/>
      <c r="L69" s="430"/>
      <c r="M69" s="430"/>
      <c r="N69" s="430"/>
      <c r="O69" s="430"/>
      <c r="P69" s="417"/>
      <c r="Q69" s="525"/>
      <c r="R69" s="525"/>
      <c r="S69" s="525"/>
      <c r="T69" s="525"/>
      <c r="U69" s="525"/>
      <c r="V69" s="525"/>
      <c r="W69" s="525"/>
      <c r="X69" s="525"/>
      <c r="Y69" s="525"/>
      <c r="Z69" s="525"/>
    </row>
    <row r="70" spans="1:26" x14ac:dyDescent="0.25">
      <c r="A70" s="415"/>
      <c r="B70" s="416"/>
      <c r="C70" s="430"/>
      <c r="D70" s="430"/>
      <c r="E70" s="430"/>
      <c r="F70" s="430"/>
      <c r="G70" s="430"/>
      <c r="H70" s="430"/>
      <c r="I70" s="430"/>
      <c r="J70" s="430"/>
      <c r="K70" s="430"/>
      <c r="L70" s="430"/>
      <c r="M70" s="430"/>
      <c r="N70" s="430"/>
      <c r="O70" s="430"/>
      <c r="P70" s="417"/>
      <c r="Q70" s="525"/>
      <c r="R70" s="525"/>
      <c r="S70" s="525"/>
      <c r="T70" s="525"/>
      <c r="U70" s="525"/>
      <c r="V70" s="525"/>
      <c r="W70" s="525"/>
      <c r="X70" s="525"/>
      <c r="Y70" s="525"/>
      <c r="Z70" s="525"/>
    </row>
    <row r="71" spans="1:26" x14ac:dyDescent="0.25">
      <c r="A71" s="415" t="s">
        <v>30</v>
      </c>
      <c r="B71" s="416"/>
      <c r="C71" s="430"/>
      <c r="D71" s="430"/>
      <c r="E71" s="430"/>
      <c r="F71" s="430"/>
      <c r="G71" s="430"/>
      <c r="H71" s="430"/>
      <c r="I71" s="430"/>
      <c r="J71" s="430"/>
      <c r="K71" s="430"/>
      <c r="L71" s="430"/>
      <c r="M71" s="438"/>
      <c r="N71" s="430"/>
      <c r="O71" s="430"/>
      <c r="P71" s="417"/>
      <c r="Q71" s="525"/>
      <c r="R71" s="525"/>
      <c r="S71" s="525"/>
      <c r="T71" s="525"/>
      <c r="U71" s="525"/>
      <c r="V71" s="525"/>
      <c r="W71" s="525"/>
      <c r="X71" s="525"/>
      <c r="Y71" s="525"/>
      <c r="Z71" s="525"/>
    </row>
    <row r="72" spans="1:26" x14ac:dyDescent="0.25">
      <c r="A72" s="415" t="s">
        <v>31</v>
      </c>
      <c r="B72" s="416"/>
      <c r="C72" s="430"/>
      <c r="D72" s="430"/>
      <c r="E72" s="430"/>
      <c r="F72" s="430"/>
      <c r="G72" s="430"/>
      <c r="H72" s="430"/>
      <c r="I72" s="430"/>
      <c r="J72" s="430"/>
      <c r="K72" s="430"/>
      <c r="L72" s="430"/>
      <c r="M72" s="439"/>
      <c r="N72" s="430"/>
      <c r="O72" s="430"/>
      <c r="P72" s="417"/>
      <c r="Q72" s="525"/>
      <c r="R72" s="525"/>
      <c r="S72" s="525"/>
      <c r="T72" s="525"/>
      <c r="U72" s="525"/>
      <c r="V72" s="525"/>
      <c r="W72" s="525"/>
      <c r="X72" s="525"/>
      <c r="Y72" s="525"/>
      <c r="Z72" s="525"/>
    </row>
    <row r="73" spans="1:26" x14ac:dyDescent="0.25">
      <c r="A73" s="415"/>
      <c r="B73" s="416"/>
      <c r="C73" s="430"/>
      <c r="D73" s="430"/>
      <c r="E73" s="430"/>
      <c r="F73" s="430"/>
      <c r="G73" s="430"/>
      <c r="H73" s="430"/>
      <c r="I73" s="430"/>
      <c r="J73" s="430"/>
      <c r="K73" s="430"/>
      <c r="L73" s="430"/>
      <c r="M73" s="439"/>
      <c r="N73" s="430"/>
      <c r="O73" s="430"/>
      <c r="P73" s="417"/>
      <c r="Q73" s="525"/>
      <c r="R73" s="525"/>
      <c r="S73" s="525"/>
      <c r="T73" s="525"/>
      <c r="U73" s="525"/>
      <c r="V73" s="525"/>
      <c r="W73" s="525"/>
      <c r="X73" s="525"/>
      <c r="Y73" s="525"/>
      <c r="Z73" s="525"/>
    </row>
    <row r="74" spans="1:26" x14ac:dyDescent="0.25">
      <c r="A74" s="415" t="s">
        <v>32</v>
      </c>
      <c r="B74" s="416"/>
      <c r="C74" s="430"/>
      <c r="D74" s="430"/>
      <c r="E74" s="430"/>
      <c r="F74" s="430"/>
      <c r="G74" s="430"/>
      <c r="H74" s="430"/>
      <c r="I74" s="430"/>
      <c r="J74" s="430"/>
      <c r="K74" s="430"/>
      <c r="L74" s="430"/>
      <c r="M74" s="430"/>
      <c r="N74" s="430"/>
      <c r="O74" s="430"/>
      <c r="P74" s="417"/>
      <c r="Q74" s="525"/>
      <c r="R74" s="525"/>
      <c r="S74" s="525"/>
      <c r="T74" s="525"/>
      <c r="U74" s="525"/>
      <c r="V74" s="525"/>
      <c r="W74" s="525"/>
      <c r="X74" s="525"/>
      <c r="Y74" s="525"/>
      <c r="Z74" s="525"/>
    </row>
    <row r="75" spans="1:26" x14ac:dyDescent="0.25">
      <c r="A75" s="415"/>
      <c r="B75" s="416"/>
      <c r="C75" s="430"/>
      <c r="D75" s="430"/>
      <c r="E75" s="430"/>
      <c r="F75" s="430"/>
      <c r="G75" s="430"/>
      <c r="H75" s="430"/>
      <c r="I75" s="430"/>
      <c r="J75" s="430"/>
      <c r="K75" s="430"/>
      <c r="L75" s="430"/>
      <c r="M75" s="430"/>
      <c r="N75" s="430"/>
      <c r="O75" s="430"/>
      <c r="P75" s="417"/>
      <c r="Q75" s="525"/>
      <c r="R75" s="525"/>
      <c r="S75" s="525"/>
      <c r="T75" s="525"/>
      <c r="U75" s="525"/>
      <c r="V75" s="525"/>
      <c r="W75" s="525"/>
      <c r="X75" s="525"/>
      <c r="Y75" s="525"/>
      <c r="Z75" s="525"/>
    </row>
    <row r="76" spans="1:26" x14ac:dyDescent="0.25">
      <c r="A76" s="415"/>
      <c r="B76" s="416"/>
      <c r="C76" s="416"/>
      <c r="D76" s="416"/>
      <c r="E76" s="416"/>
      <c r="F76" s="416"/>
      <c r="G76" s="416"/>
      <c r="H76" s="416"/>
      <c r="I76" s="416"/>
      <c r="J76" s="416"/>
      <c r="K76" s="416"/>
      <c r="L76" s="416"/>
      <c r="M76" s="416"/>
      <c r="N76" s="416"/>
      <c r="O76" s="416"/>
      <c r="P76" s="417"/>
      <c r="Q76" s="525"/>
      <c r="R76" s="525"/>
      <c r="S76" s="525"/>
      <c r="T76" s="525"/>
      <c r="U76" s="525"/>
      <c r="V76" s="525"/>
      <c r="W76" s="525"/>
      <c r="X76" s="525"/>
      <c r="Y76" s="525"/>
      <c r="Z76" s="525"/>
    </row>
    <row r="77" spans="1:26" x14ac:dyDescent="0.25">
      <c r="A77" s="128" t="s">
        <v>76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78"/>
      <c r="Q77" s="525"/>
      <c r="R77" s="525"/>
      <c r="S77" s="525"/>
      <c r="T77" s="525"/>
      <c r="U77" s="525"/>
      <c r="V77" s="525"/>
      <c r="W77" s="525"/>
      <c r="X77" s="525"/>
      <c r="Y77" s="525"/>
      <c r="Z77" s="525"/>
    </row>
    <row r="78" spans="1:26" ht="13.8" thickBot="1" x14ac:dyDescent="0.3">
      <c r="A78" s="443"/>
      <c r="B78" s="444"/>
      <c r="C78" s="444"/>
      <c r="D78" s="444"/>
      <c r="E78" s="444"/>
      <c r="F78" s="444"/>
      <c r="G78" s="444"/>
      <c r="H78" s="444"/>
      <c r="I78" s="444"/>
      <c r="J78" s="444"/>
      <c r="K78" s="444"/>
      <c r="L78" s="444"/>
      <c r="M78" s="444"/>
      <c r="N78" s="444"/>
      <c r="O78" s="444"/>
      <c r="P78" s="446">
        <v>18</v>
      </c>
      <c r="Q78" s="525"/>
      <c r="R78" s="525"/>
      <c r="S78" s="525"/>
      <c r="T78" s="525"/>
      <c r="U78" s="525"/>
      <c r="V78" s="525"/>
      <c r="W78" s="525"/>
      <c r="X78" s="525"/>
      <c r="Y78" s="525"/>
      <c r="Z78" s="525"/>
    </row>
    <row r="79" spans="1:26" x14ac:dyDescent="0.25">
      <c r="A79" s="525"/>
      <c r="B79" s="525"/>
      <c r="C79" s="525"/>
      <c r="D79" s="525"/>
      <c r="E79" s="525"/>
      <c r="F79" s="525"/>
      <c r="G79" s="525"/>
      <c r="H79" s="525"/>
      <c r="I79" s="525"/>
      <c r="J79" s="525"/>
      <c r="K79" s="525"/>
      <c r="L79" s="525"/>
      <c r="M79" s="525"/>
      <c r="N79" s="525"/>
      <c r="O79" s="525"/>
      <c r="P79" s="525"/>
      <c r="Q79" s="525"/>
      <c r="R79" s="525"/>
      <c r="S79" s="525"/>
      <c r="T79" s="525"/>
      <c r="U79" s="525"/>
      <c r="V79" s="525"/>
      <c r="W79" s="525"/>
      <c r="X79" s="525"/>
      <c r="Y79" s="525"/>
      <c r="Z79" s="525"/>
    </row>
    <row r="80" spans="1:26" x14ac:dyDescent="0.25">
      <c r="A80" s="525"/>
      <c r="B80" s="525"/>
      <c r="C80" s="525"/>
      <c r="D80" s="525"/>
      <c r="E80" s="525"/>
      <c r="F80" s="525"/>
      <c r="G80" s="525"/>
      <c r="H80" s="525"/>
      <c r="I80" s="525"/>
      <c r="J80" s="525"/>
      <c r="K80" s="525"/>
      <c r="L80" s="525"/>
      <c r="M80" s="525"/>
      <c r="N80" s="525"/>
      <c r="O80" s="525"/>
      <c r="P80" s="525"/>
      <c r="Q80" s="525"/>
      <c r="R80" s="525"/>
      <c r="S80" s="525"/>
      <c r="T80" s="525"/>
      <c r="U80" s="525"/>
      <c r="V80" s="525"/>
      <c r="W80" s="525"/>
      <c r="X80" s="525"/>
      <c r="Y80" s="525"/>
      <c r="Z80" s="525"/>
    </row>
    <row r="81" spans="1:26" x14ac:dyDescent="0.25">
      <c r="A81" s="525"/>
      <c r="B81" s="525"/>
      <c r="C81" s="525"/>
      <c r="D81" s="525"/>
      <c r="E81" s="525"/>
      <c r="F81" s="525"/>
      <c r="G81" s="525"/>
      <c r="H81" s="525"/>
      <c r="I81" s="525"/>
      <c r="J81" s="525"/>
      <c r="K81" s="525"/>
      <c r="L81" s="525"/>
      <c r="M81" s="525"/>
      <c r="N81" s="525"/>
      <c r="O81" s="525"/>
      <c r="P81" s="525"/>
      <c r="Q81" s="525"/>
      <c r="R81" s="525"/>
      <c r="S81" s="525"/>
      <c r="T81" s="525"/>
      <c r="U81" s="525"/>
      <c r="V81" s="525"/>
      <c r="W81" s="525"/>
      <c r="X81" s="525"/>
      <c r="Y81" s="525"/>
      <c r="Z81" s="525"/>
    </row>
    <row r="82" spans="1:26" x14ac:dyDescent="0.25">
      <c r="A82" s="525"/>
      <c r="B82" s="525"/>
      <c r="C82" s="525"/>
      <c r="D82" s="525"/>
      <c r="E82" s="525"/>
      <c r="F82" s="525"/>
      <c r="G82" s="525"/>
      <c r="H82" s="525"/>
      <c r="I82" s="525"/>
      <c r="J82" s="525"/>
      <c r="K82" s="525"/>
      <c r="L82" s="525"/>
      <c r="M82" s="525"/>
      <c r="N82" s="525"/>
      <c r="O82" s="525"/>
      <c r="P82" s="525"/>
      <c r="Q82" s="525"/>
      <c r="R82" s="525"/>
      <c r="S82" s="525"/>
      <c r="T82" s="525"/>
      <c r="U82" s="525"/>
      <c r="V82" s="525"/>
      <c r="W82" s="525"/>
      <c r="X82" s="525"/>
      <c r="Y82" s="525"/>
      <c r="Z82" s="525"/>
    </row>
    <row r="83" spans="1:26" x14ac:dyDescent="0.25">
      <c r="A83" s="525"/>
      <c r="B83" s="525"/>
      <c r="C83" s="525"/>
      <c r="D83" s="525"/>
      <c r="E83" s="525"/>
      <c r="F83" s="525"/>
      <c r="G83" s="525"/>
      <c r="H83" s="525"/>
      <c r="I83" s="525"/>
      <c r="J83" s="525"/>
      <c r="K83" s="525"/>
      <c r="L83" s="525"/>
      <c r="M83" s="525"/>
      <c r="N83" s="525"/>
      <c r="O83" s="525"/>
      <c r="P83" s="525"/>
      <c r="Q83" s="525"/>
      <c r="R83" s="525"/>
      <c r="S83" s="525"/>
      <c r="T83" s="525"/>
      <c r="U83" s="525"/>
      <c r="V83" s="525"/>
      <c r="W83" s="525"/>
      <c r="X83" s="525"/>
      <c r="Y83" s="525"/>
      <c r="Z83" s="525"/>
    </row>
    <row r="84" spans="1:26" x14ac:dyDescent="0.25">
      <c r="A84" s="525"/>
      <c r="B84" s="525"/>
      <c r="C84" s="525"/>
      <c r="D84" s="525"/>
      <c r="E84" s="525"/>
      <c r="F84" s="525"/>
      <c r="G84" s="525"/>
      <c r="H84" s="525"/>
      <c r="I84" s="525"/>
      <c r="J84" s="525"/>
      <c r="K84" s="525"/>
      <c r="L84" s="525"/>
      <c r="M84" s="525"/>
      <c r="N84" s="525"/>
      <c r="O84" s="525"/>
      <c r="P84" s="525"/>
      <c r="Q84" s="525"/>
      <c r="R84" s="525"/>
      <c r="S84" s="525"/>
      <c r="T84" s="525"/>
      <c r="U84" s="525"/>
      <c r="V84" s="525"/>
      <c r="W84" s="525"/>
      <c r="X84" s="525"/>
      <c r="Y84" s="525"/>
      <c r="Z84" s="525"/>
    </row>
    <row r="85" spans="1:26" x14ac:dyDescent="0.25">
      <c r="A85" s="525"/>
      <c r="B85" s="525"/>
      <c r="C85" s="525"/>
      <c r="D85" s="525"/>
      <c r="E85" s="525"/>
      <c r="F85" s="525"/>
      <c r="G85" s="525"/>
      <c r="H85" s="525"/>
      <c r="I85" s="525"/>
      <c r="J85" s="525"/>
      <c r="K85" s="525"/>
      <c r="L85" s="525"/>
      <c r="M85" s="525"/>
      <c r="N85" s="525"/>
      <c r="O85" s="525"/>
      <c r="P85" s="525"/>
      <c r="Q85" s="525"/>
      <c r="R85" s="525"/>
      <c r="S85" s="525"/>
      <c r="T85" s="525"/>
      <c r="U85" s="525"/>
      <c r="V85" s="525"/>
      <c r="W85" s="525"/>
      <c r="X85" s="525"/>
      <c r="Y85" s="525"/>
      <c r="Z85" s="525"/>
    </row>
    <row r="86" spans="1:26" x14ac:dyDescent="0.25">
      <c r="A86" s="525"/>
      <c r="B86" s="525"/>
      <c r="C86" s="525"/>
      <c r="D86" s="525"/>
      <c r="E86" s="525"/>
      <c r="F86" s="525"/>
      <c r="G86" s="525"/>
      <c r="H86" s="525"/>
      <c r="I86" s="525"/>
      <c r="J86" s="525"/>
      <c r="K86" s="525"/>
      <c r="L86" s="525"/>
      <c r="M86" s="525"/>
      <c r="N86" s="525"/>
      <c r="O86" s="525"/>
      <c r="P86" s="525"/>
      <c r="Q86" s="525"/>
      <c r="R86" s="525"/>
      <c r="S86" s="525"/>
      <c r="T86" s="525"/>
      <c r="U86" s="525"/>
      <c r="V86" s="525"/>
      <c r="W86" s="525"/>
      <c r="X86" s="525"/>
      <c r="Y86" s="525"/>
      <c r="Z86" s="525"/>
    </row>
    <row r="87" spans="1:26" x14ac:dyDescent="0.25">
      <c r="A87" s="525"/>
      <c r="B87" s="525"/>
      <c r="C87" s="525"/>
      <c r="D87" s="525"/>
      <c r="E87" s="525"/>
      <c r="F87" s="525"/>
      <c r="G87" s="525"/>
      <c r="H87" s="525"/>
      <c r="I87" s="525"/>
      <c r="J87" s="525"/>
      <c r="K87" s="525"/>
      <c r="L87" s="525"/>
      <c r="M87" s="525"/>
      <c r="N87" s="525"/>
      <c r="O87" s="525"/>
      <c r="P87" s="525"/>
      <c r="Q87" s="525"/>
      <c r="R87" s="525"/>
      <c r="S87" s="525"/>
      <c r="T87" s="525"/>
      <c r="U87" s="525"/>
      <c r="V87" s="525"/>
      <c r="W87" s="525"/>
      <c r="X87" s="525"/>
      <c r="Y87" s="525"/>
      <c r="Z87" s="525"/>
    </row>
    <row r="88" spans="1:26" x14ac:dyDescent="0.25">
      <c r="A88" s="525"/>
      <c r="B88" s="525"/>
      <c r="C88" s="525"/>
      <c r="D88" s="525"/>
      <c r="E88" s="525"/>
      <c r="F88" s="525"/>
      <c r="G88" s="525"/>
      <c r="H88" s="525"/>
      <c r="I88" s="525"/>
      <c r="J88" s="525"/>
      <c r="K88" s="525"/>
      <c r="L88" s="525"/>
      <c r="M88" s="525"/>
      <c r="N88" s="525"/>
      <c r="O88" s="525"/>
      <c r="P88" s="525"/>
      <c r="Q88" s="525"/>
      <c r="R88" s="525"/>
      <c r="S88" s="525"/>
      <c r="T88" s="525"/>
      <c r="U88" s="525"/>
      <c r="V88" s="525"/>
      <c r="W88" s="525"/>
      <c r="X88" s="525"/>
      <c r="Y88" s="525"/>
      <c r="Z88" s="525"/>
    </row>
    <row r="89" spans="1:26" x14ac:dyDescent="0.25">
      <c r="A89" s="525"/>
      <c r="B89" s="525"/>
      <c r="C89" s="525"/>
      <c r="D89" s="525"/>
      <c r="E89" s="525"/>
      <c r="F89" s="525"/>
      <c r="G89" s="525"/>
      <c r="H89" s="525"/>
      <c r="I89" s="525"/>
      <c r="J89" s="525"/>
      <c r="K89" s="525"/>
      <c r="L89" s="525"/>
      <c r="M89" s="525"/>
      <c r="N89" s="525"/>
      <c r="O89" s="525"/>
      <c r="P89" s="525"/>
      <c r="Q89" s="525"/>
      <c r="R89" s="525"/>
      <c r="S89" s="525"/>
      <c r="T89" s="525"/>
      <c r="U89" s="525"/>
      <c r="V89" s="525"/>
      <c r="W89" s="525"/>
      <c r="X89" s="525"/>
      <c r="Y89" s="525"/>
      <c r="Z89" s="525"/>
    </row>
    <row r="90" spans="1:26" x14ac:dyDescent="0.25">
      <c r="A90" s="525"/>
      <c r="B90" s="525"/>
      <c r="C90" s="525"/>
      <c r="D90" s="525"/>
      <c r="E90" s="525"/>
      <c r="F90" s="525"/>
      <c r="G90" s="525"/>
      <c r="H90" s="525"/>
      <c r="I90" s="525"/>
      <c r="J90" s="525"/>
      <c r="K90" s="525"/>
      <c r="L90" s="525"/>
      <c r="M90" s="525"/>
      <c r="N90" s="525"/>
      <c r="O90" s="525"/>
      <c r="P90" s="525"/>
      <c r="Q90" s="525"/>
      <c r="R90" s="525"/>
      <c r="S90" s="525"/>
      <c r="T90" s="525"/>
      <c r="U90" s="525"/>
      <c r="V90" s="525"/>
      <c r="W90" s="525"/>
      <c r="X90" s="525"/>
      <c r="Y90" s="525"/>
      <c r="Z90" s="525"/>
    </row>
    <row r="91" spans="1:26" x14ac:dyDescent="0.25">
      <c r="A91" s="525"/>
      <c r="B91" s="525"/>
      <c r="C91" s="525"/>
      <c r="D91" s="525"/>
      <c r="E91" s="525"/>
      <c r="F91" s="525"/>
      <c r="G91" s="525"/>
      <c r="H91" s="525"/>
      <c r="I91" s="525"/>
      <c r="J91" s="525"/>
      <c r="K91" s="525"/>
      <c r="L91" s="525"/>
      <c r="M91" s="525"/>
      <c r="N91" s="525"/>
      <c r="O91" s="525"/>
      <c r="P91" s="525"/>
      <c r="Q91" s="525"/>
      <c r="R91" s="525"/>
      <c r="S91" s="525"/>
      <c r="T91" s="525"/>
      <c r="U91" s="525"/>
      <c r="V91" s="525"/>
      <c r="W91" s="525"/>
      <c r="X91" s="525"/>
      <c r="Y91" s="525"/>
      <c r="Z91" s="525"/>
    </row>
    <row r="92" spans="1:26" x14ac:dyDescent="0.25">
      <c r="A92" s="525"/>
      <c r="B92" s="525"/>
      <c r="C92" s="525"/>
      <c r="D92" s="525"/>
      <c r="E92" s="525"/>
      <c r="F92" s="525"/>
      <c r="G92" s="525"/>
      <c r="H92" s="525"/>
      <c r="I92" s="525"/>
      <c r="J92" s="525"/>
      <c r="K92" s="525"/>
      <c r="L92" s="525"/>
      <c r="M92" s="525"/>
      <c r="N92" s="525"/>
      <c r="O92" s="525"/>
      <c r="P92" s="525"/>
      <c r="Q92" s="525"/>
      <c r="R92" s="525"/>
      <c r="S92" s="525"/>
      <c r="T92" s="525"/>
      <c r="U92" s="525"/>
      <c r="V92" s="525"/>
      <c r="W92" s="525"/>
      <c r="X92" s="525"/>
      <c r="Y92" s="525"/>
      <c r="Z92" s="525"/>
    </row>
    <row r="93" spans="1:26" x14ac:dyDescent="0.25">
      <c r="A93" s="525"/>
      <c r="B93" s="525"/>
      <c r="C93" s="525"/>
      <c r="D93" s="525"/>
      <c r="E93" s="525"/>
      <c r="F93" s="525"/>
      <c r="G93" s="525"/>
      <c r="H93" s="525"/>
      <c r="I93" s="525"/>
      <c r="J93" s="525"/>
      <c r="K93" s="525"/>
      <c r="L93" s="525"/>
      <c r="M93" s="525"/>
      <c r="N93" s="525"/>
      <c r="O93" s="525"/>
      <c r="P93" s="525"/>
      <c r="Q93" s="525"/>
      <c r="R93" s="525"/>
      <c r="S93" s="525"/>
      <c r="T93" s="525"/>
      <c r="U93" s="525"/>
      <c r="V93" s="525"/>
      <c r="W93" s="525"/>
      <c r="X93" s="525"/>
      <c r="Y93" s="525"/>
      <c r="Z93" s="525"/>
    </row>
    <row r="94" spans="1:26" x14ac:dyDescent="0.25">
      <c r="A94" s="525"/>
      <c r="B94" s="525"/>
      <c r="C94" s="525"/>
      <c r="D94" s="525"/>
      <c r="E94" s="525"/>
      <c r="F94" s="525"/>
      <c r="G94" s="525"/>
      <c r="H94" s="525"/>
      <c r="I94" s="525"/>
      <c r="J94" s="525"/>
      <c r="K94" s="525"/>
      <c r="L94" s="525"/>
      <c r="M94" s="525"/>
      <c r="N94" s="525"/>
      <c r="O94" s="525"/>
      <c r="P94" s="525"/>
      <c r="Q94" s="525"/>
      <c r="R94" s="525"/>
      <c r="S94" s="525"/>
      <c r="T94" s="525"/>
      <c r="U94" s="525"/>
      <c r="V94" s="525"/>
      <c r="W94" s="525"/>
      <c r="X94" s="525"/>
      <c r="Y94" s="525"/>
      <c r="Z94" s="525"/>
    </row>
    <row r="95" spans="1:26" x14ac:dyDescent="0.25">
      <c r="A95" s="525"/>
      <c r="B95" s="525"/>
      <c r="C95" s="525"/>
      <c r="D95" s="525"/>
      <c r="E95" s="525"/>
      <c r="F95" s="525"/>
      <c r="G95" s="525"/>
      <c r="H95" s="525"/>
      <c r="I95" s="525"/>
      <c r="J95" s="525"/>
      <c r="K95" s="525"/>
      <c r="L95" s="525"/>
      <c r="M95" s="525"/>
      <c r="N95" s="525"/>
      <c r="O95" s="525"/>
      <c r="P95" s="525"/>
      <c r="Q95" s="525"/>
      <c r="R95" s="525"/>
      <c r="S95" s="525"/>
      <c r="T95" s="525"/>
      <c r="U95" s="525"/>
      <c r="V95" s="525"/>
      <c r="W95" s="525"/>
      <c r="X95" s="525"/>
      <c r="Y95" s="525"/>
      <c r="Z95" s="525"/>
    </row>
    <row r="96" spans="1:26" x14ac:dyDescent="0.25">
      <c r="A96" s="525"/>
      <c r="B96" s="525"/>
      <c r="C96" s="525"/>
      <c r="D96" s="525"/>
      <c r="E96" s="525"/>
      <c r="F96" s="525"/>
      <c r="G96" s="525"/>
      <c r="H96" s="525"/>
      <c r="I96" s="525"/>
      <c r="J96" s="525"/>
      <c r="K96" s="525"/>
      <c r="L96" s="525"/>
      <c r="M96" s="525"/>
      <c r="N96" s="525"/>
      <c r="O96" s="525"/>
      <c r="P96" s="525"/>
      <c r="Q96" s="525"/>
      <c r="R96" s="525"/>
      <c r="S96" s="525"/>
      <c r="T96" s="525"/>
      <c r="U96" s="525"/>
      <c r="V96" s="525"/>
      <c r="W96" s="525"/>
      <c r="X96" s="525"/>
      <c r="Y96" s="525"/>
      <c r="Z96" s="525"/>
    </row>
    <row r="97" spans="1:26" x14ac:dyDescent="0.25">
      <c r="A97" s="525"/>
      <c r="B97" s="525"/>
      <c r="C97" s="525"/>
      <c r="D97" s="525"/>
      <c r="E97" s="525"/>
      <c r="F97" s="525"/>
      <c r="G97" s="525"/>
      <c r="H97" s="525"/>
      <c r="I97" s="525"/>
      <c r="J97" s="525"/>
      <c r="K97" s="525"/>
      <c r="L97" s="525"/>
      <c r="M97" s="525"/>
      <c r="N97" s="525"/>
      <c r="O97" s="525"/>
      <c r="P97" s="525"/>
      <c r="Q97" s="525"/>
      <c r="R97" s="525"/>
      <c r="S97" s="525"/>
      <c r="T97" s="525"/>
      <c r="U97" s="525"/>
      <c r="V97" s="525"/>
      <c r="W97" s="525"/>
      <c r="X97" s="525"/>
      <c r="Y97" s="525"/>
      <c r="Z97" s="525"/>
    </row>
    <row r="98" spans="1:26" x14ac:dyDescent="0.25">
      <c r="A98" s="525"/>
      <c r="B98" s="525"/>
      <c r="C98" s="525"/>
      <c r="D98" s="525"/>
      <c r="E98" s="525"/>
      <c r="F98" s="525"/>
      <c r="G98" s="525"/>
      <c r="H98" s="525"/>
      <c r="I98" s="525"/>
      <c r="J98" s="525"/>
      <c r="K98" s="525"/>
      <c r="L98" s="525"/>
      <c r="M98" s="525"/>
      <c r="N98" s="525"/>
      <c r="O98" s="525"/>
      <c r="P98" s="525"/>
      <c r="Q98" s="525"/>
      <c r="R98" s="525"/>
      <c r="S98" s="525"/>
      <c r="T98" s="525"/>
      <c r="U98" s="525"/>
      <c r="V98" s="525"/>
      <c r="W98" s="525"/>
      <c r="X98" s="525"/>
      <c r="Y98" s="525"/>
      <c r="Z98" s="525"/>
    </row>
    <row r="99" spans="1:26" x14ac:dyDescent="0.25">
      <c r="A99" s="525"/>
      <c r="B99" s="525"/>
      <c r="C99" s="525"/>
      <c r="D99" s="525"/>
      <c r="E99" s="525"/>
      <c r="F99" s="525"/>
      <c r="G99" s="525"/>
      <c r="H99" s="525"/>
      <c r="I99" s="525"/>
      <c r="J99" s="525"/>
      <c r="K99" s="525"/>
      <c r="L99" s="525"/>
      <c r="M99" s="525"/>
      <c r="N99" s="525"/>
      <c r="O99" s="525"/>
      <c r="P99" s="525"/>
      <c r="Q99" s="525"/>
      <c r="R99" s="525"/>
      <c r="S99" s="525"/>
      <c r="T99" s="525"/>
      <c r="U99" s="525"/>
      <c r="V99" s="525"/>
      <c r="W99" s="525"/>
      <c r="X99" s="525"/>
      <c r="Y99" s="525"/>
      <c r="Z99" s="525"/>
    </row>
    <row r="100" spans="1:26" x14ac:dyDescent="0.25">
      <c r="A100" s="525"/>
      <c r="B100" s="525"/>
      <c r="C100" s="525"/>
      <c r="D100" s="525"/>
      <c r="E100" s="525"/>
      <c r="F100" s="525"/>
      <c r="G100" s="525"/>
      <c r="H100" s="525"/>
      <c r="I100" s="525"/>
      <c r="J100" s="525"/>
      <c r="K100" s="525"/>
      <c r="L100" s="525"/>
      <c r="M100" s="525"/>
      <c r="N100" s="525"/>
      <c r="O100" s="525"/>
      <c r="P100" s="525"/>
      <c r="Q100" s="525"/>
      <c r="R100" s="525"/>
      <c r="S100" s="525"/>
      <c r="T100" s="525"/>
      <c r="U100" s="525"/>
      <c r="V100" s="525"/>
      <c r="W100" s="525"/>
      <c r="X100" s="525"/>
      <c r="Y100" s="525"/>
      <c r="Z100" s="525"/>
    </row>
  </sheetData>
  <mergeCells count="33">
    <mergeCell ref="E20:H20"/>
    <mergeCell ref="K20:N20"/>
    <mergeCell ref="A23:C23"/>
    <mergeCell ref="D23:I23"/>
    <mergeCell ref="J23:O23"/>
    <mergeCell ref="D13:I13"/>
    <mergeCell ref="J13:O13"/>
    <mergeCell ref="D14:I14"/>
    <mergeCell ref="J14:O14"/>
    <mergeCell ref="E28:H28"/>
    <mergeCell ref="K28:N28"/>
    <mergeCell ref="E31:H31"/>
    <mergeCell ref="K31:N31"/>
    <mergeCell ref="D24:I24"/>
    <mergeCell ref="J24:O24"/>
    <mergeCell ref="E25:H25"/>
    <mergeCell ref="K25:N25"/>
    <mergeCell ref="E42:H42"/>
    <mergeCell ref="K42:N42"/>
    <mergeCell ref="E45:H45"/>
    <mergeCell ref="K45:N45"/>
    <mergeCell ref="E35:H35"/>
    <mergeCell ref="K35:N35"/>
    <mergeCell ref="E38:H38"/>
    <mergeCell ref="K38:N38"/>
    <mergeCell ref="E55:H55"/>
    <mergeCell ref="K55:N55"/>
    <mergeCell ref="E59:H59"/>
    <mergeCell ref="K59:N59"/>
    <mergeCell ref="E48:H48"/>
    <mergeCell ref="K48:N48"/>
    <mergeCell ref="E51:H51"/>
    <mergeCell ref="K51:N51"/>
  </mergeCells>
  <pageMargins left="0.86614173228346458" right="0.19685039370078741" top="0.59055118110236227" bottom="0.39370078740157483" header="0.51181102362204722" footer="0.51181102362204722"/>
  <pageSetup paperSize="9" scale="64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8" r:id="rId4" name="Check Box 2">
              <controlPr defaultSize="0" autoFill="0" autoLine="0" autoPict="0">
                <anchor moveWithCells="1">
                  <from>
                    <xdr:col>15</xdr:col>
                    <xdr:colOff>106680</xdr:colOff>
                    <xdr:row>23</xdr:row>
                    <xdr:rowOff>137160</xdr:rowOff>
                  </from>
                  <to>
                    <xdr:col>15</xdr:col>
                    <xdr:colOff>373380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5" name="Check Box 3">
              <controlPr defaultSize="0" autoFill="0" autoLine="0" autoPict="0">
                <anchor moveWithCells="1">
                  <from>
                    <xdr:col>15</xdr:col>
                    <xdr:colOff>106680</xdr:colOff>
                    <xdr:row>26</xdr:row>
                    <xdr:rowOff>137160</xdr:rowOff>
                  </from>
                  <to>
                    <xdr:col>15</xdr:col>
                    <xdr:colOff>373380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6" name="Check Box 4">
              <controlPr defaultSize="0" autoFill="0" autoLine="0" autoPict="0">
                <anchor moveWithCells="1">
                  <from>
                    <xdr:col>15</xdr:col>
                    <xdr:colOff>106680</xdr:colOff>
                    <xdr:row>29</xdr:row>
                    <xdr:rowOff>137160</xdr:rowOff>
                  </from>
                  <to>
                    <xdr:col>15</xdr:col>
                    <xdr:colOff>373380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7" name="Check Box 5">
              <controlPr defaultSize="0" autoFill="0" autoLine="0" autoPict="0">
                <anchor moveWithCells="1">
                  <from>
                    <xdr:col>15</xdr:col>
                    <xdr:colOff>106680</xdr:colOff>
                    <xdr:row>33</xdr:row>
                    <xdr:rowOff>137160</xdr:rowOff>
                  </from>
                  <to>
                    <xdr:col>15</xdr:col>
                    <xdr:colOff>373380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8" name="Check Box 6">
              <controlPr defaultSize="0" autoFill="0" autoLine="0" autoPict="0">
                <anchor moveWithCells="1">
                  <from>
                    <xdr:col>15</xdr:col>
                    <xdr:colOff>106680</xdr:colOff>
                    <xdr:row>36</xdr:row>
                    <xdr:rowOff>137160</xdr:rowOff>
                  </from>
                  <to>
                    <xdr:col>15</xdr:col>
                    <xdr:colOff>373380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9" name="Check Box 7">
              <controlPr defaultSize="0" autoFill="0" autoLine="0" autoPict="0">
                <anchor moveWithCells="1">
                  <from>
                    <xdr:col>15</xdr:col>
                    <xdr:colOff>106680</xdr:colOff>
                    <xdr:row>40</xdr:row>
                    <xdr:rowOff>137160</xdr:rowOff>
                  </from>
                  <to>
                    <xdr:col>15</xdr:col>
                    <xdr:colOff>373380</xdr:colOff>
                    <xdr:row>42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0" name="Check Box 8">
              <controlPr defaultSize="0" autoFill="0" autoLine="0" autoPict="0">
                <anchor moveWithCells="1">
                  <from>
                    <xdr:col>15</xdr:col>
                    <xdr:colOff>106680</xdr:colOff>
                    <xdr:row>43</xdr:row>
                    <xdr:rowOff>137160</xdr:rowOff>
                  </from>
                  <to>
                    <xdr:col>15</xdr:col>
                    <xdr:colOff>373380</xdr:colOff>
                    <xdr:row>45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5" r:id="rId11" name="Check Box 9">
              <controlPr defaultSize="0" autoFill="0" autoLine="0" autoPict="0">
                <anchor moveWithCells="1">
                  <from>
                    <xdr:col>15</xdr:col>
                    <xdr:colOff>106680</xdr:colOff>
                    <xdr:row>46</xdr:row>
                    <xdr:rowOff>137160</xdr:rowOff>
                  </from>
                  <to>
                    <xdr:col>15</xdr:col>
                    <xdr:colOff>373380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6" r:id="rId12" name="Check Box 10">
              <controlPr defaultSize="0" autoFill="0" autoLine="0" autoPict="0">
                <anchor moveWithCells="1">
                  <from>
                    <xdr:col>15</xdr:col>
                    <xdr:colOff>106680</xdr:colOff>
                    <xdr:row>49</xdr:row>
                    <xdr:rowOff>137160</xdr:rowOff>
                  </from>
                  <to>
                    <xdr:col>15</xdr:col>
                    <xdr:colOff>373380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7" r:id="rId13" name="Check Box 11">
              <controlPr defaultSize="0" autoFill="0" autoLine="0" autoPict="0">
                <anchor moveWithCells="1">
                  <from>
                    <xdr:col>15</xdr:col>
                    <xdr:colOff>106680</xdr:colOff>
                    <xdr:row>53</xdr:row>
                    <xdr:rowOff>129540</xdr:rowOff>
                  </from>
                  <to>
                    <xdr:col>15</xdr:col>
                    <xdr:colOff>373380</xdr:colOff>
                    <xdr:row>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8" r:id="rId14" name="Check Box 12">
              <controlPr defaultSize="0" autoFill="0" autoLine="0" autoPict="0">
                <anchor moveWithCells="1">
                  <from>
                    <xdr:col>15</xdr:col>
                    <xdr:colOff>106680</xdr:colOff>
                    <xdr:row>57</xdr:row>
                    <xdr:rowOff>137160</xdr:rowOff>
                  </from>
                  <to>
                    <xdr:col>15</xdr:col>
                    <xdr:colOff>373380</xdr:colOff>
                    <xdr:row>59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9" r:id="rId15" name="Group Box 13">
              <controlPr defaultSize="0" autoFill="0" autoPict="0">
                <anchor moveWithCells="1">
                  <from>
                    <xdr:col>11</xdr:col>
                    <xdr:colOff>982980</xdr:colOff>
                    <xdr:row>70</xdr:row>
                    <xdr:rowOff>144780</xdr:rowOff>
                  </from>
                  <to>
                    <xdr:col>13</xdr:col>
                    <xdr:colOff>533400</xdr:colOff>
                    <xdr:row>72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0" r:id="rId16" name="Option Button 14">
              <controlPr defaultSize="0" autoFill="0" autoLine="0" autoPict="0">
                <anchor moveWithCells="1">
                  <from>
                    <xdr:col>12</xdr:col>
                    <xdr:colOff>68580</xdr:colOff>
                    <xdr:row>70</xdr:row>
                    <xdr:rowOff>144780</xdr:rowOff>
                  </from>
                  <to>
                    <xdr:col>12</xdr:col>
                    <xdr:colOff>541020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2" r:id="rId17" name="Option Button 16">
              <controlPr defaultSize="0" autoFill="0" autoLine="0" autoPict="0">
                <anchor moveWithCells="1">
                  <from>
                    <xdr:col>12</xdr:col>
                    <xdr:colOff>601980</xdr:colOff>
                    <xdr:row>71</xdr:row>
                    <xdr:rowOff>0</xdr:rowOff>
                  </from>
                  <to>
                    <xdr:col>13</xdr:col>
                    <xdr:colOff>464820</xdr:colOff>
                    <xdr:row>72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3" r:id="rId18" name="Button 17">
              <controlPr defaultSize="0" print="0" autoFill="0" autoPict="0" macro="[0]!ChecklistI">
                <anchor moveWithCells="1">
                  <from>
                    <xdr:col>13</xdr:col>
                    <xdr:colOff>190500</xdr:colOff>
                    <xdr:row>2</xdr:row>
                    <xdr:rowOff>160020</xdr:rowOff>
                  </from>
                  <to>
                    <xdr:col>15</xdr:col>
                    <xdr:colOff>381000</xdr:colOff>
                    <xdr:row>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Z100"/>
  <sheetViews>
    <sheetView showGridLines="0" zoomScaleNormal="100" workbookViewId="0">
      <selection activeCell="I77" sqref="I77"/>
    </sheetView>
  </sheetViews>
  <sheetFormatPr defaultColWidth="9.109375" defaultRowHeight="13.2" x14ac:dyDescent="0.25"/>
  <cols>
    <col min="1" max="1" width="13.5546875" style="8" customWidth="1"/>
    <col min="2" max="2" width="9.109375" style="8"/>
    <col min="3" max="3" width="8.88671875" style="8" customWidth="1"/>
    <col min="4" max="4" width="9" style="8" customWidth="1"/>
    <col min="5" max="5" width="9.44140625" style="8" customWidth="1"/>
    <col min="6" max="6" width="11.44140625" style="8" customWidth="1"/>
    <col min="7" max="7" width="9.88671875" style="8" bestFit="1" customWidth="1"/>
    <col min="8" max="8" width="28.33203125" style="8" customWidth="1"/>
    <col min="9" max="9" width="9" style="8" customWidth="1"/>
    <col min="10" max="10" width="2" style="8" customWidth="1"/>
    <col min="11" max="11" width="9" style="8" customWidth="1"/>
    <col min="12" max="12" width="3.6640625" style="8" customWidth="1"/>
    <col min="13" max="13" width="9.33203125" style="8" customWidth="1"/>
    <col min="14" max="16384" width="9.109375" style="8"/>
  </cols>
  <sheetData>
    <row r="1" spans="1:26" x14ac:dyDescent="0.25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7.399999999999999" x14ac:dyDescent="0.3">
      <c r="A2" s="568" t="s">
        <v>56</v>
      </c>
      <c r="B2" s="569"/>
      <c r="C2" s="569"/>
      <c r="D2" s="569"/>
      <c r="E2" s="569"/>
      <c r="F2" s="569"/>
      <c r="G2" s="569"/>
      <c r="H2" s="569"/>
      <c r="I2" s="569"/>
      <c r="J2" s="569"/>
      <c r="K2" s="569"/>
      <c r="L2" s="569"/>
      <c r="M2" s="57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25">
      <c r="A3" s="5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33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x14ac:dyDescent="0.25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7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7.399999999999999" x14ac:dyDescent="0.3">
      <c r="A5" s="98" t="s">
        <v>124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99"/>
      <c r="M5" s="172" t="s">
        <v>35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5">
      <c r="A6" s="18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33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25">
      <c r="A7" s="128" t="s">
        <v>505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78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5">
      <c r="A8" s="128" t="s">
        <v>510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78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x14ac:dyDescent="0.25">
      <c r="A9" s="128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78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x14ac:dyDescent="0.25">
      <c r="A10" s="128" t="s">
        <v>512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78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25">
      <c r="A11" s="10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04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s="239" customFormat="1" x14ac:dyDescent="0.25">
      <c r="A12" s="257"/>
      <c r="B12" s="243"/>
      <c r="C12" s="243"/>
      <c r="D12" s="243"/>
      <c r="E12" s="243"/>
      <c r="F12" s="243"/>
      <c r="G12" s="243"/>
      <c r="H12" s="243"/>
      <c r="I12" s="243"/>
      <c r="J12" s="243"/>
      <c r="K12" s="243"/>
      <c r="L12" s="243"/>
      <c r="M12" s="244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</row>
    <row r="13" spans="1:26" s="239" customFormat="1" x14ac:dyDescent="0.25">
      <c r="A13" s="245" t="s">
        <v>487</v>
      </c>
      <c r="B13" s="243"/>
      <c r="C13" s="243"/>
      <c r="D13" s="243"/>
      <c r="E13" s="243"/>
      <c r="F13" s="243"/>
      <c r="G13" s="243"/>
      <c r="H13" s="243"/>
      <c r="I13" s="246"/>
      <c r="J13" s="243"/>
      <c r="K13" s="255"/>
      <c r="L13" s="243"/>
      <c r="M13" s="244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</row>
    <row r="14" spans="1:26" s="239" customFormat="1" x14ac:dyDescent="0.25">
      <c r="A14" s="242"/>
      <c r="B14" s="243"/>
      <c r="C14" s="243"/>
      <c r="D14" s="243"/>
      <c r="E14" s="243"/>
      <c r="F14" s="243"/>
      <c r="G14" s="243"/>
      <c r="H14" s="243"/>
      <c r="I14" s="243"/>
      <c r="J14" s="243"/>
      <c r="K14" s="243"/>
      <c r="L14" s="243"/>
      <c r="M14" s="244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</row>
    <row r="15" spans="1:26" s="239" customFormat="1" x14ac:dyDescent="0.25">
      <c r="A15" s="242" t="s">
        <v>513</v>
      </c>
      <c r="B15" s="243"/>
      <c r="C15" s="243"/>
      <c r="D15" s="243"/>
      <c r="E15" s="243"/>
      <c r="F15" s="243"/>
      <c r="G15" s="243"/>
      <c r="H15" s="243"/>
      <c r="I15" s="243"/>
      <c r="J15" s="243"/>
      <c r="K15" s="243"/>
      <c r="L15" s="243"/>
      <c r="M15" s="244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</row>
    <row r="16" spans="1:26" s="239" customFormat="1" x14ac:dyDescent="0.25">
      <c r="A16" s="242"/>
      <c r="B16" s="243"/>
      <c r="C16" s="243"/>
      <c r="D16" s="243"/>
      <c r="E16" s="243"/>
      <c r="F16" s="243"/>
      <c r="G16" s="243"/>
      <c r="H16" s="243"/>
      <c r="I16" s="243"/>
      <c r="J16" s="243"/>
      <c r="K16" s="243"/>
      <c r="L16" s="243"/>
      <c r="M16" s="244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</row>
    <row r="17" spans="1:26" s="239" customFormat="1" x14ac:dyDescent="0.25">
      <c r="A17" s="242" t="s">
        <v>126</v>
      </c>
      <c r="B17" s="702"/>
      <c r="C17" s="703"/>
      <c r="D17" s="703"/>
      <c r="E17" s="704"/>
      <c r="F17" s="243"/>
      <c r="G17" s="243" t="s">
        <v>147</v>
      </c>
      <c r="H17" s="243"/>
      <c r="I17" s="749"/>
      <c r="J17" s="750"/>
      <c r="K17" s="751"/>
      <c r="L17" s="243"/>
      <c r="M17" s="244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</row>
    <row r="18" spans="1:26" s="239" customFormat="1" x14ac:dyDescent="0.25">
      <c r="A18" s="242"/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4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</row>
    <row r="19" spans="1:26" s="239" customFormat="1" x14ac:dyDescent="0.25">
      <c r="A19" s="242" t="s">
        <v>171</v>
      </c>
      <c r="B19" s="243"/>
      <c r="C19" s="243"/>
      <c r="D19" s="243"/>
      <c r="E19" s="243"/>
      <c r="F19" s="243"/>
      <c r="G19" s="545"/>
      <c r="H19" s="243"/>
      <c r="I19" s="243"/>
      <c r="J19" s="243"/>
      <c r="K19" s="243"/>
      <c r="L19" s="243"/>
      <c r="M19" s="244"/>
      <c r="N19" s="238"/>
      <c r="O19" s="238"/>
      <c r="P19" s="238"/>
      <c r="Q19" s="238"/>
      <c r="R19" s="238"/>
      <c r="S19" s="238"/>
      <c r="T19" s="238"/>
      <c r="U19" s="238"/>
      <c r="V19" s="238"/>
      <c r="W19" s="238"/>
      <c r="X19" s="238"/>
      <c r="Y19" s="238"/>
      <c r="Z19" s="238"/>
    </row>
    <row r="20" spans="1:26" s="239" customFormat="1" x14ac:dyDescent="0.25">
      <c r="A20" s="242"/>
      <c r="B20" s="243"/>
      <c r="C20" s="243"/>
      <c r="D20" s="243"/>
      <c r="E20" s="243"/>
      <c r="F20" s="243"/>
      <c r="G20" s="243"/>
      <c r="H20" s="243"/>
      <c r="I20" s="243"/>
      <c r="J20" s="243"/>
      <c r="K20" s="243"/>
      <c r="L20" s="243"/>
      <c r="M20" s="244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</row>
    <row r="21" spans="1:26" s="239" customFormat="1" x14ac:dyDescent="0.25">
      <c r="A21" s="242" t="s">
        <v>172</v>
      </c>
      <c r="B21" s="243"/>
      <c r="C21" s="243"/>
      <c r="D21" s="243"/>
      <c r="E21" s="243"/>
      <c r="F21" s="243"/>
      <c r="G21" s="545"/>
      <c r="H21" s="243"/>
      <c r="I21" s="243"/>
      <c r="J21" s="243"/>
      <c r="K21" s="243"/>
      <c r="L21" s="243"/>
      <c r="M21" s="244"/>
      <c r="N21" s="238"/>
      <c r="O21" s="238"/>
      <c r="P21" s="238"/>
      <c r="Q21" s="238"/>
      <c r="R21" s="238"/>
      <c r="S21" s="238"/>
      <c r="T21" s="238"/>
      <c r="U21" s="238"/>
      <c r="V21" s="238"/>
      <c r="W21" s="238"/>
      <c r="X21" s="238"/>
      <c r="Y21" s="238"/>
      <c r="Z21" s="238"/>
    </row>
    <row r="22" spans="1:26" s="239" customFormat="1" x14ac:dyDescent="0.25">
      <c r="A22" s="242"/>
      <c r="B22" s="243"/>
      <c r="C22" s="243"/>
      <c r="D22" s="243"/>
      <c r="E22" s="243"/>
      <c r="F22" s="243"/>
      <c r="G22" s="243"/>
      <c r="H22" s="243"/>
      <c r="I22" s="243"/>
      <c r="J22" s="243"/>
      <c r="K22" s="243"/>
      <c r="L22" s="243"/>
      <c r="M22" s="244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</row>
    <row r="23" spans="1:26" s="239" customFormat="1" x14ac:dyDescent="0.25">
      <c r="A23" s="242" t="s">
        <v>436</v>
      </c>
      <c r="B23" s="243"/>
      <c r="C23" s="243"/>
      <c r="D23" s="243"/>
      <c r="E23" s="243"/>
      <c r="F23" s="243"/>
      <c r="G23" s="243"/>
      <c r="H23" s="243"/>
      <c r="I23" s="246"/>
      <c r="J23" s="243"/>
      <c r="K23" s="255"/>
      <c r="L23" s="243"/>
      <c r="M23" s="244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</row>
    <row r="24" spans="1:26" s="239" customFormat="1" x14ac:dyDescent="0.25">
      <c r="A24" s="242"/>
      <c r="B24" s="243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4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</row>
    <row r="25" spans="1:26" s="239" customFormat="1" x14ac:dyDescent="0.25">
      <c r="A25" s="242" t="s">
        <v>127</v>
      </c>
      <c r="B25" s="243"/>
      <c r="C25" s="243"/>
      <c r="D25" s="243"/>
      <c r="E25" s="243"/>
      <c r="F25" s="243"/>
      <c r="G25" s="243"/>
      <c r="H25" s="243"/>
      <c r="I25" s="246"/>
      <c r="J25" s="243"/>
      <c r="K25" s="255"/>
      <c r="L25" s="243"/>
      <c r="M25" s="244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</row>
    <row r="26" spans="1:26" s="239" customFormat="1" x14ac:dyDescent="0.25">
      <c r="A26" s="242"/>
      <c r="B26" s="243"/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4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</row>
    <row r="27" spans="1:26" s="239" customFormat="1" x14ac:dyDescent="0.25">
      <c r="A27" s="258" t="s">
        <v>28</v>
      </c>
      <c r="B27" s="243"/>
      <c r="C27" s="243"/>
      <c r="D27" s="243"/>
      <c r="E27" s="243"/>
      <c r="F27" s="243"/>
      <c r="G27" s="243"/>
      <c r="H27" s="243"/>
      <c r="I27" s="246"/>
      <c r="J27" s="243"/>
      <c r="K27" s="255"/>
      <c r="L27" s="243"/>
      <c r="M27" s="244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</row>
    <row r="28" spans="1:26" s="239" customFormat="1" x14ac:dyDescent="0.25">
      <c r="A28" s="258"/>
      <c r="B28" s="243"/>
      <c r="C28" s="243"/>
      <c r="D28" s="243"/>
      <c r="E28" s="243"/>
      <c r="F28" s="243"/>
      <c r="G28" s="243"/>
      <c r="H28" s="243"/>
      <c r="I28" s="243"/>
      <c r="J28" s="243"/>
      <c r="K28" s="243"/>
      <c r="L28" s="243"/>
      <c r="M28" s="244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</row>
    <row r="29" spans="1:26" s="239" customFormat="1" x14ac:dyDescent="0.25">
      <c r="A29" s="242" t="s">
        <v>149</v>
      </c>
      <c r="B29" s="243"/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4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</row>
    <row r="30" spans="1:26" s="239" customFormat="1" x14ac:dyDescent="0.25">
      <c r="A30" s="242"/>
      <c r="B30" s="243"/>
      <c r="C30" s="243"/>
      <c r="D30" s="243"/>
      <c r="E30" s="243"/>
      <c r="F30" s="243"/>
      <c r="G30" s="243"/>
      <c r="H30" s="243"/>
      <c r="I30" s="243"/>
      <c r="J30" s="243"/>
      <c r="K30" s="243"/>
      <c r="L30" s="243"/>
      <c r="M30" s="244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</row>
    <row r="31" spans="1:26" s="239" customFormat="1" x14ac:dyDescent="0.25">
      <c r="A31" s="705"/>
      <c r="B31" s="706"/>
      <c r="C31" s="706"/>
      <c r="D31" s="706"/>
      <c r="E31" s="706"/>
      <c r="F31" s="706"/>
      <c r="G31" s="706"/>
      <c r="H31" s="706"/>
      <c r="I31" s="706"/>
      <c r="J31" s="706"/>
      <c r="K31" s="706"/>
      <c r="L31" s="747"/>
      <c r="M31" s="74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</row>
    <row r="32" spans="1:26" s="239" customFormat="1" x14ac:dyDescent="0.25">
      <c r="A32" s="705"/>
      <c r="B32" s="706"/>
      <c r="C32" s="706"/>
      <c r="D32" s="706"/>
      <c r="E32" s="706"/>
      <c r="F32" s="706"/>
      <c r="G32" s="706"/>
      <c r="H32" s="706"/>
      <c r="I32" s="706"/>
      <c r="J32" s="706"/>
      <c r="K32" s="706"/>
      <c r="L32" s="747"/>
      <c r="M32" s="74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</row>
    <row r="33" spans="1:26" s="239" customFormat="1" x14ac:dyDescent="0.25">
      <c r="A33" s="705"/>
      <c r="B33" s="706"/>
      <c r="C33" s="706"/>
      <c r="D33" s="706"/>
      <c r="E33" s="706"/>
      <c r="F33" s="706"/>
      <c r="G33" s="706"/>
      <c r="H33" s="706"/>
      <c r="I33" s="706"/>
      <c r="J33" s="706"/>
      <c r="K33" s="706"/>
      <c r="L33" s="747"/>
      <c r="M33" s="74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</row>
    <row r="34" spans="1:26" s="239" customFormat="1" x14ac:dyDescent="0.25">
      <c r="A34" s="242"/>
      <c r="B34" s="243"/>
      <c r="C34" s="243"/>
      <c r="D34" s="243"/>
      <c r="E34" s="243"/>
      <c r="F34" s="243"/>
      <c r="G34" s="243"/>
      <c r="H34" s="243"/>
      <c r="I34" s="243"/>
      <c r="J34" s="243"/>
      <c r="K34" s="243"/>
      <c r="L34" s="243"/>
      <c r="M34" s="244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</row>
    <row r="35" spans="1:26" s="239" customFormat="1" x14ac:dyDescent="0.25">
      <c r="A35" s="245" t="s">
        <v>488</v>
      </c>
      <c r="B35" s="243"/>
      <c r="C35" s="243"/>
      <c r="D35" s="243"/>
      <c r="E35" s="243"/>
      <c r="F35" s="243"/>
      <c r="G35" s="243"/>
      <c r="H35" s="243"/>
      <c r="I35" s="246"/>
      <c r="J35" s="243"/>
      <c r="K35" s="255"/>
      <c r="L35" s="243"/>
      <c r="M35" s="244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</row>
    <row r="36" spans="1:26" s="239" customFormat="1" x14ac:dyDescent="0.25">
      <c r="A36" s="242"/>
      <c r="B36" s="243"/>
      <c r="C36" s="243"/>
      <c r="D36" s="243"/>
      <c r="E36" s="243"/>
      <c r="F36" s="243"/>
      <c r="G36" s="243"/>
      <c r="H36" s="243"/>
      <c r="I36" s="243"/>
      <c r="J36" s="243"/>
      <c r="K36" s="243"/>
      <c r="L36" s="243"/>
      <c r="M36" s="244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</row>
    <row r="37" spans="1:26" s="239" customFormat="1" x14ac:dyDescent="0.25">
      <c r="A37" s="242" t="s">
        <v>125</v>
      </c>
      <c r="B37" s="243"/>
      <c r="C37" s="243"/>
      <c r="D37" s="243"/>
      <c r="E37" s="243"/>
      <c r="F37" s="243"/>
      <c r="G37" s="243"/>
      <c r="H37" s="243"/>
      <c r="I37" s="243"/>
      <c r="J37" s="243"/>
      <c r="K37" s="243"/>
      <c r="L37" s="243"/>
      <c r="M37" s="244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</row>
    <row r="38" spans="1:26" s="239" customFormat="1" x14ac:dyDescent="0.25">
      <c r="A38" s="242"/>
      <c r="B38" s="243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4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</row>
    <row r="39" spans="1:26" s="239" customFormat="1" x14ac:dyDescent="0.25">
      <c r="A39" s="242" t="s">
        <v>126</v>
      </c>
      <c r="B39" s="702"/>
      <c r="C39" s="703"/>
      <c r="D39" s="703"/>
      <c r="E39" s="704"/>
      <c r="F39" s="243"/>
      <c r="G39" s="243"/>
      <c r="H39" s="243"/>
      <c r="I39" s="243"/>
      <c r="J39" s="243"/>
      <c r="K39" s="243"/>
      <c r="L39" s="243"/>
      <c r="M39" s="244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</row>
    <row r="40" spans="1:26" s="239" customFormat="1" x14ac:dyDescent="0.25">
      <c r="A40" s="242"/>
      <c r="B40" s="243"/>
      <c r="C40" s="243"/>
      <c r="D40" s="243"/>
      <c r="E40" s="243"/>
      <c r="F40" s="243"/>
      <c r="G40" s="243"/>
      <c r="H40" s="243"/>
      <c r="I40" s="243"/>
      <c r="J40" s="243"/>
      <c r="K40" s="243"/>
      <c r="L40" s="243"/>
      <c r="M40" s="244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</row>
    <row r="41" spans="1:26" s="239" customFormat="1" x14ac:dyDescent="0.25">
      <c r="A41" s="242" t="s">
        <v>171</v>
      </c>
      <c r="B41" s="243"/>
      <c r="C41" s="243"/>
      <c r="D41" s="243"/>
      <c r="E41" s="243"/>
      <c r="F41" s="243"/>
      <c r="G41" s="259"/>
      <c r="H41" s="243"/>
      <c r="I41" s="243"/>
      <c r="J41" s="243"/>
      <c r="K41" s="243"/>
      <c r="L41" s="243"/>
      <c r="M41" s="244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</row>
    <row r="42" spans="1:26" s="239" customFormat="1" x14ac:dyDescent="0.25">
      <c r="A42" s="242"/>
      <c r="B42" s="243"/>
      <c r="C42" s="243"/>
      <c r="D42" s="243"/>
      <c r="E42" s="243"/>
      <c r="F42" s="243"/>
      <c r="G42" s="243"/>
      <c r="H42" s="243"/>
      <c r="I42" s="243"/>
      <c r="J42" s="243"/>
      <c r="K42" s="243"/>
      <c r="L42" s="243"/>
      <c r="M42" s="244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</row>
    <row r="43" spans="1:26" s="239" customFormat="1" x14ac:dyDescent="0.25">
      <c r="A43" s="242" t="s">
        <v>388</v>
      </c>
      <c r="B43" s="243"/>
      <c r="C43" s="243"/>
      <c r="D43" s="243"/>
      <c r="E43" s="243"/>
      <c r="F43" s="243"/>
      <c r="G43" s="243"/>
      <c r="H43" s="243"/>
      <c r="I43" s="243"/>
      <c r="J43" s="246"/>
      <c r="K43" s="255"/>
      <c r="L43" s="243"/>
      <c r="M43" s="244"/>
      <c r="N43" s="308"/>
      <c r="O43" s="238"/>
      <c r="P43" s="238"/>
      <c r="Q43" s="238"/>
      <c r="R43" s="238"/>
      <c r="S43" s="238"/>
      <c r="T43" s="238"/>
      <c r="U43" s="238"/>
      <c r="V43" s="238"/>
      <c r="W43" s="238"/>
      <c r="X43" s="238"/>
      <c r="Y43" s="238"/>
      <c r="Z43" s="238"/>
    </row>
    <row r="44" spans="1:26" s="239" customFormat="1" x14ac:dyDescent="0.25">
      <c r="A44" s="242"/>
      <c r="B44" s="243"/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244"/>
      <c r="N44" s="238"/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</row>
    <row r="45" spans="1:26" s="239" customFormat="1" x14ac:dyDescent="0.25">
      <c r="A45" s="242" t="s">
        <v>173</v>
      </c>
      <c r="B45" s="243"/>
      <c r="C45" s="243"/>
      <c r="D45" s="243"/>
      <c r="E45" s="243"/>
      <c r="F45" s="243"/>
      <c r="G45" s="243"/>
      <c r="H45" s="243"/>
      <c r="I45" s="243"/>
      <c r="J45" s="243"/>
      <c r="K45" s="243"/>
      <c r="L45" s="243"/>
      <c r="M45" s="244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238"/>
      <c r="Y45" s="238"/>
      <c r="Z45" s="238"/>
    </row>
    <row r="46" spans="1:26" s="239" customFormat="1" x14ac:dyDescent="0.25">
      <c r="A46" s="258" t="s">
        <v>432</v>
      </c>
      <c r="B46" s="243"/>
      <c r="C46" s="243"/>
      <c r="D46" s="243"/>
      <c r="E46" s="243"/>
      <c r="F46" s="243"/>
      <c r="G46" s="259"/>
      <c r="H46" s="243"/>
      <c r="I46" s="243"/>
      <c r="J46" s="243"/>
      <c r="K46" s="243"/>
      <c r="L46" s="243"/>
      <c r="M46" s="244"/>
      <c r="N46" s="238"/>
      <c r="O46" s="23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</row>
    <row r="47" spans="1:26" s="239" customFormat="1" x14ac:dyDescent="0.25">
      <c r="A47" s="245"/>
      <c r="B47" s="243"/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4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238"/>
      <c r="Y47" s="238"/>
      <c r="Z47" s="238"/>
    </row>
    <row r="48" spans="1:26" s="239" customFormat="1" x14ac:dyDescent="0.25">
      <c r="A48" s="242" t="s">
        <v>29</v>
      </c>
      <c r="B48" s="243"/>
      <c r="C48" s="243"/>
      <c r="D48" s="243"/>
      <c r="E48" s="243"/>
      <c r="F48" s="243"/>
      <c r="G48" s="243"/>
      <c r="H48" s="243"/>
      <c r="I48" s="243"/>
      <c r="J48" s="246"/>
      <c r="K48" s="255"/>
      <c r="L48" s="243"/>
      <c r="M48" s="244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</row>
    <row r="49" spans="1:26" s="239" customFormat="1" x14ac:dyDescent="0.25">
      <c r="A49" s="242"/>
      <c r="B49" s="243"/>
      <c r="C49" s="243"/>
      <c r="D49" s="243"/>
      <c r="E49" s="243"/>
      <c r="F49" s="243"/>
      <c r="G49" s="243"/>
      <c r="H49" s="243"/>
      <c r="I49" s="243"/>
      <c r="J49" s="243"/>
      <c r="K49" s="243"/>
      <c r="L49" s="243"/>
      <c r="M49" s="244"/>
      <c r="N49" s="238"/>
      <c r="O49" s="254"/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</row>
    <row r="50" spans="1:26" s="239" customFormat="1" x14ac:dyDescent="0.25">
      <c r="A50" s="242" t="s">
        <v>174</v>
      </c>
      <c r="B50" s="243"/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244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238"/>
      <c r="Y50" s="238"/>
      <c r="Z50" s="238"/>
    </row>
    <row r="51" spans="1:26" s="239" customFormat="1" x14ac:dyDescent="0.25">
      <c r="A51" s="242" t="s">
        <v>432</v>
      </c>
      <c r="B51" s="243"/>
      <c r="C51" s="243"/>
      <c r="D51" s="243"/>
      <c r="E51" s="243"/>
      <c r="F51" s="243"/>
      <c r="G51" s="259"/>
      <c r="H51" s="243"/>
      <c r="I51" s="243"/>
      <c r="J51" s="243"/>
      <c r="K51" s="243"/>
      <c r="L51" s="243"/>
      <c r="M51" s="244"/>
      <c r="N51" s="238"/>
      <c r="O51" s="238"/>
      <c r="P51" s="238"/>
      <c r="Q51" s="238"/>
      <c r="R51" s="238"/>
      <c r="S51" s="238"/>
      <c r="T51" s="238"/>
      <c r="U51" s="238"/>
      <c r="V51" s="238"/>
      <c r="W51" s="238"/>
      <c r="X51" s="238"/>
      <c r="Y51" s="238"/>
      <c r="Z51" s="238"/>
    </row>
    <row r="52" spans="1:26" s="239" customFormat="1" x14ac:dyDescent="0.25">
      <c r="A52" s="245"/>
      <c r="B52" s="243"/>
      <c r="C52" s="243"/>
      <c r="D52" s="243"/>
      <c r="E52" s="243"/>
      <c r="F52" s="243"/>
      <c r="G52" s="243"/>
      <c r="H52" s="243"/>
      <c r="I52" s="243"/>
      <c r="J52" s="243"/>
      <c r="K52" s="243"/>
      <c r="L52" s="243"/>
      <c r="M52" s="244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238"/>
      <c r="Y52" s="238"/>
      <c r="Z52" s="238"/>
    </row>
    <row r="53" spans="1:26" s="239" customFormat="1" x14ac:dyDescent="0.25">
      <c r="A53" s="242" t="s">
        <v>489</v>
      </c>
      <c r="B53" s="243"/>
      <c r="C53" s="243"/>
      <c r="D53" s="243"/>
      <c r="E53" s="243"/>
      <c r="F53" s="243"/>
      <c r="G53" s="243"/>
      <c r="H53" s="243"/>
      <c r="I53" s="243"/>
      <c r="J53" s="246"/>
      <c r="K53" s="255"/>
      <c r="L53" s="243"/>
      <c r="M53" s="244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238"/>
      <c r="Y53" s="238"/>
      <c r="Z53" s="238"/>
    </row>
    <row r="54" spans="1:26" s="239" customFormat="1" x14ac:dyDescent="0.25">
      <c r="A54" s="242"/>
      <c r="B54" s="243"/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4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238"/>
      <c r="Y54" s="238"/>
      <c r="Z54" s="238"/>
    </row>
    <row r="55" spans="1:26" s="239" customFormat="1" x14ac:dyDescent="0.25">
      <c r="A55" s="242"/>
      <c r="B55" s="243"/>
      <c r="C55" s="243"/>
      <c r="D55" s="243"/>
      <c r="E55" s="243"/>
      <c r="F55" s="243"/>
      <c r="G55" s="243"/>
      <c r="H55" s="243"/>
      <c r="I55" s="243"/>
      <c r="J55" s="243"/>
      <c r="K55" s="255"/>
      <c r="L55" s="243"/>
      <c r="M55" s="244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238"/>
      <c r="Y55" s="238"/>
      <c r="Z55" s="238"/>
    </row>
    <row r="56" spans="1:26" s="239" customFormat="1" x14ac:dyDescent="0.25">
      <c r="A56" s="242"/>
      <c r="B56" s="243"/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4"/>
      <c r="N56" s="238"/>
      <c r="O56" s="238"/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</row>
    <row r="57" spans="1:26" s="239" customFormat="1" x14ac:dyDescent="0.25">
      <c r="A57" s="245" t="s">
        <v>433</v>
      </c>
      <c r="B57" s="260"/>
      <c r="C57" s="260"/>
      <c r="D57" s="260"/>
      <c r="E57" s="260"/>
      <c r="F57" s="260"/>
      <c r="G57" s="260"/>
      <c r="H57" s="260"/>
      <c r="I57" s="243"/>
      <c r="J57" s="243"/>
      <c r="K57" s="255"/>
      <c r="L57" s="243"/>
      <c r="M57" s="244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238"/>
      <c r="Y57" s="238"/>
      <c r="Z57" s="238"/>
    </row>
    <row r="58" spans="1:26" s="239" customFormat="1" x14ac:dyDescent="0.25">
      <c r="A58" s="242"/>
      <c r="B58" s="243"/>
      <c r="C58" s="243"/>
      <c r="D58" s="243"/>
      <c r="E58" s="243"/>
      <c r="F58" s="243"/>
      <c r="G58" s="243"/>
      <c r="H58" s="243"/>
      <c r="I58" s="243"/>
      <c r="J58" s="243"/>
      <c r="K58" s="243"/>
      <c r="L58" s="243"/>
      <c r="M58" s="244"/>
      <c r="N58" s="238"/>
      <c r="O58" s="238"/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</row>
    <row r="59" spans="1:26" s="239" customFormat="1" x14ac:dyDescent="0.25">
      <c r="A59" s="242" t="s">
        <v>431</v>
      </c>
      <c r="B59" s="243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4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8"/>
      <c r="Z59" s="238"/>
    </row>
    <row r="60" spans="1:26" s="239" customFormat="1" x14ac:dyDescent="0.25">
      <c r="A60" s="242" t="s">
        <v>711</v>
      </c>
      <c r="B60" s="243"/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4"/>
      <c r="N60" s="238"/>
      <c r="O60" s="238"/>
      <c r="P60" s="238"/>
      <c r="Q60" s="238"/>
      <c r="R60" s="238"/>
      <c r="S60" s="238"/>
      <c r="T60" s="238"/>
      <c r="U60" s="238"/>
      <c r="V60" s="238"/>
      <c r="W60" s="238"/>
      <c r="X60" s="238"/>
      <c r="Y60" s="238"/>
      <c r="Z60" s="238"/>
    </row>
    <row r="61" spans="1:26" s="239" customFormat="1" x14ac:dyDescent="0.25">
      <c r="A61" s="242"/>
      <c r="B61" s="243"/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244"/>
      <c r="N61" s="238"/>
      <c r="O61" s="238"/>
      <c r="P61" s="238"/>
      <c r="Q61" s="238"/>
      <c r="R61" s="238"/>
      <c r="S61" s="238"/>
      <c r="T61" s="238"/>
      <c r="U61" s="238"/>
      <c r="V61" s="238"/>
      <c r="W61" s="238"/>
      <c r="X61" s="238"/>
      <c r="Y61" s="238"/>
      <c r="Z61" s="238"/>
    </row>
    <row r="62" spans="1:26" s="239" customFormat="1" x14ac:dyDescent="0.25">
      <c r="A62" s="242" t="s">
        <v>126</v>
      </c>
      <c r="B62" s="702"/>
      <c r="C62" s="703"/>
      <c r="D62" s="703"/>
      <c r="E62" s="704"/>
      <c r="F62" s="243"/>
      <c r="G62" s="243"/>
      <c r="H62" s="243"/>
      <c r="I62" s="243"/>
      <c r="J62" s="243"/>
      <c r="K62" s="243"/>
      <c r="L62" s="243"/>
      <c r="M62" s="244"/>
      <c r="N62" s="238"/>
      <c r="O62" s="238"/>
      <c r="P62" s="238"/>
      <c r="Q62" s="238"/>
      <c r="R62" s="238"/>
      <c r="S62" s="238"/>
      <c r="T62" s="238"/>
      <c r="U62" s="238"/>
      <c r="V62" s="238"/>
      <c r="W62" s="238"/>
      <c r="X62" s="238"/>
      <c r="Y62" s="238"/>
      <c r="Z62" s="238"/>
    </row>
    <row r="63" spans="1:26" s="239" customFormat="1" x14ac:dyDescent="0.25">
      <c r="A63" s="242"/>
      <c r="B63" s="243"/>
      <c r="C63" s="243"/>
      <c r="D63" s="243"/>
      <c r="E63" s="243"/>
      <c r="F63" s="243"/>
      <c r="G63" s="243"/>
      <c r="H63" s="243"/>
      <c r="I63" s="243"/>
      <c r="J63" s="243"/>
      <c r="K63" s="243"/>
      <c r="L63" s="243"/>
      <c r="M63" s="244"/>
      <c r="N63" s="238"/>
      <c r="O63" s="238"/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</row>
    <row r="64" spans="1:26" s="239" customFormat="1" x14ac:dyDescent="0.25">
      <c r="A64" s="242" t="s">
        <v>524</v>
      </c>
      <c r="B64" s="243"/>
      <c r="C64" s="243"/>
      <c r="D64" s="243"/>
      <c r="E64" s="243"/>
      <c r="F64" s="243"/>
      <c r="G64" s="243"/>
      <c r="H64" s="243"/>
      <c r="I64" s="246"/>
      <c r="J64" s="243"/>
      <c r="K64" s="243"/>
      <c r="L64" s="243"/>
      <c r="M64" s="244"/>
      <c r="N64" s="238"/>
      <c r="O64" s="238"/>
      <c r="P64" s="238"/>
      <c r="Q64" s="238"/>
      <c r="R64" s="238"/>
      <c r="S64" s="238"/>
      <c r="T64" s="238"/>
      <c r="U64" s="238"/>
      <c r="V64" s="238"/>
      <c r="W64" s="238"/>
      <c r="X64" s="238"/>
      <c r="Y64" s="238"/>
      <c r="Z64" s="238"/>
    </row>
    <row r="65" spans="1:26" s="239" customFormat="1" x14ac:dyDescent="0.25">
      <c r="A65" s="242"/>
      <c r="B65" s="243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4"/>
      <c r="N65" s="238"/>
      <c r="O65" s="238"/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</row>
    <row r="66" spans="1:26" s="239" customFormat="1" x14ac:dyDescent="0.25">
      <c r="A66" s="242" t="s">
        <v>175</v>
      </c>
      <c r="B66" s="243"/>
      <c r="C66" s="243"/>
      <c r="D66" s="243"/>
      <c r="E66" s="243"/>
      <c r="F66" s="243"/>
      <c r="G66" s="259"/>
      <c r="H66" s="243"/>
      <c r="I66" s="243"/>
      <c r="J66" s="243"/>
      <c r="K66" s="243"/>
      <c r="L66" s="243"/>
      <c r="M66" s="244"/>
      <c r="N66" s="238"/>
      <c r="O66" s="238"/>
      <c r="P66" s="238"/>
      <c r="Q66" s="238"/>
      <c r="R66" s="238"/>
      <c r="S66" s="238"/>
      <c r="T66" s="238"/>
      <c r="U66" s="238"/>
      <c r="V66" s="238"/>
      <c r="W66" s="238"/>
      <c r="X66" s="238"/>
      <c r="Y66" s="238"/>
      <c r="Z66" s="238"/>
    </row>
    <row r="67" spans="1:26" s="239" customFormat="1" x14ac:dyDescent="0.25">
      <c r="A67" s="242"/>
      <c r="B67" s="243"/>
      <c r="C67" s="243"/>
      <c r="D67" s="243"/>
      <c r="E67" s="243"/>
      <c r="F67" s="243"/>
      <c r="G67" s="243"/>
      <c r="H67" s="243"/>
      <c r="I67" s="243"/>
      <c r="J67" s="243"/>
      <c r="K67" s="243"/>
      <c r="L67" s="243"/>
      <c r="M67" s="244"/>
      <c r="N67" s="238"/>
      <c r="O67" s="238"/>
      <c r="P67" s="238"/>
      <c r="Q67" s="238"/>
      <c r="R67" s="238"/>
      <c r="S67" s="238"/>
      <c r="T67" s="238"/>
      <c r="U67" s="238"/>
      <c r="V67" s="238"/>
      <c r="W67" s="238"/>
      <c r="X67" s="238"/>
      <c r="Y67" s="238"/>
      <c r="Z67" s="238"/>
    </row>
    <row r="68" spans="1:26" s="239" customFormat="1" x14ac:dyDescent="0.25">
      <c r="A68" s="242" t="s">
        <v>127</v>
      </c>
      <c r="B68" s="243"/>
      <c r="C68" s="243"/>
      <c r="D68" s="243"/>
      <c r="E68" s="243"/>
      <c r="F68" s="243"/>
      <c r="G68" s="243"/>
      <c r="H68" s="243"/>
      <c r="I68" s="243"/>
      <c r="J68" s="246"/>
      <c r="K68" s="255"/>
      <c r="L68" s="243"/>
      <c r="M68" s="244"/>
      <c r="N68" s="238"/>
      <c r="O68" s="238"/>
      <c r="P68" s="238"/>
      <c r="Q68" s="238"/>
      <c r="R68" s="238"/>
      <c r="S68" s="238"/>
      <c r="T68" s="238"/>
      <c r="U68" s="238"/>
      <c r="V68" s="238"/>
      <c r="W68" s="238"/>
      <c r="X68" s="238"/>
      <c r="Y68" s="238"/>
      <c r="Z68" s="238"/>
    </row>
    <row r="69" spans="1:26" s="239" customFormat="1" x14ac:dyDescent="0.25">
      <c r="A69" s="242"/>
      <c r="B69" s="243"/>
      <c r="C69" s="243"/>
      <c r="D69" s="243"/>
      <c r="E69" s="243"/>
      <c r="F69" s="243"/>
      <c r="G69" s="243"/>
      <c r="H69" s="243"/>
      <c r="I69" s="243"/>
      <c r="J69" s="243"/>
      <c r="K69" s="243"/>
      <c r="L69" s="243"/>
      <c r="M69" s="244"/>
      <c r="N69" s="238"/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</row>
    <row r="70" spans="1:26" s="239" customFormat="1" x14ac:dyDescent="0.25">
      <c r="A70" s="248" t="s">
        <v>76</v>
      </c>
      <c r="B70" s="249"/>
      <c r="C70" s="249"/>
      <c r="D70" s="249"/>
      <c r="E70" s="249"/>
      <c r="F70" s="249"/>
      <c r="G70" s="249"/>
      <c r="H70" s="249"/>
      <c r="I70" s="249"/>
      <c r="J70" s="249"/>
      <c r="K70" s="249"/>
      <c r="L70" s="249"/>
      <c r="M70" s="250"/>
      <c r="N70" s="238"/>
      <c r="O70" s="238"/>
      <c r="P70" s="238"/>
      <c r="Q70" s="238"/>
      <c r="R70" s="238"/>
      <c r="S70" s="238"/>
      <c r="T70" s="238"/>
      <c r="U70" s="238"/>
      <c r="V70" s="238"/>
      <c r="W70" s="238"/>
      <c r="X70" s="238"/>
      <c r="Y70" s="238"/>
      <c r="Z70" s="238"/>
    </row>
    <row r="71" spans="1:26" s="239" customFormat="1" ht="13.8" thickBot="1" x14ac:dyDescent="0.3">
      <c r="A71" s="251"/>
      <c r="B71" s="252"/>
      <c r="C71" s="252"/>
      <c r="D71" s="252"/>
      <c r="E71" s="252"/>
      <c r="F71" s="252"/>
      <c r="G71" s="252"/>
      <c r="H71" s="252"/>
      <c r="I71" s="252"/>
      <c r="J71" s="252"/>
      <c r="K71" s="252"/>
      <c r="L71" s="252"/>
      <c r="M71" s="253">
        <v>19</v>
      </c>
      <c r="N71" s="238"/>
      <c r="O71" s="238"/>
      <c r="P71" s="238"/>
      <c r="Q71" s="238"/>
      <c r="R71" s="238"/>
      <c r="S71" s="238"/>
      <c r="T71" s="238"/>
      <c r="U71" s="238"/>
      <c r="V71" s="238"/>
      <c r="W71" s="238"/>
      <c r="X71" s="238"/>
      <c r="Y71" s="238"/>
      <c r="Z71" s="238"/>
    </row>
    <row r="72" spans="1:26" s="239" customFormat="1" x14ac:dyDescent="0.25">
      <c r="A72" s="254"/>
      <c r="B72" s="254"/>
      <c r="C72" s="254"/>
      <c r="D72" s="254"/>
      <c r="E72" s="254"/>
      <c r="F72" s="254"/>
      <c r="G72" s="254"/>
      <c r="H72" s="254"/>
      <c r="I72" s="254"/>
      <c r="J72" s="254"/>
      <c r="K72" s="254"/>
      <c r="L72" s="254"/>
      <c r="M72" s="254"/>
      <c r="N72" s="254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</row>
    <row r="73" spans="1:26" s="239" customFormat="1" x14ac:dyDescent="0.25">
      <c r="A73" s="254"/>
      <c r="B73" s="254"/>
      <c r="C73" s="254"/>
      <c r="D73" s="254"/>
      <c r="E73" s="254"/>
      <c r="F73" s="254"/>
      <c r="G73" s="254"/>
      <c r="H73" s="254"/>
      <c r="I73" s="254"/>
      <c r="J73" s="254"/>
      <c r="K73" s="254"/>
      <c r="L73" s="254"/>
      <c r="M73" s="254"/>
      <c r="N73" s="254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</row>
    <row r="74" spans="1:26" s="239" customFormat="1" x14ac:dyDescent="0.25">
      <c r="A74" s="254"/>
      <c r="B74" s="254"/>
      <c r="C74" s="254"/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</row>
    <row r="75" spans="1:26" s="239" customFormat="1" x14ac:dyDescent="0.25">
      <c r="A75" s="254"/>
      <c r="B75" s="254"/>
      <c r="C75" s="254"/>
      <c r="D75" s="254"/>
      <c r="E75" s="254"/>
      <c r="F75" s="254"/>
      <c r="G75" s="254"/>
      <c r="H75" s="254"/>
      <c r="I75" s="254"/>
      <c r="J75" s="254"/>
      <c r="K75" s="254"/>
      <c r="L75" s="254"/>
      <c r="M75" s="254"/>
      <c r="N75" s="254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</row>
    <row r="76" spans="1:26" s="239" customFormat="1" x14ac:dyDescent="0.25">
      <c r="A76" s="254"/>
      <c r="B76" s="254"/>
      <c r="C76" s="254"/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</row>
    <row r="77" spans="1:26" s="239" customFormat="1" x14ac:dyDescent="0.25">
      <c r="A77" s="238"/>
      <c r="B77" s="238"/>
      <c r="C77" s="238"/>
      <c r="D77" s="238"/>
      <c r="E77" s="238"/>
      <c r="F77" s="238"/>
      <c r="G77" s="238"/>
      <c r="H77" s="238"/>
      <c r="I77" s="238"/>
      <c r="J77" s="238"/>
      <c r="K77" s="238"/>
      <c r="L77" s="238"/>
      <c r="M77" s="238"/>
      <c r="N77" s="238"/>
      <c r="O77" s="238"/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</row>
    <row r="78" spans="1:26" s="239" customFormat="1" x14ac:dyDescent="0.25">
      <c r="A78" s="238"/>
      <c r="B78" s="238"/>
      <c r="C78" s="238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</row>
    <row r="79" spans="1:26" s="239" customFormat="1" x14ac:dyDescent="0.25">
      <c r="A79" s="238"/>
      <c r="B79" s="238"/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8"/>
      <c r="N79" s="238"/>
      <c r="O79" s="238"/>
      <c r="P79" s="238"/>
      <c r="Q79" s="238"/>
      <c r="R79" s="238"/>
      <c r="S79" s="238"/>
      <c r="T79" s="238"/>
      <c r="U79" s="238"/>
      <c r="V79" s="238"/>
      <c r="W79" s="238"/>
      <c r="X79" s="238"/>
      <c r="Y79" s="238"/>
      <c r="Z79" s="238"/>
    </row>
    <row r="80" spans="1:26" s="239" customFormat="1" x14ac:dyDescent="0.25">
      <c r="A80" s="238"/>
      <c r="B80" s="238"/>
      <c r="C80" s="238"/>
      <c r="D80" s="238"/>
      <c r="E80" s="238"/>
      <c r="F80" s="238"/>
      <c r="G80" s="238"/>
      <c r="H80" s="238"/>
      <c r="I80" s="238"/>
      <c r="J80" s="238"/>
      <c r="K80" s="238"/>
      <c r="L80" s="238"/>
      <c r="M80" s="238"/>
      <c r="N80" s="238"/>
      <c r="O80" s="238"/>
      <c r="P80" s="238"/>
      <c r="Q80" s="238"/>
      <c r="R80" s="238"/>
      <c r="S80" s="238"/>
      <c r="T80" s="238"/>
      <c r="U80" s="238"/>
      <c r="V80" s="238"/>
      <c r="W80" s="238"/>
      <c r="X80" s="238"/>
      <c r="Y80" s="238"/>
      <c r="Z80" s="238"/>
    </row>
    <row r="81" spans="1:26" s="239" customFormat="1" x14ac:dyDescent="0.25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</row>
    <row r="82" spans="1:26" s="239" customFormat="1" x14ac:dyDescent="0.25">
      <c r="A82" s="238"/>
      <c r="B82" s="238"/>
      <c r="C82" s="238"/>
      <c r="D82" s="238"/>
      <c r="E82" s="238"/>
      <c r="F82" s="238"/>
      <c r="G82" s="238"/>
      <c r="H82" s="238"/>
      <c r="I82" s="238"/>
      <c r="J82" s="238"/>
      <c r="K82" s="238"/>
      <c r="L82" s="238"/>
      <c r="M82" s="238"/>
      <c r="N82" s="238"/>
      <c r="O82" s="238"/>
      <c r="P82" s="238"/>
      <c r="Q82" s="238"/>
      <c r="R82" s="238"/>
      <c r="S82" s="238"/>
      <c r="T82" s="238"/>
      <c r="U82" s="238"/>
      <c r="V82" s="238"/>
      <c r="W82" s="238"/>
      <c r="X82" s="238"/>
      <c r="Y82" s="238"/>
      <c r="Z82" s="238"/>
    </row>
    <row r="83" spans="1:26" s="239" customFormat="1" x14ac:dyDescent="0.25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</row>
    <row r="84" spans="1:26" s="239" customFormat="1" x14ac:dyDescent="0.25">
      <c r="A84" s="238"/>
      <c r="B84" s="238"/>
      <c r="C84" s="238"/>
      <c r="D84" s="238"/>
      <c r="E84" s="238"/>
      <c r="F84" s="238"/>
      <c r="G84" s="238"/>
      <c r="H84" s="238"/>
      <c r="I84" s="238"/>
      <c r="J84" s="238"/>
      <c r="K84" s="238"/>
      <c r="L84" s="238"/>
      <c r="M84" s="238"/>
      <c r="N84" s="238"/>
      <c r="O84" s="238"/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8"/>
    </row>
    <row r="85" spans="1:26" s="239" customFormat="1" x14ac:dyDescent="0.25">
      <c r="A85" s="238"/>
      <c r="B85" s="238"/>
      <c r="C85" s="238"/>
      <c r="D85" s="238"/>
      <c r="E85" s="238"/>
      <c r="F85" s="238"/>
      <c r="G85" s="238"/>
      <c r="H85" s="238"/>
      <c r="I85" s="238"/>
      <c r="J85" s="238"/>
      <c r="K85" s="238"/>
      <c r="L85" s="238"/>
      <c r="M85" s="238"/>
      <c r="N85" s="238"/>
      <c r="O85" s="238"/>
      <c r="P85" s="238"/>
      <c r="Q85" s="238"/>
      <c r="R85" s="238"/>
      <c r="S85" s="238"/>
      <c r="T85" s="238"/>
      <c r="U85" s="238"/>
      <c r="V85" s="238"/>
      <c r="W85" s="238"/>
      <c r="X85" s="238"/>
      <c r="Y85" s="238"/>
      <c r="Z85" s="238"/>
    </row>
    <row r="86" spans="1:26" s="239" customFormat="1" x14ac:dyDescent="0.25">
      <c r="A86" s="238"/>
      <c r="B86" s="238"/>
      <c r="C86" s="238"/>
      <c r="D86" s="238"/>
      <c r="E86" s="238"/>
      <c r="F86" s="238"/>
      <c r="G86" s="238"/>
      <c r="H86" s="238"/>
      <c r="I86" s="238"/>
      <c r="J86" s="238"/>
      <c r="K86" s="238"/>
      <c r="L86" s="238"/>
      <c r="M86" s="238"/>
      <c r="N86" s="238"/>
      <c r="O86" s="238"/>
      <c r="P86" s="238"/>
      <c r="Q86" s="238"/>
      <c r="R86" s="238"/>
      <c r="S86" s="238"/>
      <c r="T86" s="238"/>
      <c r="U86" s="238"/>
      <c r="V86" s="238"/>
      <c r="W86" s="238"/>
      <c r="X86" s="238"/>
      <c r="Y86" s="238"/>
      <c r="Z86" s="238"/>
    </row>
    <row r="87" spans="1:26" s="239" customFormat="1" x14ac:dyDescent="0.25">
      <c r="A87" s="238"/>
      <c r="B87" s="238"/>
      <c r="C87" s="238"/>
      <c r="D87" s="238"/>
      <c r="E87" s="238"/>
      <c r="F87" s="238"/>
      <c r="G87" s="238"/>
      <c r="H87" s="238"/>
      <c r="I87" s="238"/>
      <c r="J87" s="238"/>
      <c r="K87" s="238"/>
      <c r="L87" s="238"/>
      <c r="M87" s="238"/>
      <c r="N87" s="238"/>
      <c r="O87" s="238"/>
      <c r="P87" s="238"/>
      <c r="Q87" s="238"/>
      <c r="R87" s="238"/>
      <c r="S87" s="238"/>
      <c r="T87" s="238"/>
      <c r="U87" s="238"/>
      <c r="V87" s="238"/>
      <c r="W87" s="238"/>
      <c r="X87" s="238"/>
      <c r="Y87" s="238"/>
      <c r="Z87" s="238"/>
    </row>
    <row r="88" spans="1:26" s="239" customFormat="1" x14ac:dyDescent="0.25">
      <c r="A88" s="238"/>
      <c r="B88" s="238"/>
      <c r="C88" s="238"/>
      <c r="D88" s="238"/>
      <c r="E88" s="238"/>
      <c r="F88" s="238"/>
      <c r="G88" s="238"/>
      <c r="H88" s="238"/>
      <c r="I88" s="238"/>
      <c r="J88" s="238"/>
      <c r="K88" s="238"/>
      <c r="L88" s="238"/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</row>
    <row r="89" spans="1:26" s="239" customFormat="1" x14ac:dyDescent="0.25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</row>
    <row r="90" spans="1:26" s="239" customFormat="1" x14ac:dyDescent="0.25">
      <c r="A90" s="238"/>
      <c r="B90" s="238"/>
      <c r="C90" s="238"/>
      <c r="D90" s="238"/>
      <c r="E90" s="238"/>
      <c r="F90" s="238"/>
      <c r="G90" s="238"/>
      <c r="H90" s="238"/>
      <c r="I90" s="238"/>
      <c r="J90" s="238"/>
      <c r="K90" s="238"/>
      <c r="L90" s="238"/>
      <c r="M90" s="238"/>
      <c r="N90" s="238"/>
      <c r="O90" s="238"/>
      <c r="P90" s="238"/>
      <c r="Q90" s="238"/>
      <c r="R90" s="238"/>
      <c r="S90" s="238"/>
      <c r="T90" s="238"/>
      <c r="U90" s="238"/>
      <c r="V90" s="238"/>
      <c r="W90" s="238"/>
      <c r="X90" s="238"/>
      <c r="Y90" s="238"/>
      <c r="Z90" s="238"/>
    </row>
    <row r="91" spans="1:26" s="239" customFormat="1" x14ac:dyDescent="0.25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</row>
    <row r="92" spans="1:26" s="239" customFormat="1" x14ac:dyDescent="0.25">
      <c r="A92" s="238"/>
      <c r="B92" s="238"/>
      <c r="C92" s="238"/>
      <c r="D92" s="238"/>
      <c r="E92" s="238"/>
      <c r="F92" s="238"/>
      <c r="G92" s="238"/>
      <c r="H92" s="238"/>
      <c r="I92" s="238"/>
      <c r="J92" s="238"/>
      <c r="K92" s="238"/>
      <c r="L92" s="238"/>
      <c r="M92" s="238"/>
      <c r="N92" s="238"/>
      <c r="O92" s="238"/>
      <c r="P92" s="238"/>
      <c r="Q92" s="238"/>
      <c r="R92" s="238"/>
      <c r="S92" s="238"/>
      <c r="T92" s="238"/>
      <c r="U92" s="238"/>
      <c r="V92" s="238"/>
      <c r="W92" s="238"/>
      <c r="X92" s="238"/>
      <c r="Y92" s="238"/>
      <c r="Z92" s="238"/>
    </row>
    <row r="93" spans="1:26" s="239" customFormat="1" x14ac:dyDescent="0.25">
      <c r="A93" s="238"/>
      <c r="B93" s="238"/>
      <c r="C93" s="238"/>
      <c r="D93" s="238"/>
      <c r="E93" s="238"/>
      <c r="F93" s="238"/>
      <c r="G93" s="238"/>
      <c r="H93" s="238"/>
      <c r="I93" s="238"/>
      <c r="J93" s="238"/>
      <c r="K93" s="238"/>
      <c r="L93" s="238"/>
      <c r="M93" s="238"/>
      <c r="N93" s="238"/>
      <c r="O93" s="238"/>
      <c r="P93" s="238"/>
      <c r="Q93" s="238"/>
      <c r="R93" s="238"/>
      <c r="S93" s="238"/>
      <c r="T93" s="238"/>
      <c r="U93" s="238"/>
      <c r="V93" s="238"/>
      <c r="W93" s="238"/>
      <c r="X93" s="238"/>
      <c r="Y93" s="238"/>
      <c r="Z93" s="238"/>
    </row>
    <row r="94" spans="1:26" s="239" customFormat="1" x14ac:dyDescent="0.25">
      <c r="A94" s="238"/>
      <c r="B94" s="238"/>
      <c r="C94" s="238"/>
      <c r="D94" s="238"/>
      <c r="E94" s="238"/>
      <c r="F94" s="238"/>
      <c r="G94" s="238"/>
      <c r="H94" s="238"/>
      <c r="I94" s="238"/>
      <c r="J94" s="238"/>
      <c r="K94" s="238"/>
      <c r="L94" s="238"/>
      <c r="M94" s="238"/>
      <c r="N94" s="238"/>
      <c r="O94" s="238"/>
      <c r="P94" s="238"/>
      <c r="Q94" s="238"/>
      <c r="R94" s="238"/>
      <c r="S94" s="238"/>
      <c r="T94" s="238"/>
      <c r="U94" s="238"/>
      <c r="V94" s="238"/>
      <c r="W94" s="238"/>
      <c r="X94" s="238"/>
      <c r="Y94" s="238"/>
      <c r="Z94" s="238"/>
    </row>
    <row r="95" spans="1:26" s="239" customFormat="1" x14ac:dyDescent="0.25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</row>
    <row r="96" spans="1:26" s="239" customFormat="1" x14ac:dyDescent="0.25">
      <c r="A96" s="238"/>
      <c r="B96" s="238"/>
      <c r="C96" s="238"/>
      <c r="D96" s="238"/>
      <c r="E96" s="238"/>
      <c r="F96" s="238"/>
      <c r="G96" s="238"/>
      <c r="H96" s="238"/>
      <c r="I96" s="238"/>
      <c r="J96" s="238"/>
      <c r="K96" s="238"/>
      <c r="L96" s="238"/>
      <c r="M96" s="238"/>
      <c r="N96" s="238"/>
      <c r="O96" s="238"/>
      <c r="P96" s="238"/>
      <c r="Q96" s="238"/>
      <c r="R96" s="238"/>
      <c r="S96" s="238"/>
      <c r="T96" s="238"/>
      <c r="U96" s="238"/>
      <c r="V96" s="238"/>
      <c r="W96" s="238"/>
      <c r="X96" s="238"/>
      <c r="Y96" s="238"/>
      <c r="Z96" s="238"/>
    </row>
    <row r="97" spans="1:26" s="239" customFormat="1" x14ac:dyDescent="0.25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</row>
    <row r="98" spans="1:26" s="239" customFormat="1" x14ac:dyDescent="0.25">
      <c r="A98" s="238"/>
      <c r="B98" s="238"/>
      <c r="C98" s="238"/>
      <c r="D98" s="238"/>
      <c r="E98" s="238"/>
      <c r="F98" s="238"/>
      <c r="G98" s="238"/>
      <c r="H98" s="238"/>
      <c r="I98" s="238"/>
      <c r="J98" s="238"/>
      <c r="K98" s="238"/>
      <c r="L98" s="238"/>
      <c r="M98" s="238"/>
      <c r="N98" s="238"/>
      <c r="O98" s="238"/>
      <c r="P98" s="238"/>
      <c r="Q98" s="238"/>
      <c r="R98" s="238"/>
      <c r="S98" s="238"/>
      <c r="T98" s="238"/>
      <c r="U98" s="238"/>
      <c r="V98" s="238"/>
      <c r="W98" s="238"/>
      <c r="X98" s="238"/>
      <c r="Y98" s="238"/>
      <c r="Z98" s="238"/>
    </row>
    <row r="99" spans="1:26" s="239" customFormat="1" x14ac:dyDescent="0.25">
      <c r="A99" s="238"/>
      <c r="B99" s="238"/>
      <c r="C99" s="238"/>
      <c r="D99" s="238"/>
      <c r="E99" s="238"/>
      <c r="F99" s="238"/>
      <c r="G99" s="238"/>
      <c r="H99" s="238"/>
      <c r="I99" s="238"/>
      <c r="J99" s="238"/>
      <c r="K99" s="238"/>
      <c r="L99" s="238"/>
      <c r="M99" s="238"/>
      <c r="N99" s="238"/>
      <c r="O99" s="238"/>
      <c r="P99" s="238"/>
      <c r="Q99" s="238"/>
      <c r="R99" s="238"/>
      <c r="S99" s="238"/>
      <c r="T99" s="238"/>
      <c r="U99" s="238"/>
      <c r="V99" s="238"/>
      <c r="W99" s="238"/>
      <c r="X99" s="238"/>
      <c r="Y99" s="238"/>
      <c r="Z99" s="238"/>
    </row>
    <row r="100" spans="1:26" s="239" customFormat="1" x14ac:dyDescent="0.25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</row>
  </sheetData>
  <mergeCells count="8">
    <mergeCell ref="B39:E39"/>
    <mergeCell ref="B62:E62"/>
    <mergeCell ref="A2:M2"/>
    <mergeCell ref="B17:E17"/>
    <mergeCell ref="A31:M31"/>
    <mergeCell ref="A32:M32"/>
    <mergeCell ref="A33:M33"/>
    <mergeCell ref="I17:K17"/>
  </mergeCells>
  <pageMargins left="0.74803149606299213" right="0.74803149606299213" top="0.98425196850393704" bottom="0.98425196850393704" header="0.51181102362204722" footer="0.51181102362204722"/>
  <pageSetup paperSize="9" scale="66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Button 1">
              <controlPr defaultSize="0" print="0" autoFill="0" autoPict="0" macro="[0]!ChecklistL">
                <anchor moveWithCells="1">
                  <from>
                    <xdr:col>10</xdr:col>
                    <xdr:colOff>419100</xdr:colOff>
                    <xdr:row>0</xdr:row>
                    <xdr:rowOff>144780</xdr:rowOff>
                  </from>
                  <to>
                    <xdr:col>13</xdr:col>
                    <xdr:colOff>335280</xdr:colOff>
                    <xdr:row>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4" r:id="rId5" name="Group Box 34">
              <controlPr defaultSize="0" autoFill="0" autoPict="0">
                <anchor moveWithCells="1">
                  <from>
                    <xdr:col>10</xdr:col>
                    <xdr:colOff>205740</xdr:colOff>
                    <xdr:row>11</xdr:row>
                    <xdr:rowOff>121920</xdr:rowOff>
                  </from>
                  <to>
                    <xdr:col>12</xdr:col>
                    <xdr:colOff>510540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5" r:id="rId6" name="Option Button 35">
              <controlPr defaultSize="0" autoFill="0" autoLine="0" autoPict="0">
                <anchor moveWithCells="1">
                  <from>
                    <xdr:col>10</xdr:col>
                    <xdr:colOff>274320</xdr:colOff>
                    <xdr:row>11</xdr:row>
                    <xdr:rowOff>129540</xdr:rowOff>
                  </from>
                  <to>
                    <xdr:col>11</xdr:col>
                    <xdr:colOff>144780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6" r:id="rId7" name="Option Button 36">
              <controlPr defaultSize="0" autoFill="0" autoLine="0" autoPict="0">
                <anchor moveWithCells="1">
                  <from>
                    <xdr:col>11</xdr:col>
                    <xdr:colOff>205740</xdr:colOff>
                    <xdr:row>11</xdr:row>
                    <xdr:rowOff>129540</xdr:rowOff>
                  </from>
                  <to>
                    <xdr:col>12</xdr:col>
                    <xdr:colOff>441960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4" r:id="rId8" name="Group Box 84">
              <controlPr defaultSize="0" autoFill="0" autoPict="0">
                <anchor moveWithCells="1">
                  <from>
                    <xdr:col>10</xdr:col>
                    <xdr:colOff>160020</xdr:colOff>
                    <xdr:row>62</xdr:row>
                    <xdr:rowOff>129540</xdr:rowOff>
                  </from>
                  <to>
                    <xdr:col>12</xdr:col>
                    <xdr:colOff>464820</xdr:colOff>
                    <xdr:row>64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5" r:id="rId9" name="Option Button 85">
              <controlPr defaultSize="0" autoFill="0" autoLine="0" autoPict="0">
                <anchor moveWithCells="1">
                  <from>
                    <xdr:col>10</xdr:col>
                    <xdr:colOff>213360</xdr:colOff>
                    <xdr:row>62</xdr:row>
                    <xdr:rowOff>137160</xdr:rowOff>
                  </from>
                  <to>
                    <xdr:col>11</xdr:col>
                    <xdr:colOff>83820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6" r:id="rId10" name="Option Button 86">
              <controlPr defaultSize="0" autoFill="0" autoLine="0" autoPict="0">
                <anchor moveWithCells="1">
                  <from>
                    <xdr:col>11</xdr:col>
                    <xdr:colOff>152400</xdr:colOff>
                    <xdr:row>62</xdr:row>
                    <xdr:rowOff>137160</xdr:rowOff>
                  </from>
                  <to>
                    <xdr:col>12</xdr:col>
                    <xdr:colOff>396240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7" r:id="rId11" name="Group Box 87">
              <controlPr defaultSize="0" autoFill="0" autoPict="0">
                <anchor moveWithCells="1">
                  <from>
                    <xdr:col>10</xdr:col>
                    <xdr:colOff>205740</xdr:colOff>
                    <xdr:row>21</xdr:row>
                    <xdr:rowOff>121920</xdr:rowOff>
                  </from>
                  <to>
                    <xdr:col>12</xdr:col>
                    <xdr:colOff>510540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8" r:id="rId12" name="Option Button 88">
              <controlPr defaultSize="0" autoFill="0" autoLine="0" autoPict="0">
                <anchor moveWithCells="1">
                  <from>
                    <xdr:col>10</xdr:col>
                    <xdr:colOff>274320</xdr:colOff>
                    <xdr:row>21</xdr:row>
                    <xdr:rowOff>121920</xdr:rowOff>
                  </from>
                  <to>
                    <xdr:col>11</xdr:col>
                    <xdr:colOff>144780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9" r:id="rId13" name="Option Button 89">
              <controlPr defaultSize="0" autoFill="0" autoLine="0" autoPict="0">
                <anchor moveWithCells="1">
                  <from>
                    <xdr:col>11</xdr:col>
                    <xdr:colOff>205740</xdr:colOff>
                    <xdr:row>21</xdr:row>
                    <xdr:rowOff>121920</xdr:rowOff>
                  </from>
                  <to>
                    <xdr:col>12</xdr:col>
                    <xdr:colOff>441960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0" r:id="rId14" name="Group Box 90">
              <controlPr defaultSize="0" autoFill="0" autoPict="0">
                <anchor moveWithCells="1">
                  <from>
                    <xdr:col>10</xdr:col>
                    <xdr:colOff>205740</xdr:colOff>
                    <xdr:row>23</xdr:row>
                    <xdr:rowOff>121920</xdr:rowOff>
                  </from>
                  <to>
                    <xdr:col>12</xdr:col>
                    <xdr:colOff>510540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1" r:id="rId15" name="Option Button 91">
              <controlPr defaultSize="0" autoFill="0" autoLine="0" autoPict="0">
                <anchor moveWithCells="1">
                  <from>
                    <xdr:col>10</xdr:col>
                    <xdr:colOff>274320</xdr:colOff>
                    <xdr:row>23</xdr:row>
                    <xdr:rowOff>121920</xdr:rowOff>
                  </from>
                  <to>
                    <xdr:col>11</xdr:col>
                    <xdr:colOff>144780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2" r:id="rId16" name="Option Button 92">
              <controlPr defaultSize="0" autoFill="0" autoLine="0" autoPict="0">
                <anchor moveWithCells="1">
                  <from>
                    <xdr:col>11</xdr:col>
                    <xdr:colOff>205740</xdr:colOff>
                    <xdr:row>23</xdr:row>
                    <xdr:rowOff>129540</xdr:rowOff>
                  </from>
                  <to>
                    <xdr:col>12</xdr:col>
                    <xdr:colOff>441960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3" r:id="rId17" name="Group Box 93">
              <controlPr defaultSize="0" autoFill="0" autoPict="0">
                <anchor moveWithCells="1">
                  <from>
                    <xdr:col>10</xdr:col>
                    <xdr:colOff>205740</xdr:colOff>
                    <xdr:row>25</xdr:row>
                    <xdr:rowOff>121920</xdr:rowOff>
                  </from>
                  <to>
                    <xdr:col>12</xdr:col>
                    <xdr:colOff>510540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4" r:id="rId18" name="Option Button 94">
              <controlPr defaultSize="0" autoFill="0" autoLine="0" autoPict="0">
                <anchor moveWithCells="1">
                  <from>
                    <xdr:col>10</xdr:col>
                    <xdr:colOff>274320</xdr:colOff>
                    <xdr:row>25</xdr:row>
                    <xdr:rowOff>121920</xdr:rowOff>
                  </from>
                  <to>
                    <xdr:col>11</xdr:col>
                    <xdr:colOff>144780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5" r:id="rId19" name="Option Button 95">
              <controlPr defaultSize="0" autoFill="0" autoLine="0" autoPict="0">
                <anchor moveWithCells="1">
                  <from>
                    <xdr:col>11</xdr:col>
                    <xdr:colOff>205740</xdr:colOff>
                    <xdr:row>25</xdr:row>
                    <xdr:rowOff>129540</xdr:rowOff>
                  </from>
                  <to>
                    <xdr:col>12</xdr:col>
                    <xdr:colOff>441960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6" r:id="rId20" name="Group Box 96">
              <controlPr defaultSize="0" autoFill="0" autoPict="0">
                <anchor moveWithCells="1">
                  <from>
                    <xdr:col>10</xdr:col>
                    <xdr:colOff>205740</xdr:colOff>
                    <xdr:row>33</xdr:row>
                    <xdr:rowOff>121920</xdr:rowOff>
                  </from>
                  <to>
                    <xdr:col>12</xdr:col>
                    <xdr:colOff>510540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7" r:id="rId21" name="Option Button 97">
              <controlPr defaultSize="0" autoFill="0" autoLine="0" autoPict="0">
                <anchor moveWithCells="1">
                  <from>
                    <xdr:col>10</xdr:col>
                    <xdr:colOff>274320</xdr:colOff>
                    <xdr:row>33</xdr:row>
                    <xdr:rowOff>121920</xdr:rowOff>
                  </from>
                  <to>
                    <xdr:col>11</xdr:col>
                    <xdr:colOff>144780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8" r:id="rId22" name="Option Button 98">
              <controlPr defaultSize="0" autoFill="0" autoLine="0" autoPict="0">
                <anchor moveWithCells="1">
                  <from>
                    <xdr:col>11</xdr:col>
                    <xdr:colOff>205740</xdr:colOff>
                    <xdr:row>33</xdr:row>
                    <xdr:rowOff>121920</xdr:rowOff>
                  </from>
                  <to>
                    <xdr:col>12</xdr:col>
                    <xdr:colOff>441960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2" r:id="rId23" name="Group Box 102">
              <controlPr defaultSize="0" autoFill="0" autoPict="0">
                <anchor moveWithCells="1">
                  <from>
                    <xdr:col>10</xdr:col>
                    <xdr:colOff>205740</xdr:colOff>
                    <xdr:row>41</xdr:row>
                    <xdr:rowOff>121920</xdr:rowOff>
                  </from>
                  <to>
                    <xdr:col>12</xdr:col>
                    <xdr:colOff>510540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3" r:id="rId24" name="Option Button 103">
              <controlPr defaultSize="0" autoFill="0" autoLine="0" autoPict="0">
                <anchor moveWithCells="1">
                  <from>
                    <xdr:col>10</xdr:col>
                    <xdr:colOff>274320</xdr:colOff>
                    <xdr:row>41</xdr:row>
                    <xdr:rowOff>121920</xdr:rowOff>
                  </from>
                  <to>
                    <xdr:col>11</xdr:col>
                    <xdr:colOff>144780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4" r:id="rId25" name="Option Button 104">
              <controlPr defaultSize="0" autoFill="0" autoLine="0" autoPict="0">
                <anchor moveWithCells="1">
                  <from>
                    <xdr:col>11</xdr:col>
                    <xdr:colOff>205740</xdr:colOff>
                    <xdr:row>41</xdr:row>
                    <xdr:rowOff>129540</xdr:rowOff>
                  </from>
                  <to>
                    <xdr:col>12</xdr:col>
                    <xdr:colOff>441960</xdr:colOff>
                    <xdr:row>43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5" r:id="rId26" name="Group Box 105">
              <controlPr defaultSize="0" autoFill="0" autoPict="0">
                <anchor moveWithCells="1">
                  <from>
                    <xdr:col>10</xdr:col>
                    <xdr:colOff>205740</xdr:colOff>
                    <xdr:row>46</xdr:row>
                    <xdr:rowOff>121920</xdr:rowOff>
                  </from>
                  <to>
                    <xdr:col>12</xdr:col>
                    <xdr:colOff>510540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6" r:id="rId27" name="Option Button 106">
              <controlPr defaultSize="0" autoFill="0" autoLine="0" autoPict="0">
                <anchor moveWithCells="1">
                  <from>
                    <xdr:col>10</xdr:col>
                    <xdr:colOff>274320</xdr:colOff>
                    <xdr:row>46</xdr:row>
                    <xdr:rowOff>121920</xdr:rowOff>
                  </from>
                  <to>
                    <xdr:col>11</xdr:col>
                    <xdr:colOff>144780</xdr:colOff>
                    <xdr:row>48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7" r:id="rId28" name="Option Button 107">
              <controlPr defaultSize="0" autoFill="0" autoLine="0" autoPict="0">
                <anchor moveWithCells="1">
                  <from>
                    <xdr:col>11</xdr:col>
                    <xdr:colOff>205740</xdr:colOff>
                    <xdr:row>46</xdr:row>
                    <xdr:rowOff>129540</xdr:rowOff>
                  </from>
                  <to>
                    <xdr:col>12</xdr:col>
                    <xdr:colOff>441960</xdr:colOff>
                    <xdr:row>48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8" r:id="rId29" name="Group Box 108">
              <controlPr defaultSize="0" autoFill="0" autoPict="0">
                <anchor moveWithCells="1">
                  <from>
                    <xdr:col>10</xdr:col>
                    <xdr:colOff>205740</xdr:colOff>
                    <xdr:row>51</xdr:row>
                    <xdr:rowOff>121920</xdr:rowOff>
                  </from>
                  <to>
                    <xdr:col>12</xdr:col>
                    <xdr:colOff>510540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9" r:id="rId30" name="Option Button 109">
              <controlPr defaultSize="0" autoFill="0" autoLine="0" autoPict="0">
                <anchor moveWithCells="1">
                  <from>
                    <xdr:col>10</xdr:col>
                    <xdr:colOff>274320</xdr:colOff>
                    <xdr:row>51</xdr:row>
                    <xdr:rowOff>121920</xdr:rowOff>
                  </from>
                  <to>
                    <xdr:col>11</xdr:col>
                    <xdr:colOff>144780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0" r:id="rId31" name="Option Button 110">
              <controlPr defaultSize="0" autoFill="0" autoLine="0" autoPict="0">
                <anchor moveWithCells="1">
                  <from>
                    <xdr:col>11</xdr:col>
                    <xdr:colOff>205740</xdr:colOff>
                    <xdr:row>51</xdr:row>
                    <xdr:rowOff>129540</xdr:rowOff>
                  </from>
                  <to>
                    <xdr:col>12</xdr:col>
                    <xdr:colOff>441960</xdr:colOff>
                    <xdr:row>53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1" r:id="rId32" name="Group Box 111">
              <controlPr defaultSize="0" autoFill="0" autoPict="0">
                <anchor moveWithCells="1">
                  <from>
                    <xdr:col>10</xdr:col>
                    <xdr:colOff>205740</xdr:colOff>
                    <xdr:row>55</xdr:row>
                    <xdr:rowOff>121920</xdr:rowOff>
                  </from>
                  <to>
                    <xdr:col>12</xdr:col>
                    <xdr:colOff>510540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2" r:id="rId33" name="Option Button 112">
              <controlPr defaultSize="0" autoFill="0" autoLine="0" autoPict="0">
                <anchor moveWithCells="1">
                  <from>
                    <xdr:col>10</xdr:col>
                    <xdr:colOff>274320</xdr:colOff>
                    <xdr:row>55</xdr:row>
                    <xdr:rowOff>121920</xdr:rowOff>
                  </from>
                  <to>
                    <xdr:col>11</xdr:col>
                    <xdr:colOff>144780</xdr:colOff>
                    <xdr:row>57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3" r:id="rId34" name="Option Button 113">
              <controlPr defaultSize="0" autoFill="0" autoLine="0" autoPict="0">
                <anchor moveWithCells="1">
                  <from>
                    <xdr:col>11</xdr:col>
                    <xdr:colOff>205740</xdr:colOff>
                    <xdr:row>55</xdr:row>
                    <xdr:rowOff>129540</xdr:rowOff>
                  </from>
                  <to>
                    <xdr:col>12</xdr:col>
                    <xdr:colOff>441960</xdr:colOff>
                    <xdr:row>57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4" r:id="rId35" name="Group Box 114">
              <controlPr defaultSize="0" autoFill="0" autoPict="0">
                <anchor moveWithCells="1">
                  <from>
                    <xdr:col>10</xdr:col>
                    <xdr:colOff>160020</xdr:colOff>
                    <xdr:row>66</xdr:row>
                    <xdr:rowOff>121920</xdr:rowOff>
                  </from>
                  <to>
                    <xdr:col>12</xdr:col>
                    <xdr:colOff>464820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5" r:id="rId36" name="Option Button 115">
              <controlPr defaultSize="0" autoFill="0" autoLine="0" autoPict="0">
                <anchor moveWithCells="1">
                  <from>
                    <xdr:col>10</xdr:col>
                    <xdr:colOff>274320</xdr:colOff>
                    <xdr:row>66</xdr:row>
                    <xdr:rowOff>121920</xdr:rowOff>
                  </from>
                  <to>
                    <xdr:col>11</xdr:col>
                    <xdr:colOff>144780</xdr:colOff>
                    <xdr:row>68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6" r:id="rId37" name="Option Button 116">
              <controlPr defaultSize="0" autoFill="0" autoLine="0" autoPict="0">
                <anchor moveWithCells="1">
                  <from>
                    <xdr:col>11</xdr:col>
                    <xdr:colOff>205740</xdr:colOff>
                    <xdr:row>66</xdr:row>
                    <xdr:rowOff>129540</xdr:rowOff>
                  </from>
                  <to>
                    <xdr:col>12</xdr:col>
                    <xdr:colOff>441960</xdr:colOff>
                    <xdr:row>68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G100"/>
  <sheetViews>
    <sheetView showGridLines="0" zoomScaleNormal="75" workbookViewId="0">
      <selection activeCell="I77" sqref="I77"/>
    </sheetView>
  </sheetViews>
  <sheetFormatPr defaultColWidth="9.109375" defaultRowHeight="13.2" x14ac:dyDescent="0.25"/>
  <cols>
    <col min="1" max="1" width="8.44140625" style="8" customWidth="1"/>
    <col min="2" max="2" width="12.44140625" style="8" customWidth="1"/>
    <col min="3" max="3" width="12" style="8" bestFit="1" customWidth="1"/>
    <col min="4" max="4" width="9.5546875" style="8" customWidth="1"/>
    <col min="5" max="6" width="4.109375" style="8" customWidth="1"/>
    <col min="7" max="7" width="3.88671875" style="8" customWidth="1"/>
    <col min="8" max="8" width="4" style="8" customWidth="1"/>
    <col min="9" max="9" width="3.6640625" style="8" customWidth="1"/>
    <col min="10" max="10" width="3.88671875" style="8" customWidth="1"/>
    <col min="11" max="11" width="3.6640625" style="8" customWidth="1"/>
    <col min="12" max="14" width="4" style="8" customWidth="1"/>
    <col min="15" max="15" width="4.44140625" style="8" customWidth="1"/>
    <col min="16" max="16" width="4.88671875" style="8" customWidth="1"/>
    <col min="17" max="17" width="4.109375" style="8" customWidth="1"/>
    <col min="18" max="18" width="3.88671875" style="8" customWidth="1"/>
    <col min="19" max="19" width="4" style="8" customWidth="1"/>
    <col min="20" max="20" width="4.44140625" style="8" customWidth="1"/>
    <col min="21" max="21" width="3.6640625" style="8" customWidth="1"/>
    <col min="22" max="22" width="16.109375" style="8" customWidth="1"/>
    <col min="23" max="23" width="4.5546875" style="8" customWidth="1"/>
    <col min="24" max="16384" width="9.109375" style="8"/>
  </cols>
  <sheetData>
    <row r="1" spans="1:33" x14ac:dyDescent="0.25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2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</row>
    <row r="2" spans="1:33" ht="17.399999999999999" x14ac:dyDescent="0.3">
      <c r="A2" s="568" t="s">
        <v>403</v>
      </c>
      <c r="B2" s="569"/>
      <c r="C2" s="569"/>
      <c r="D2" s="569"/>
      <c r="E2" s="569"/>
      <c r="F2" s="569"/>
      <c r="G2" s="569"/>
      <c r="H2" s="569"/>
      <c r="I2" s="569"/>
      <c r="J2" s="569"/>
      <c r="K2" s="569"/>
      <c r="L2" s="569"/>
      <c r="M2" s="569"/>
      <c r="N2" s="569"/>
      <c r="O2" s="569"/>
      <c r="P2" s="569"/>
      <c r="Q2" s="569"/>
      <c r="R2" s="569"/>
      <c r="S2" s="569"/>
      <c r="T2" s="569"/>
      <c r="U2" s="569"/>
      <c r="V2" s="57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spans="1:33" x14ac:dyDescent="0.25">
      <c r="A3" s="5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33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</row>
    <row r="4" spans="1:33" x14ac:dyDescent="0.25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7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</row>
    <row r="5" spans="1:33" ht="17.399999999999999" x14ac:dyDescent="0.3">
      <c r="A5" s="98" t="s">
        <v>402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9"/>
      <c r="V5" s="172" t="s">
        <v>65</v>
      </c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</row>
    <row r="6" spans="1:33" x14ac:dyDescent="0.25">
      <c r="A6" s="5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0" t="s">
        <v>65</v>
      </c>
      <c r="V6" s="33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1:33" x14ac:dyDescent="0.25">
      <c r="A7" s="128" t="s">
        <v>41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78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</row>
    <row r="8" spans="1:33" x14ac:dyDescent="0.25">
      <c r="A8" s="128" t="s">
        <v>42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78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</row>
    <row r="9" spans="1:33" x14ac:dyDescent="0.25">
      <c r="A9" s="5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33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33" x14ac:dyDescent="0.25">
      <c r="A10" s="52" t="s">
        <v>66</v>
      </c>
      <c r="B10" s="9"/>
      <c r="C10" s="9"/>
      <c r="D10" s="9"/>
      <c r="E10" s="564"/>
      <c r="F10" s="565"/>
      <c r="G10" s="565"/>
      <c r="H10" s="565"/>
      <c r="I10" s="572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3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</row>
    <row r="11" spans="1:33" x14ac:dyDescent="0.25">
      <c r="A11" s="5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33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 spans="1:33" x14ac:dyDescent="0.25">
      <c r="A12" s="52" t="s">
        <v>568</v>
      </c>
      <c r="B12" s="9"/>
      <c r="C12" s="9"/>
      <c r="D12" s="9"/>
      <c r="E12" s="571"/>
      <c r="F12" s="562"/>
      <c r="G12" s="562"/>
      <c r="H12" s="562"/>
      <c r="I12" s="563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33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</row>
    <row r="13" spans="1:33" x14ac:dyDescent="0.25">
      <c r="A13" s="52"/>
      <c r="B13" s="9"/>
      <c r="C13" s="9"/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9"/>
      <c r="P13" s="9"/>
      <c r="Q13" s="9"/>
      <c r="R13" s="9"/>
      <c r="S13" s="9"/>
      <c r="T13" s="9"/>
      <c r="U13" s="9"/>
      <c r="V13" s="33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</row>
    <row r="14" spans="1:33" x14ac:dyDescent="0.25">
      <c r="A14" s="52" t="s">
        <v>352</v>
      </c>
      <c r="B14" s="9"/>
      <c r="C14" s="9"/>
      <c r="D14" s="9"/>
      <c r="E14" s="571"/>
      <c r="F14" s="562"/>
      <c r="G14" s="562"/>
      <c r="H14" s="562"/>
      <c r="I14" s="563"/>
      <c r="J14" s="10"/>
      <c r="K14" s="10"/>
      <c r="L14" s="10"/>
      <c r="M14" s="10"/>
      <c r="N14" s="10"/>
      <c r="O14" s="9"/>
      <c r="P14" s="9"/>
      <c r="Q14" s="9"/>
      <c r="R14" s="9"/>
      <c r="S14" s="9"/>
      <c r="T14" s="9"/>
      <c r="U14" s="9"/>
      <c r="V14" s="33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</row>
    <row r="15" spans="1:33" x14ac:dyDescent="0.25">
      <c r="A15" s="52"/>
      <c r="B15" s="9"/>
      <c r="C15" s="9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9"/>
      <c r="P15" s="9"/>
      <c r="Q15" s="9"/>
      <c r="R15" s="9"/>
      <c r="S15" s="9"/>
      <c r="T15" s="9"/>
      <c r="U15" s="9"/>
      <c r="V15" s="33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</row>
    <row r="16" spans="1:33" x14ac:dyDescent="0.25">
      <c r="A16" s="52" t="s">
        <v>70</v>
      </c>
      <c r="B16" s="9"/>
      <c r="C16" s="9"/>
      <c r="D16" s="9"/>
      <c r="E16" s="571"/>
      <c r="F16" s="562"/>
      <c r="G16" s="562"/>
      <c r="H16" s="562"/>
      <c r="I16" s="563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33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</row>
    <row r="17" spans="1:33" x14ac:dyDescent="0.25">
      <c r="A17" s="5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33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</row>
    <row r="18" spans="1:33" x14ac:dyDescent="0.25">
      <c r="A18" s="52" t="s">
        <v>493</v>
      </c>
      <c r="B18" s="9"/>
      <c r="C18" s="9"/>
      <c r="D18" s="9"/>
      <c r="E18" s="571"/>
      <c r="F18" s="562"/>
      <c r="G18" s="562"/>
      <c r="H18" s="562"/>
      <c r="I18" s="563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33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</row>
    <row r="19" spans="1:33" x14ac:dyDescent="0.25">
      <c r="A19" s="5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33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</row>
    <row r="20" spans="1:33" x14ac:dyDescent="0.25">
      <c r="A20" s="52" t="s">
        <v>67</v>
      </c>
      <c r="B20" s="9"/>
      <c r="C20" s="9"/>
      <c r="D20" s="9"/>
      <c r="E20" s="576"/>
      <c r="F20" s="577"/>
      <c r="G20" s="577"/>
      <c r="H20" s="577"/>
      <c r="I20" s="577"/>
      <c r="J20" s="577"/>
      <c r="K20" s="577"/>
      <c r="L20" s="577"/>
      <c r="M20" s="577"/>
      <c r="N20" s="578"/>
      <c r="O20" s="9"/>
      <c r="P20" s="9"/>
      <c r="Q20" s="9"/>
      <c r="R20" s="9"/>
      <c r="S20" s="9"/>
      <c r="T20" s="9"/>
      <c r="U20" s="9"/>
      <c r="V20" s="33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</row>
    <row r="21" spans="1:33" x14ac:dyDescent="0.25">
      <c r="A21" s="5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33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</row>
    <row r="22" spans="1:33" x14ac:dyDescent="0.25">
      <c r="A22" s="52" t="s">
        <v>68</v>
      </c>
      <c r="B22" s="9"/>
      <c r="C22" s="9"/>
      <c r="D22" s="9"/>
      <c r="E22" s="564"/>
      <c r="F22" s="565"/>
      <c r="G22" s="565"/>
      <c r="H22" s="565"/>
      <c r="I22" s="57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33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</row>
    <row r="23" spans="1:33" ht="12.9" customHeight="1" x14ac:dyDescent="0.25">
      <c r="A23" s="5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33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</row>
    <row r="24" spans="1:33" x14ac:dyDescent="0.25">
      <c r="A24" s="52" t="s">
        <v>69</v>
      </c>
      <c r="B24" s="9"/>
      <c r="C24" s="9"/>
      <c r="D24" s="9"/>
      <c r="E24" s="571"/>
      <c r="F24" s="562"/>
      <c r="G24" s="562"/>
      <c r="H24" s="562"/>
      <c r="I24" s="563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33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</row>
    <row r="25" spans="1:33" x14ac:dyDescent="0.25">
      <c r="A25" s="5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33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</row>
    <row r="26" spans="1:33" x14ac:dyDescent="0.25">
      <c r="A26" s="5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33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</row>
    <row r="27" spans="1:33" x14ac:dyDescent="0.25">
      <c r="A27" s="52" t="s">
        <v>625</v>
      </c>
      <c r="B27" s="9"/>
      <c r="C27" s="9"/>
      <c r="D27" s="9"/>
      <c r="E27" s="571"/>
      <c r="F27" s="562"/>
      <c r="G27" s="562"/>
      <c r="H27" s="562"/>
      <c r="I27" s="562"/>
      <c r="J27" s="562"/>
      <c r="K27" s="562"/>
      <c r="L27" s="562"/>
      <c r="M27" s="562"/>
      <c r="N27" s="563"/>
      <c r="O27" s="9"/>
      <c r="P27" s="9"/>
      <c r="Q27" s="9"/>
      <c r="R27" s="9"/>
      <c r="S27" s="11"/>
      <c r="T27" s="9"/>
      <c r="U27" s="9"/>
      <c r="V27" s="33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</row>
    <row r="28" spans="1:33" x14ac:dyDescent="0.25">
      <c r="A28" s="52" t="s">
        <v>413</v>
      </c>
      <c r="B28" s="9"/>
      <c r="C28" s="9"/>
      <c r="D28" s="9"/>
      <c r="E28" s="571"/>
      <c r="F28" s="562"/>
      <c r="G28" s="562"/>
      <c r="H28" s="562"/>
      <c r="I28" s="562"/>
      <c r="J28" s="562"/>
      <c r="K28" s="562"/>
      <c r="L28" s="562"/>
      <c r="M28" s="562"/>
      <c r="N28" s="563"/>
      <c r="O28" s="9"/>
      <c r="P28" s="9"/>
      <c r="Q28" s="9"/>
      <c r="R28" s="9"/>
      <c r="S28" s="9"/>
      <c r="T28" s="9"/>
      <c r="U28" s="9"/>
      <c r="V28" s="33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x14ac:dyDescent="0.25">
      <c r="A29" s="52"/>
      <c r="B29" s="9"/>
      <c r="C29" s="9"/>
      <c r="D29" s="9"/>
      <c r="E29" s="571"/>
      <c r="F29" s="562"/>
      <c r="G29" s="562"/>
      <c r="H29" s="562"/>
      <c r="I29" s="562"/>
      <c r="J29" s="562"/>
      <c r="K29" s="562"/>
      <c r="L29" s="562"/>
      <c r="M29" s="562"/>
      <c r="N29" s="563"/>
      <c r="O29" s="9"/>
      <c r="P29" s="9"/>
      <c r="Q29" s="9"/>
      <c r="R29" s="9"/>
      <c r="S29" s="9"/>
      <c r="T29" s="9"/>
      <c r="U29" s="9"/>
      <c r="V29" s="33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x14ac:dyDescent="0.25">
      <c r="A30" s="52"/>
      <c r="B30" s="9"/>
      <c r="C30" s="9"/>
      <c r="D30" s="9"/>
      <c r="E30" s="571"/>
      <c r="F30" s="562"/>
      <c r="G30" s="562"/>
      <c r="H30" s="562"/>
      <c r="I30" s="562"/>
      <c r="J30" s="562"/>
      <c r="K30" s="562"/>
      <c r="L30" s="562"/>
      <c r="M30" s="562"/>
      <c r="N30" s="563"/>
      <c r="O30" s="9"/>
      <c r="P30" s="9"/>
      <c r="Q30" s="9"/>
      <c r="R30" s="9"/>
      <c r="S30" s="9"/>
      <c r="T30" s="9"/>
      <c r="U30" s="9"/>
      <c r="V30" s="33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x14ac:dyDescent="0.25">
      <c r="A31" s="52"/>
      <c r="B31" s="9"/>
      <c r="C31" s="9"/>
      <c r="D31" s="9"/>
      <c r="E31" s="571"/>
      <c r="F31" s="562"/>
      <c r="G31" s="562"/>
      <c r="H31" s="562"/>
      <c r="I31" s="562"/>
      <c r="J31" s="562"/>
      <c r="K31" s="562"/>
      <c r="L31" s="562"/>
      <c r="M31" s="562"/>
      <c r="N31" s="563"/>
      <c r="O31" s="9"/>
      <c r="P31" s="9"/>
      <c r="Q31" s="9"/>
      <c r="R31" s="9"/>
      <c r="S31" s="9"/>
      <c r="T31" s="9"/>
      <c r="U31" s="9"/>
      <c r="V31" s="33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x14ac:dyDescent="0.25">
      <c r="A32" s="5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33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3" x14ac:dyDescent="0.25">
      <c r="A33" s="52" t="s">
        <v>629</v>
      </c>
      <c r="B33" s="9"/>
      <c r="C33" s="9"/>
      <c r="D33" s="9"/>
      <c r="E33" s="571"/>
      <c r="F33" s="562"/>
      <c r="G33" s="562"/>
      <c r="H33" s="562"/>
      <c r="I33" s="562"/>
      <c r="J33" s="562"/>
      <c r="K33" s="562"/>
      <c r="L33" s="562"/>
      <c r="M33" s="562"/>
      <c r="N33" s="563"/>
      <c r="O33" s="9"/>
      <c r="P33" s="9"/>
      <c r="Q33" s="9"/>
      <c r="R33" s="9"/>
      <c r="S33" s="11"/>
      <c r="T33" s="9"/>
      <c r="U33" s="9"/>
      <c r="V33" s="33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3" x14ac:dyDescent="0.25">
      <c r="A34" s="52" t="s">
        <v>413</v>
      </c>
      <c r="B34" s="9"/>
      <c r="C34" s="9"/>
      <c r="D34" s="9"/>
      <c r="E34" s="571"/>
      <c r="F34" s="562"/>
      <c r="G34" s="562"/>
      <c r="H34" s="562"/>
      <c r="I34" s="562"/>
      <c r="J34" s="562"/>
      <c r="K34" s="562"/>
      <c r="L34" s="562"/>
      <c r="M34" s="562"/>
      <c r="N34" s="563"/>
      <c r="O34" s="9"/>
      <c r="P34" s="9"/>
      <c r="Q34" s="9"/>
      <c r="R34" s="9"/>
      <c r="S34" s="9"/>
      <c r="T34" s="9"/>
      <c r="U34" s="9"/>
      <c r="V34" s="33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</row>
    <row r="35" spans="1:33" x14ac:dyDescent="0.25">
      <c r="A35" s="52"/>
      <c r="B35" s="9"/>
      <c r="C35" s="9"/>
      <c r="D35" s="9"/>
      <c r="E35" s="571"/>
      <c r="F35" s="562"/>
      <c r="G35" s="562"/>
      <c r="H35" s="562"/>
      <c r="I35" s="562"/>
      <c r="J35" s="562"/>
      <c r="K35" s="562"/>
      <c r="L35" s="562"/>
      <c r="M35" s="562"/>
      <c r="N35" s="563"/>
      <c r="O35" s="9"/>
      <c r="P35" s="9"/>
      <c r="Q35" s="9"/>
      <c r="R35" s="9"/>
      <c r="S35" s="9"/>
      <c r="T35" s="9"/>
      <c r="U35" s="9"/>
      <c r="V35" s="33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</row>
    <row r="36" spans="1:33" x14ac:dyDescent="0.25">
      <c r="A36" s="52"/>
      <c r="B36" s="9"/>
      <c r="C36" s="9"/>
      <c r="D36" s="9"/>
      <c r="E36" s="571"/>
      <c r="F36" s="562"/>
      <c r="G36" s="562"/>
      <c r="H36" s="562"/>
      <c r="I36" s="562"/>
      <c r="J36" s="562"/>
      <c r="K36" s="562"/>
      <c r="L36" s="562"/>
      <c r="M36" s="562"/>
      <c r="N36" s="563"/>
      <c r="O36" s="9"/>
      <c r="P36" s="9"/>
      <c r="Q36" s="9"/>
      <c r="R36" s="9"/>
      <c r="S36" s="9"/>
      <c r="T36" s="9"/>
      <c r="U36" s="9"/>
      <c r="V36" s="33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</row>
    <row r="37" spans="1:33" x14ac:dyDescent="0.25">
      <c r="A37" s="52"/>
      <c r="B37" s="9"/>
      <c r="C37" s="9"/>
      <c r="D37" s="9"/>
      <c r="E37" s="571"/>
      <c r="F37" s="562"/>
      <c r="G37" s="562"/>
      <c r="H37" s="562"/>
      <c r="I37" s="562"/>
      <c r="J37" s="562"/>
      <c r="K37" s="562"/>
      <c r="L37" s="562"/>
      <c r="M37" s="562"/>
      <c r="N37" s="563"/>
      <c r="O37" s="9"/>
      <c r="P37" s="9"/>
      <c r="Q37" s="9"/>
      <c r="R37" s="9"/>
      <c r="S37" s="9"/>
      <c r="T37" s="9"/>
      <c r="U37" s="9"/>
      <c r="V37" s="33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</row>
    <row r="38" spans="1:33" x14ac:dyDescent="0.25">
      <c r="A38" s="52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33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</row>
    <row r="39" spans="1:33" x14ac:dyDescent="0.25">
      <c r="A39" s="52" t="s">
        <v>347</v>
      </c>
      <c r="B39" s="9"/>
      <c r="C39" s="9"/>
      <c r="D39" s="9"/>
      <c r="E39" s="9"/>
      <c r="F39" s="9"/>
      <c r="G39" s="9"/>
      <c r="H39" s="9"/>
      <c r="I39" s="9"/>
      <c r="J39" s="564"/>
      <c r="K39" s="565"/>
      <c r="L39" s="566"/>
      <c r="M39" s="567"/>
      <c r="N39" s="9"/>
      <c r="O39" s="9"/>
      <c r="P39" s="9"/>
      <c r="Q39" s="9"/>
      <c r="R39" s="9"/>
      <c r="S39" s="9"/>
      <c r="T39" s="9"/>
      <c r="U39" s="9"/>
      <c r="V39" s="33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</row>
    <row r="40" spans="1:33" x14ac:dyDescent="0.25">
      <c r="A40" s="5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33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</row>
    <row r="41" spans="1:33" x14ac:dyDescent="0.25">
      <c r="A41" s="52" t="s">
        <v>353</v>
      </c>
      <c r="B41" s="9"/>
      <c r="C41" s="9"/>
      <c r="D41" s="9"/>
      <c r="E41" s="9"/>
      <c r="F41" s="9"/>
      <c r="G41" s="9"/>
      <c r="H41" s="9"/>
      <c r="I41" s="9"/>
      <c r="J41" s="564"/>
      <c r="K41" s="565"/>
      <c r="L41" s="566"/>
      <c r="M41" s="567"/>
      <c r="N41" s="9"/>
      <c r="O41" s="9"/>
      <c r="P41" s="9"/>
      <c r="Q41" s="9"/>
      <c r="R41" s="9"/>
      <c r="S41" s="9"/>
      <c r="T41" s="9"/>
      <c r="U41" s="9"/>
      <c r="V41" s="33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</row>
    <row r="42" spans="1:33" x14ac:dyDescent="0.25">
      <c r="A42" s="5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33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</row>
    <row r="43" spans="1:33" x14ac:dyDescent="0.25">
      <c r="A43" s="52" t="s">
        <v>37</v>
      </c>
      <c r="B43" s="9"/>
      <c r="C43" s="9"/>
      <c r="D43" s="9"/>
      <c r="E43" s="9"/>
      <c r="F43" s="9"/>
      <c r="G43" s="9"/>
      <c r="H43" s="9"/>
      <c r="I43" s="9"/>
      <c r="J43" s="564"/>
      <c r="K43" s="565"/>
      <c r="L43" s="566"/>
      <c r="M43" s="567"/>
      <c r="N43" s="9"/>
      <c r="O43" s="9"/>
      <c r="P43" s="9"/>
      <c r="Q43" s="9"/>
      <c r="R43" s="9"/>
      <c r="S43" s="9"/>
      <c r="T43" s="9"/>
      <c r="U43" s="9"/>
      <c r="V43" s="33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</row>
    <row r="44" spans="1:33" x14ac:dyDescent="0.25">
      <c r="A44" s="52"/>
      <c r="B44" s="9"/>
      <c r="C44" s="9"/>
      <c r="D44" s="9"/>
      <c r="E44" s="9"/>
      <c r="F44" s="9"/>
      <c r="G44" s="9"/>
      <c r="H44" s="9"/>
      <c r="I44" s="9"/>
      <c r="J44" s="9"/>
      <c r="K44" s="9"/>
      <c r="L44" s="362"/>
      <c r="M44" s="362"/>
      <c r="N44" s="9"/>
      <c r="O44" s="9"/>
      <c r="P44" s="9"/>
      <c r="Q44" s="9"/>
      <c r="R44" s="9"/>
      <c r="S44" s="9"/>
      <c r="T44" s="9"/>
      <c r="U44" s="9"/>
      <c r="V44" s="33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</row>
    <row r="45" spans="1:33" x14ac:dyDescent="0.25">
      <c r="A45" s="52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33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</row>
    <row r="46" spans="1:33" x14ac:dyDescent="0.25">
      <c r="A46" s="52" t="s">
        <v>705</v>
      </c>
      <c r="B46" s="12"/>
      <c r="C46" s="12"/>
      <c r="D46" s="12"/>
      <c r="E46" s="561"/>
      <c r="F46" s="562"/>
      <c r="G46" s="562"/>
      <c r="H46" s="562"/>
      <c r="I46" s="562"/>
      <c r="J46" s="562"/>
      <c r="K46" s="562"/>
      <c r="L46" s="562"/>
      <c r="M46" s="563"/>
      <c r="N46" s="9"/>
      <c r="O46" s="9"/>
      <c r="P46" s="9"/>
      <c r="Q46" s="9"/>
      <c r="R46" s="9"/>
      <c r="S46" s="9"/>
      <c r="T46" s="9"/>
      <c r="U46" s="9"/>
      <c r="V46" s="33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</row>
    <row r="47" spans="1:33" x14ac:dyDescent="0.25">
      <c r="A47" s="52"/>
      <c r="B47" s="12"/>
      <c r="C47" s="12"/>
      <c r="D47" s="12"/>
      <c r="E47" s="561"/>
      <c r="F47" s="562"/>
      <c r="G47" s="562"/>
      <c r="H47" s="562"/>
      <c r="I47" s="562"/>
      <c r="J47" s="562"/>
      <c r="K47" s="562"/>
      <c r="L47" s="562"/>
      <c r="M47" s="563"/>
      <c r="N47" s="9"/>
      <c r="O47" s="9"/>
      <c r="P47" s="9"/>
      <c r="Q47" s="9"/>
      <c r="R47" s="9"/>
      <c r="S47" s="9"/>
      <c r="T47" s="9"/>
      <c r="U47" s="9"/>
      <c r="V47" s="33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3" x14ac:dyDescent="0.25">
      <c r="A48" s="81"/>
      <c r="B48" s="12"/>
      <c r="C48" s="12"/>
      <c r="D48" s="12"/>
      <c r="E48" s="561"/>
      <c r="F48" s="562"/>
      <c r="G48" s="562"/>
      <c r="H48" s="562"/>
      <c r="I48" s="562"/>
      <c r="J48" s="562"/>
      <c r="K48" s="562"/>
      <c r="L48" s="562"/>
      <c r="M48" s="563"/>
      <c r="N48" s="9"/>
      <c r="O48" s="9"/>
      <c r="P48" s="9"/>
      <c r="Q48" s="9"/>
      <c r="R48" s="9"/>
      <c r="S48" s="9"/>
      <c r="T48" s="9"/>
      <c r="U48" s="9"/>
      <c r="V48" s="33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 x14ac:dyDescent="0.25">
      <c r="A49" s="81"/>
      <c r="B49" s="12"/>
      <c r="C49" s="12"/>
      <c r="D49" s="12"/>
      <c r="E49" s="561"/>
      <c r="F49" s="562"/>
      <c r="G49" s="562"/>
      <c r="H49" s="562"/>
      <c r="I49" s="562"/>
      <c r="J49" s="562"/>
      <c r="K49" s="562"/>
      <c r="L49" s="562"/>
      <c r="M49" s="563"/>
      <c r="N49" s="9"/>
      <c r="O49" s="9"/>
      <c r="P49" s="9"/>
      <c r="Q49" s="9"/>
      <c r="R49" s="9"/>
      <c r="S49" s="9"/>
      <c r="T49" s="9"/>
      <c r="U49" s="9"/>
      <c r="V49" s="33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 x14ac:dyDescent="0.25">
      <c r="A50" s="81"/>
      <c r="B50" s="12"/>
      <c r="C50" s="12"/>
      <c r="D50" s="12"/>
      <c r="E50" s="561"/>
      <c r="F50" s="562"/>
      <c r="G50" s="562"/>
      <c r="H50" s="562"/>
      <c r="I50" s="562"/>
      <c r="J50" s="562"/>
      <c r="K50" s="562"/>
      <c r="L50" s="562"/>
      <c r="M50" s="563"/>
      <c r="N50" s="9"/>
      <c r="O50" s="9"/>
      <c r="P50" s="9"/>
      <c r="Q50" s="9"/>
      <c r="R50" s="9"/>
      <c r="S50" s="9"/>
      <c r="T50" s="9"/>
      <c r="U50" s="9"/>
      <c r="V50" s="33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 spans="1:33" x14ac:dyDescent="0.25">
      <c r="A51" s="81"/>
      <c r="B51" s="12"/>
      <c r="C51" s="12"/>
      <c r="D51" s="12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33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</row>
    <row r="52" spans="1:33" x14ac:dyDescent="0.25">
      <c r="A52" s="52" t="s">
        <v>706</v>
      </c>
      <c r="B52" s="12"/>
      <c r="C52" s="12"/>
      <c r="D52" s="12"/>
      <c r="E52" s="561"/>
      <c r="F52" s="562"/>
      <c r="G52" s="562"/>
      <c r="H52" s="562"/>
      <c r="I52" s="562"/>
      <c r="J52" s="562"/>
      <c r="K52" s="562"/>
      <c r="L52" s="562"/>
      <c r="M52" s="563"/>
      <c r="N52" s="9"/>
      <c r="O52" s="9"/>
      <c r="P52" s="9"/>
      <c r="Q52" s="9"/>
      <c r="R52" s="9"/>
      <c r="S52" s="9"/>
      <c r="T52" s="9"/>
      <c r="U52" s="9"/>
      <c r="V52" s="33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</row>
    <row r="53" spans="1:33" x14ac:dyDescent="0.25">
      <c r="A53" s="81"/>
      <c r="B53" s="12"/>
      <c r="C53" s="12"/>
      <c r="D53" s="12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33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</row>
    <row r="54" spans="1:33" x14ac:dyDescent="0.25">
      <c r="A54" s="52" t="s">
        <v>707</v>
      </c>
      <c r="B54" s="12"/>
      <c r="C54" s="12"/>
      <c r="D54" s="12"/>
      <c r="E54" s="561"/>
      <c r="F54" s="562"/>
      <c r="G54" s="562"/>
      <c r="H54" s="562"/>
      <c r="I54" s="562"/>
      <c r="J54" s="562"/>
      <c r="K54" s="562"/>
      <c r="L54" s="562"/>
      <c r="M54" s="563"/>
      <c r="N54" s="9"/>
      <c r="O54" s="9"/>
      <c r="P54" s="9"/>
      <c r="Q54" s="9"/>
      <c r="R54" s="9"/>
      <c r="S54" s="9"/>
      <c r="T54" s="9"/>
      <c r="U54" s="9"/>
      <c r="V54" s="33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spans="1:33" x14ac:dyDescent="0.25">
      <c r="A55" s="52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33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</row>
    <row r="56" spans="1:33" x14ac:dyDescent="0.25">
      <c r="A56" s="52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33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 spans="1:33" x14ac:dyDescent="0.25">
      <c r="A57" s="52"/>
      <c r="B57" s="9"/>
      <c r="C57" s="11" t="s">
        <v>191</v>
      </c>
      <c r="D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33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</row>
    <row r="58" spans="1:33" x14ac:dyDescent="0.25">
      <c r="A58" s="52"/>
      <c r="B58" s="9"/>
      <c r="C58" s="11"/>
      <c r="D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33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</row>
    <row r="59" spans="1:33" x14ac:dyDescent="0.25">
      <c r="A59" s="231" t="s">
        <v>454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78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spans="1:33" x14ac:dyDescent="0.25">
      <c r="A60" s="128" t="s">
        <v>455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78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1:33" x14ac:dyDescent="0.25">
      <c r="A61" s="52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33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spans="1:33" x14ac:dyDescent="0.25">
      <c r="A62" s="52" t="s">
        <v>71</v>
      </c>
      <c r="B62" s="9"/>
      <c r="C62" s="9"/>
      <c r="D62" s="11"/>
      <c r="E62" s="571"/>
      <c r="F62" s="562"/>
      <c r="G62" s="562"/>
      <c r="H62" s="562"/>
      <c r="I62" s="562"/>
      <c r="J62" s="562"/>
      <c r="K62" s="562"/>
      <c r="L62" s="562"/>
      <c r="M62" s="562"/>
      <c r="N62" s="563"/>
      <c r="O62" s="9"/>
      <c r="P62" s="9"/>
      <c r="Q62" s="9"/>
      <c r="R62" s="9"/>
      <c r="S62" s="9"/>
      <c r="T62" s="9"/>
      <c r="U62" s="9"/>
      <c r="V62" s="33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spans="1:33" x14ac:dyDescent="0.25">
      <c r="A63" s="52"/>
      <c r="B63" s="9"/>
      <c r="C63" s="9"/>
      <c r="D63" s="11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33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 x14ac:dyDescent="0.25">
      <c r="A64" s="52" t="s">
        <v>415</v>
      </c>
      <c r="B64" s="9"/>
      <c r="C64" s="9"/>
      <c r="D64" s="11"/>
      <c r="E64" s="576"/>
      <c r="F64" s="577"/>
      <c r="G64" s="577"/>
      <c r="H64" s="577"/>
      <c r="I64" s="577"/>
      <c r="J64" s="577"/>
      <c r="K64" s="577"/>
      <c r="L64" s="577"/>
      <c r="M64" s="577"/>
      <c r="N64" s="578"/>
      <c r="O64" s="9"/>
      <c r="P64" s="9"/>
      <c r="Q64" s="9"/>
      <c r="R64" s="9"/>
      <c r="S64" s="9"/>
      <c r="T64" s="9"/>
      <c r="U64" s="9"/>
      <c r="V64" s="33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1:33" x14ac:dyDescent="0.25">
      <c r="A65" s="52"/>
      <c r="B65" s="9"/>
      <c r="C65" s="9"/>
      <c r="D65" s="11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33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1:33" x14ac:dyDescent="0.25">
      <c r="A66" s="52" t="s">
        <v>72</v>
      </c>
      <c r="B66" s="9"/>
      <c r="C66" s="9"/>
      <c r="D66" s="11"/>
      <c r="E66" s="581"/>
      <c r="F66" s="582"/>
      <c r="G66" s="582"/>
      <c r="H66" s="582"/>
      <c r="I66" s="582"/>
      <c r="J66" s="582"/>
      <c r="K66" s="582"/>
      <c r="L66" s="582"/>
      <c r="M66" s="582"/>
      <c r="N66" s="583"/>
      <c r="O66" s="9"/>
      <c r="P66" s="9"/>
      <c r="Q66" s="9"/>
      <c r="R66" s="9"/>
      <c r="S66" s="9"/>
      <c r="T66" s="9"/>
      <c r="U66" s="9"/>
      <c r="V66" s="33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1:33" x14ac:dyDescent="0.25">
      <c r="A67" s="52"/>
      <c r="B67" s="9"/>
      <c r="C67" s="9"/>
      <c r="D67" s="11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33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1:33" x14ac:dyDescent="0.25">
      <c r="A68" s="52" t="s">
        <v>570</v>
      </c>
      <c r="B68" s="9"/>
      <c r="C68" s="9"/>
      <c r="D68" s="11"/>
      <c r="E68" s="584"/>
      <c r="F68" s="585"/>
      <c r="G68" s="585"/>
      <c r="H68" s="585"/>
      <c r="I68" s="585"/>
      <c r="J68" s="586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33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1:33" x14ac:dyDescent="0.25">
      <c r="A69" s="149" t="s">
        <v>569</v>
      </c>
      <c r="B69" s="9"/>
      <c r="C69" s="9"/>
      <c r="D69" s="11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33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1:33" x14ac:dyDescent="0.25">
      <c r="A70" s="149"/>
      <c r="B70" s="9"/>
      <c r="C70" s="9"/>
      <c r="D70" s="11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33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1:33" ht="12.75" customHeight="1" x14ac:dyDescent="0.25">
      <c r="A71" s="52" t="s">
        <v>73</v>
      </c>
      <c r="B71" s="9"/>
      <c r="C71" s="9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9"/>
      <c r="P71" s="9"/>
      <c r="Q71" s="9"/>
      <c r="R71" s="9"/>
      <c r="S71" s="9"/>
      <c r="T71" s="9"/>
      <c r="U71" s="9"/>
      <c r="V71" s="33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spans="1:33" x14ac:dyDescent="0.25">
      <c r="A72" s="52"/>
      <c r="B72" s="9"/>
      <c r="C72" s="9"/>
      <c r="D72" s="11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33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spans="1:33" x14ac:dyDescent="0.25">
      <c r="A73" s="52" t="s">
        <v>74</v>
      </c>
      <c r="B73" s="9"/>
      <c r="C73" s="9"/>
      <c r="D73" s="11"/>
      <c r="E73" s="576"/>
      <c r="F73" s="577"/>
      <c r="G73" s="577"/>
      <c r="H73" s="577"/>
      <c r="I73" s="577"/>
      <c r="J73" s="577"/>
      <c r="K73" s="577"/>
      <c r="L73" s="577"/>
      <c r="M73" s="577"/>
      <c r="N73" s="578"/>
      <c r="O73" s="9"/>
      <c r="P73" s="9"/>
      <c r="Q73" s="9"/>
      <c r="R73" s="9"/>
      <c r="S73" s="9"/>
      <c r="T73" s="9"/>
      <c r="U73" s="9"/>
      <c r="V73" s="33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spans="1:33" x14ac:dyDescent="0.25">
      <c r="A74" s="52"/>
      <c r="B74" s="9"/>
      <c r="C74" s="9"/>
      <c r="D74" s="11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33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spans="1:33" x14ac:dyDescent="0.25">
      <c r="A75" s="52" t="s">
        <v>39</v>
      </c>
      <c r="B75" s="9"/>
      <c r="C75" s="9"/>
      <c r="D75" s="11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33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spans="1:33" x14ac:dyDescent="0.25">
      <c r="A76" s="52" t="s">
        <v>40</v>
      </c>
      <c r="B76" s="9"/>
      <c r="C76" s="9"/>
      <c r="D76" s="11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33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spans="1:33" x14ac:dyDescent="0.25">
      <c r="A77" s="52"/>
      <c r="B77" s="9"/>
      <c r="C77" s="9"/>
      <c r="D77" s="11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33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1:33" x14ac:dyDescent="0.25">
      <c r="A78" s="80" t="s">
        <v>354</v>
      </c>
      <c r="B78" s="9"/>
      <c r="C78" s="9" t="s">
        <v>75</v>
      </c>
      <c r="D78" s="9"/>
      <c r="E78" s="573"/>
      <c r="F78" s="574"/>
      <c r="G78" s="574"/>
      <c r="H78" s="574"/>
      <c r="I78" s="575"/>
      <c r="J78" s="9"/>
      <c r="K78" s="9"/>
      <c r="L78" s="9"/>
      <c r="M78" s="9"/>
      <c r="N78" s="11"/>
      <c r="O78" s="9"/>
      <c r="P78" s="9"/>
      <c r="Q78" s="9"/>
      <c r="R78" s="9"/>
      <c r="S78" s="9"/>
      <c r="T78" s="9"/>
      <c r="U78" s="9"/>
      <c r="V78" s="33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spans="1:33" x14ac:dyDescent="0.25">
      <c r="A79" s="52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33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spans="1:33" x14ac:dyDescent="0.25">
      <c r="A80" s="80" t="s">
        <v>355</v>
      </c>
      <c r="B80" s="9"/>
      <c r="C80" s="9" t="s">
        <v>75</v>
      </c>
      <c r="D80" s="9"/>
      <c r="E80" s="573"/>
      <c r="F80" s="574"/>
      <c r="G80" s="574"/>
      <c r="H80" s="574"/>
      <c r="I80" s="575"/>
      <c r="J80" s="9"/>
      <c r="K80" s="9"/>
      <c r="L80" s="9"/>
      <c r="M80" s="9"/>
      <c r="N80" s="11"/>
      <c r="O80" s="9"/>
      <c r="P80" s="9"/>
      <c r="Q80" s="9"/>
      <c r="R80" s="9"/>
      <c r="S80" s="9"/>
      <c r="T80" s="9"/>
      <c r="U80" s="9"/>
      <c r="V80" s="33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spans="1:33" x14ac:dyDescent="0.25">
      <c r="A81" s="81"/>
      <c r="B81" s="12"/>
      <c r="C81" s="12"/>
      <c r="D81" s="12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33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spans="1:33" x14ac:dyDescent="0.25">
      <c r="A82" s="52" t="s">
        <v>356</v>
      </c>
      <c r="B82" s="12"/>
      <c r="C82" s="12"/>
      <c r="D82" s="12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33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1:33" x14ac:dyDescent="0.25">
      <c r="A83" s="52"/>
      <c r="B83" s="12"/>
      <c r="C83" s="12"/>
      <c r="D83" s="12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33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spans="1:33" x14ac:dyDescent="0.25">
      <c r="A84" s="52" t="s">
        <v>392</v>
      </c>
      <c r="B84" s="16"/>
      <c r="C84" s="15"/>
      <c r="D84" s="12"/>
      <c r="E84" s="9" t="s">
        <v>630</v>
      </c>
      <c r="F84" s="9"/>
      <c r="G84" s="9"/>
      <c r="H84" s="9"/>
      <c r="I84" s="9"/>
      <c r="J84" s="573"/>
      <c r="K84" s="579"/>
      <c r="L84" s="580"/>
      <c r="M84" s="9"/>
      <c r="N84" s="9"/>
      <c r="O84" s="9"/>
      <c r="P84" s="9"/>
      <c r="Q84" s="9"/>
      <c r="R84" s="9"/>
      <c r="S84" s="9"/>
      <c r="T84" s="9"/>
      <c r="U84" s="9"/>
      <c r="V84" s="33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spans="1:33" x14ac:dyDescent="0.25">
      <c r="A85" s="52"/>
      <c r="B85" s="12"/>
      <c r="C85" s="12"/>
      <c r="D85" s="12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33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spans="1:33" x14ac:dyDescent="0.25">
      <c r="A86" s="81"/>
      <c r="B86" s="12"/>
      <c r="C86" s="12"/>
      <c r="D86" s="12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33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spans="1:33" ht="13.8" x14ac:dyDescent="0.25">
      <c r="A87" s="82" t="s">
        <v>38</v>
      </c>
      <c r="B87" s="83"/>
      <c r="C87" s="83"/>
      <c r="D87" s="83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78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</row>
    <row r="88" spans="1:33" ht="13.8" x14ac:dyDescent="0.25">
      <c r="A88" s="82" t="s">
        <v>359</v>
      </c>
      <c r="B88" s="83"/>
      <c r="C88" s="83"/>
      <c r="D88" s="83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78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</row>
    <row r="89" spans="1:33" x14ac:dyDescent="0.25">
      <c r="A89" s="81"/>
      <c r="B89" s="12"/>
      <c r="C89" s="12"/>
      <c r="D89" s="12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33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</row>
    <row r="90" spans="1:33" x14ac:dyDescent="0.25">
      <c r="A90" s="85" t="s">
        <v>682</v>
      </c>
      <c r="B90" s="86"/>
      <c r="C90" s="86"/>
      <c r="D90" s="86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78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</row>
    <row r="91" spans="1:33" x14ac:dyDescent="0.25">
      <c r="A91" s="52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33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</row>
    <row r="92" spans="1:33" ht="13.8" thickBot="1" x14ac:dyDescent="0.3">
      <c r="A92" s="87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9">
        <v>2</v>
      </c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</row>
    <row r="93" spans="1:33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</row>
    <row r="94" spans="1:33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</row>
    <row r="95" spans="1:33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</row>
    <row r="96" spans="1:33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</row>
    <row r="97" spans="1:33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</row>
    <row r="98" spans="1:33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</row>
    <row r="99" spans="1:33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</row>
    <row r="100" spans="1:33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</row>
  </sheetData>
  <dataConsolidate/>
  <mergeCells count="37">
    <mergeCell ref="J84:L84"/>
    <mergeCell ref="E64:N64"/>
    <mergeCell ref="E66:N66"/>
    <mergeCell ref="E47:M47"/>
    <mergeCell ref="E49:M49"/>
    <mergeCell ref="E50:M50"/>
    <mergeCell ref="E54:M54"/>
    <mergeCell ref="E78:I78"/>
    <mergeCell ref="E73:N73"/>
    <mergeCell ref="E68:J68"/>
    <mergeCell ref="J39:M39"/>
    <mergeCell ref="E18:I18"/>
    <mergeCell ref="E30:N30"/>
    <mergeCell ref="E16:I16"/>
    <mergeCell ref="E37:N37"/>
    <mergeCell ref="E35:N35"/>
    <mergeCell ref="E36:N36"/>
    <mergeCell ref="E80:I80"/>
    <mergeCell ref="E48:M48"/>
    <mergeCell ref="E34:N34"/>
    <mergeCell ref="E20:N20"/>
    <mergeCell ref="E22:I22"/>
    <mergeCell ref="E24:I24"/>
    <mergeCell ref="E31:N31"/>
    <mergeCell ref="E62:N62"/>
    <mergeCell ref="J43:M43"/>
    <mergeCell ref="E46:M46"/>
    <mergeCell ref="E52:M52"/>
    <mergeCell ref="J41:M41"/>
    <mergeCell ref="A2:V2"/>
    <mergeCell ref="E33:N33"/>
    <mergeCell ref="E29:N29"/>
    <mergeCell ref="E12:I12"/>
    <mergeCell ref="E27:N27"/>
    <mergeCell ref="E28:N28"/>
    <mergeCell ref="E10:I10"/>
    <mergeCell ref="E14:I14"/>
  </mergeCells>
  <dataValidations count="1">
    <dataValidation type="textLength" allowBlank="1" showInputMessage="1" showErrorMessage="1" errorTitle="National Insurance Number" error="Your UK National Insuarnce number will take one ofthe two following formats; NN LN NN NN or LL NN NN NN L, where N is a number and L a letter." sqref="E12:I12">
      <formula1>8</formula1>
      <formula2>9</formula2>
    </dataValidation>
  </dataValidations>
  <pageMargins left="0.83" right="0.19685039370078741" top="0.59055118110236227" bottom="0.39370078740157483" header="0.51181102362204722" footer="0.25"/>
  <pageSetup paperSize="9" scale="62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41" r:id="rId4" name="Button 45">
              <controlPr defaultSize="0" print="0" autoFill="0" autoPict="0" macro="[0]!ChecklistA">
                <anchor moveWithCells="1">
                  <from>
                    <xdr:col>20</xdr:col>
                    <xdr:colOff>167640</xdr:colOff>
                    <xdr:row>1</xdr:row>
                    <xdr:rowOff>45720</xdr:rowOff>
                  </from>
                  <to>
                    <xdr:col>22</xdr:col>
                    <xdr:colOff>220980</xdr:colOff>
                    <xdr:row>3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11"/>
  <dimension ref="A1:Z102"/>
  <sheetViews>
    <sheetView showGridLines="0" zoomScaleNormal="100" workbookViewId="0">
      <selection activeCell="I77" sqref="I77"/>
    </sheetView>
  </sheetViews>
  <sheetFormatPr defaultColWidth="9.109375" defaultRowHeight="13.2" x14ac:dyDescent="0.25"/>
  <cols>
    <col min="1" max="1" width="11.109375" style="8" customWidth="1"/>
    <col min="2" max="2" width="9.109375" style="8"/>
    <col min="3" max="3" width="10" style="8" customWidth="1"/>
    <col min="4" max="4" width="14.109375" style="8" customWidth="1"/>
    <col min="5" max="5" width="13.88671875" style="8" customWidth="1"/>
    <col min="6" max="6" width="9.44140625" style="8" customWidth="1"/>
    <col min="7" max="7" width="5.88671875" style="8" customWidth="1"/>
    <col min="8" max="8" width="6.6640625" style="8" customWidth="1"/>
    <col min="9" max="9" width="8.109375" style="8" customWidth="1"/>
    <col min="10" max="10" width="17" style="8" customWidth="1"/>
    <col min="11" max="11" width="2.109375" style="8" customWidth="1"/>
    <col min="12" max="16384" width="9.109375" style="8"/>
  </cols>
  <sheetData>
    <row r="1" spans="1:26" s="239" customFormat="1" x14ac:dyDescent="0.25">
      <c r="A1" s="358"/>
      <c r="B1" s="338"/>
      <c r="C1" s="338"/>
      <c r="D1" s="338"/>
      <c r="E1" s="338"/>
      <c r="F1" s="338"/>
      <c r="G1" s="338"/>
      <c r="H1" s="338"/>
      <c r="I1" s="338"/>
      <c r="J1" s="338"/>
      <c r="K1" s="355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38"/>
      <c r="Z1" s="238"/>
    </row>
    <row r="2" spans="1:26" s="239" customFormat="1" x14ac:dyDescent="0.25">
      <c r="A2" s="109" t="s">
        <v>128</v>
      </c>
      <c r="B2" s="103"/>
      <c r="C2" s="103"/>
      <c r="D2" s="103"/>
      <c r="E2" s="103"/>
      <c r="F2" s="338"/>
      <c r="G2" s="103"/>
      <c r="H2" s="103"/>
      <c r="I2" s="103"/>
      <c r="J2" s="171" t="s">
        <v>34</v>
      </c>
      <c r="K2" s="355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38"/>
      <c r="Z2" s="238"/>
    </row>
    <row r="3" spans="1:26" s="239" customFormat="1" x14ac:dyDescent="0.25">
      <c r="A3" s="242"/>
      <c r="B3" s="243"/>
      <c r="C3" s="243"/>
      <c r="D3" s="243"/>
      <c r="E3" s="243"/>
      <c r="F3" s="243"/>
      <c r="G3" s="243"/>
      <c r="H3" s="243"/>
      <c r="I3" s="243"/>
      <c r="J3" s="243"/>
      <c r="K3" s="24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38"/>
      <c r="Z3" s="238"/>
    </row>
    <row r="4" spans="1:26" s="239" customFormat="1" x14ac:dyDescent="0.25">
      <c r="A4" s="242"/>
      <c r="B4" s="243"/>
      <c r="C4" s="243"/>
      <c r="D4" s="243"/>
      <c r="E4" s="243"/>
      <c r="F4" s="243"/>
      <c r="G4" s="243"/>
      <c r="H4" s="243"/>
      <c r="I4" s="243"/>
      <c r="J4" s="243"/>
      <c r="K4" s="24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38"/>
      <c r="Z4" s="238"/>
    </row>
    <row r="5" spans="1:26" s="239" customFormat="1" x14ac:dyDescent="0.25">
      <c r="A5" s="52" t="s">
        <v>129</v>
      </c>
      <c r="B5" s="9"/>
      <c r="C5" s="9"/>
      <c r="D5" s="9"/>
      <c r="E5" s="9"/>
      <c r="F5" s="357"/>
      <c r="G5" s="243"/>
      <c r="H5" s="243"/>
      <c r="I5" s="243"/>
      <c r="J5" s="243"/>
      <c r="K5" s="24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38"/>
      <c r="Z5" s="238"/>
    </row>
    <row r="6" spans="1:26" s="239" customFormat="1" x14ac:dyDescent="0.25">
      <c r="A6" s="52" t="s">
        <v>539</v>
      </c>
      <c r="B6" s="9"/>
      <c r="C6" s="9"/>
      <c r="D6" s="9"/>
      <c r="E6" s="9"/>
      <c r="F6" s="357"/>
      <c r="G6" s="243"/>
      <c r="H6" s="243"/>
      <c r="I6" s="243"/>
      <c r="J6" s="243"/>
      <c r="K6" s="24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38"/>
      <c r="Z6" s="238"/>
    </row>
    <row r="7" spans="1:26" s="239" customFormat="1" x14ac:dyDescent="0.25">
      <c r="A7" s="52"/>
      <c r="B7" s="9"/>
      <c r="C7" s="9"/>
      <c r="D7" s="9"/>
      <c r="E7" s="9"/>
      <c r="F7" s="357"/>
      <c r="G7" s="243"/>
      <c r="H7" s="243"/>
      <c r="I7" s="243"/>
      <c r="J7" s="243"/>
      <c r="K7" s="244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254"/>
      <c r="Y7" s="238"/>
      <c r="Z7" s="238"/>
    </row>
    <row r="8" spans="1:26" s="239" customFormat="1" x14ac:dyDescent="0.25">
      <c r="A8" s="52"/>
      <c r="B8" s="9"/>
      <c r="C8" s="9"/>
      <c r="D8" s="9"/>
      <c r="E8" s="9"/>
      <c r="F8" s="357"/>
      <c r="G8" s="243"/>
      <c r="H8" s="243"/>
      <c r="I8" s="243"/>
      <c r="J8" s="243"/>
      <c r="K8" s="24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38"/>
      <c r="Z8" s="238"/>
    </row>
    <row r="9" spans="1:26" s="239" customFormat="1" x14ac:dyDescent="0.25">
      <c r="A9" s="52" t="s">
        <v>540</v>
      </c>
      <c r="B9" s="9" t="s">
        <v>148</v>
      </c>
      <c r="C9" s="9"/>
      <c r="D9" s="9"/>
      <c r="E9" s="9"/>
      <c r="F9" s="357"/>
      <c r="G9" s="243"/>
      <c r="H9" s="243"/>
      <c r="I9" s="243"/>
      <c r="J9" s="259"/>
      <c r="K9" s="24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38"/>
      <c r="Z9" s="238"/>
    </row>
    <row r="10" spans="1:26" s="239" customFormat="1" x14ac:dyDescent="0.25">
      <c r="A10" s="52"/>
      <c r="B10" s="9"/>
      <c r="C10" s="9"/>
      <c r="D10" s="9"/>
      <c r="E10" s="9"/>
      <c r="F10" s="357"/>
      <c r="G10" s="243"/>
      <c r="H10" s="243"/>
      <c r="I10" s="243"/>
      <c r="J10" s="243"/>
      <c r="K10" s="244"/>
      <c r="L10" s="254"/>
      <c r="M10" s="254"/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238"/>
      <c r="Z10" s="238"/>
    </row>
    <row r="11" spans="1:26" s="239" customFormat="1" x14ac:dyDescent="0.25">
      <c r="A11" s="52"/>
      <c r="B11" s="9"/>
      <c r="C11" s="9"/>
      <c r="D11" s="9"/>
      <c r="E11" s="9"/>
      <c r="F11" s="357"/>
      <c r="G11" s="243"/>
      <c r="H11" s="243"/>
      <c r="I11" s="243"/>
      <c r="J11" s="243"/>
      <c r="K11" s="24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38"/>
      <c r="Z11" s="238"/>
    </row>
    <row r="12" spans="1:26" s="239" customFormat="1" x14ac:dyDescent="0.25">
      <c r="A12" s="242"/>
      <c r="B12" s="9" t="s">
        <v>311</v>
      </c>
      <c r="C12" s="9"/>
      <c r="D12" s="9"/>
      <c r="E12" s="9"/>
      <c r="F12" s="357"/>
      <c r="G12" s="9"/>
      <c r="H12" s="243"/>
      <c r="I12" s="243"/>
      <c r="J12" s="259"/>
      <c r="K12" s="24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38"/>
      <c r="Z12" s="238"/>
    </row>
    <row r="13" spans="1:26" s="239" customFormat="1" x14ac:dyDescent="0.25">
      <c r="A13" s="242"/>
      <c r="B13" s="9"/>
      <c r="C13" s="9"/>
      <c r="D13" s="9"/>
      <c r="E13" s="9"/>
      <c r="F13" s="357"/>
      <c r="G13" s="9"/>
      <c r="H13" s="243"/>
      <c r="I13" s="243"/>
      <c r="J13" s="243"/>
      <c r="K13" s="244"/>
      <c r="L13" s="254"/>
      <c r="M13" s="254"/>
      <c r="N13" s="254"/>
      <c r="O13" s="254"/>
      <c r="P13" s="254"/>
      <c r="Q13" s="254"/>
      <c r="R13" s="254"/>
      <c r="S13" s="254"/>
      <c r="T13" s="254"/>
      <c r="U13" s="254"/>
      <c r="V13" s="254"/>
      <c r="W13" s="254"/>
      <c r="X13" s="254"/>
      <c r="Y13" s="238"/>
      <c r="Z13" s="238"/>
    </row>
    <row r="14" spans="1:26" s="239" customFormat="1" x14ac:dyDescent="0.25">
      <c r="A14" s="242"/>
      <c r="B14" s="9" t="s">
        <v>509</v>
      </c>
      <c r="C14" s="243"/>
      <c r="D14" s="243"/>
      <c r="E14" s="243"/>
      <c r="F14" s="243"/>
      <c r="G14" s="243"/>
      <c r="H14" s="243"/>
      <c r="I14" s="243"/>
      <c r="J14" s="243"/>
      <c r="K14" s="244"/>
      <c r="L14" s="254"/>
      <c r="M14" s="254"/>
      <c r="N14" s="254"/>
      <c r="O14" s="254"/>
      <c r="P14" s="254"/>
      <c r="Q14" s="254"/>
      <c r="R14" s="254"/>
      <c r="S14" s="254"/>
      <c r="T14" s="254"/>
      <c r="U14" s="254"/>
      <c r="V14" s="254"/>
      <c r="W14" s="254"/>
      <c r="X14" s="254"/>
      <c r="Y14" s="238"/>
      <c r="Z14" s="238"/>
    </row>
    <row r="15" spans="1:26" s="239" customFormat="1" x14ac:dyDescent="0.25">
      <c r="A15" s="242"/>
      <c r="B15" s="243"/>
      <c r="C15" s="243"/>
      <c r="D15" s="243"/>
      <c r="E15" s="243"/>
      <c r="F15" s="243"/>
      <c r="G15" s="243"/>
      <c r="H15" s="243"/>
      <c r="I15" s="243"/>
      <c r="J15" s="243"/>
      <c r="K15" s="24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38"/>
      <c r="Z15" s="238"/>
    </row>
    <row r="16" spans="1:26" s="239" customFormat="1" x14ac:dyDescent="0.25">
      <c r="A16" s="52" t="s">
        <v>541</v>
      </c>
      <c r="B16" s="243"/>
      <c r="C16" s="243"/>
      <c r="D16" s="243"/>
      <c r="E16" s="243"/>
      <c r="F16" s="243"/>
      <c r="G16" s="243"/>
      <c r="H16" s="243"/>
      <c r="I16" s="243"/>
      <c r="J16" s="243"/>
      <c r="K16" s="244"/>
      <c r="L16" s="254"/>
      <c r="M16" s="254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238"/>
      <c r="Z16" s="238"/>
    </row>
    <row r="17" spans="1:26" s="239" customFormat="1" x14ac:dyDescent="0.25">
      <c r="A17" s="242"/>
      <c r="B17" s="243"/>
      <c r="C17" s="243"/>
      <c r="D17" s="243"/>
      <c r="E17" s="243"/>
      <c r="F17" s="243"/>
      <c r="G17" s="243"/>
      <c r="H17" s="243"/>
      <c r="I17" s="243"/>
      <c r="J17" s="243"/>
      <c r="K17" s="244"/>
      <c r="L17" s="254"/>
      <c r="M17" s="254"/>
      <c r="N17" s="254"/>
      <c r="O17" s="254"/>
      <c r="P17" s="254"/>
      <c r="Q17" s="254"/>
      <c r="R17" s="254"/>
      <c r="S17" s="254"/>
      <c r="T17" s="254"/>
      <c r="U17" s="254"/>
      <c r="V17" s="254"/>
      <c r="W17" s="254"/>
      <c r="X17" s="254"/>
      <c r="Y17" s="238"/>
      <c r="Z17" s="238"/>
    </row>
    <row r="18" spans="1:26" s="239" customFormat="1" x14ac:dyDescent="0.25">
      <c r="A18" s="242"/>
      <c r="B18" s="243"/>
      <c r="C18" s="243"/>
      <c r="D18" s="243"/>
      <c r="E18" s="243"/>
      <c r="F18" s="243"/>
      <c r="G18" s="243"/>
      <c r="H18" s="243"/>
      <c r="I18" s="243"/>
      <c r="J18" s="243"/>
      <c r="K18" s="244"/>
      <c r="L18" s="254"/>
      <c r="M18" s="254"/>
      <c r="N18" s="254"/>
      <c r="O18" s="254"/>
      <c r="P18" s="254"/>
      <c r="Q18" s="254"/>
      <c r="R18" s="254"/>
      <c r="S18" s="254"/>
      <c r="T18" s="254"/>
      <c r="U18" s="254"/>
      <c r="V18" s="254"/>
      <c r="W18" s="254"/>
      <c r="X18" s="254"/>
      <c r="Y18" s="238"/>
      <c r="Z18" s="238"/>
    </row>
    <row r="19" spans="1:26" s="239" customFormat="1" x14ac:dyDescent="0.25">
      <c r="A19" s="705"/>
      <c r="B19" s="627"/>
      <c r="C19" s="627"/>
      <c r="D19" s="627"/>
      <c r="E19" s="627"/>
      <c r="F19" s="627"/>
      <c r="G19" s="627"/>
      <c r="H19" s="627"/>
      <c r="I19" s="627"/>
      <c r="J19" s="627"/>
      <c r="K19" s="628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38"/>
      <c r="Z19" s="238"/>
    </row>
    <row r="20" spans="1:26" s="239" customFormat="1" x14ac:dyDescent="0.25">
      <c r="A20" s="705"/>
      <c r="B20" s="627"/>
      <c r="C20" s="627"/>
      <c r="D20" s="627"/>
      <c r="E20" s="627"/>
      <c r="F20" s="627"/>
      <c r="G20" s="627"/>
      <c r="H20" s="627"/>
      <c r="I20" s="627"/>
      <c r="J20" s="627"/>
      <c r="K20" s="628"/>
      <c r="L20" s="254"/>
      <c r="M20" s="254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38"/>
      <c r="Z20" s="238"/>
    </row>
    <row r="21" spans="1:26" s="239" customFormat="1" x14ac:dyDescent="0.25">
      <c r="A21" s="705"/>
      <c r="B21" s="627"/>
      <c r="C21" s="627"/>
      <c r="D21" s="627"/>
      <c r="E21" s="627"/>
      <c r="F21" s="627"/>
      <c r="G21" s="627"/>
      <c r="H21" s="627"/>
      <c r="I21" s="627"/>
      <c r="J21" s="627"/>
      <c r="K21" s="628"/>
      <c r="L21" s="254"/>
      <c r="M21" s="254"/>
      <c r="N21" s="254"/>
      <c r="O21" s="254"/>
      <c r="P21" s="254"/>
      <c r="Q21" s="254"/>
      <c r="R21" s="254"/>
      <c r="S21" s="254"/>
      <c r="T21" s="254"/>
      <c r="U21" s="254"/>
      <c r="V21" s="254"/>
      <c r="W21" s="254"/>
      <c r="X21" s="254"/>
      <c r="Y21" s="238"/>
      <c r="Z21" s="238"/>
    </row>
    <row r="22" spans="1:26" s="239" customFormat="1" x14ac:dyDescent="0.25">
      <c r="A22" s="242"/>
      <c r="B22" s="243"/>
      <c r="C22" s="243"/>
      <c r="D22" s="243"/>
      <c r="E22" s="243"/>
      <c r="F22" s="243"/>
      <c r="G22" s="243"/>
      <c r="H22" s="243"/>
      <c r="I22" s="243"/>
      <c r="J22" s="243"/>
      <c r="K22" s="244"/>
      <c r="L22" s="254"/>
      <c r="M22" s="254"/>
      <c r="N22" s="254"/>
      <c r="O22" s="254"/>
      <c r="P22" s="254"/>
      <c r="Q22" s="254"/>
      <c r="R22" s="254"/>
      <c r="S22" s="254"/>
      <c r="T22" s="254"/>
      <c r="U22" s="254"/>
      <c r="V22" s="254"/>
      <c r="W22" s="254"/>
      <c r="X22" s="254"/>
      <c r="Y22" s="238"/>
      <c r="Z22" s="238"/>
    </row>
    <row r="23" spans="1:26" s="239" customFormat="1" x14ac:dyDescent="0.25">
      <c r="A23" s="242"/>
      <c r="B23" s="243"/>
      <c r="C23" s="243"/>
      <c r="D23" s="243"/>
      <c r="E23" s="243"/>
      <c r="F23" s="243"/>
      <c r="G23" s="243"/>
      <c r="H23" s="243"/>
      <c r="I23" s="243"/>
      <c r="J23" s="243"/>
      <c r="K23" s="244"/>
      <c r="L23" s="254"/>
      <c r="M23" s="254"/>
      <c r="N23" s="254"/>
      <c r="O23" s="254"/>
      <c r="P23" s="254"/>
      <c r="Q23" s="254"/>
      <c r="R23" s="254"/>
      <c r="S23" s="254"/>
      <c r="T23" s="254"/>
      <c r="U23" s="254"/>
      <c r="V23" s="254"/>
      <c r="W23" s="254"/>
      <c r="X23" s="254"/>
      <c r="Y23" s="238"/>
      <c r="Z23" s="238"/>
    </row>
    <row r="24" spans="1:26" s="239" customFormat="1" x14ac:dyDescent="0.25">
      <c r="A24" s="242"/>
      <c r="B24" s="243"/>
      <c r="C24" s="243"/>
      <c r="D24" s="243"/>
      <c r="E24" s="243"/>
      <c r="F24" s="243"/>
      <c r="G24" s="243"/>
      <c r="H24" s="243"/>
      <c r="I24" s="243"/>
      <c r="J24" s="243"/>
      <c r="K24" s="24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54"/>
      <c r="X24" s="254"/>
      <c r="Y24" s="238"/>
      <c r="Z24" s="238"/>
    </row>
    <row r="25" spans="1:26" s="239" customFormat="1" x14ac:dyDescent="0.25">
      <c r="A25" s="242"/>
      <c r="B25" s="243"/>
      <c r="C25" s="243"/>
      <c r="D25" s="243"/>
      <c r="E25" s="243"/>
      <c r="F25" s="243"/>
      <c r="G25" s="243"/>
      <c r="H25" s="243"/>
      <c r="I25" s="243"/>
      <c r="J25" s="243"/>
      <c r="K25" s="24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38"/>
      <c r="Z25" s="238"/>
    </row>
    <row r="26" spans="1:26" s="239" customFormat="1" x14ac:dyDescent="0.25">
      <c r="A26" s="242"/>
      <c r="B26" s="243"/>
      <c r="C26" s="243"/>
      <c r="D26" s="243"/>
      <c r="E26" s="243"/>
      <c r="F26" s="243"/>
      <c r="G26" s="243"/>
      <c r="H26" s="243"/>
      <c r="I26" s="243"/>
      <c r="J26" s="243"/>
      <c r="K26" s="244"/>
      <c r="L26" s="254"/>
      <c r="M26" s="254"/>
      <c r="N26" s="254"/>
      <c r="O26" s="254"/>
      <c r="P26" s="254"/>
      <c r="Q26" s="254"/>
      <c r="R26" s="254"/>
      <c r="S26" s="254"/>
      <c r="T26" s="254"/>
      <c r="U26" s="254"/>
      <c r="V26" s="254"/>
      <c r="W26" s="254"/>
      <c r="X26" s="254"/>
      <c r="Y26" s="238"/>
      <c r="Z26" s="238"/>
    </row>
    <row r="27" spans="1:26" s="239" customFormat="1" x14ac:dyDescent="0.25">
      <c r="A27" s="248" t="s">
        <v>76</v>
      </c>
      <c r="B27" s="249"/>
      <c r="C27" s="249"/>
      <c r="D27" s="249"/>
      <c r="E27" s="249"/>
      <c r="F27" s="249"/>
      <c r="G27" s="249"/>
      <c r="H27" s="249"/>
      <c r="I27" s="249"/>
      <c r="J27" s="249"/>
      <c r="K27" s="250"/>
      <c r="L27" s="254"/>
      <c r="M27" s="254"/>
      <c r="N27" s="254"/>
      <c r="O27" s="254"/>
      <c r="P27" s="254"/>
      <c r="Q27" s="254"/>
      <c r="R27" s="254"/>
      <c r="S27" s="254"/>
      <c r="T27" s="254"/>
      <c r="U27" s="254"/>
      <c r="V27" s="254"/>
      <c r="W27" s="254"/>
      <c r="X27" s="254"/>
      <c r="Y27" s="238"/>
      <c r="Z27" s="238"/>
    </row>
    <row r="28" spans="1:26" s="239" customFormat="1" ht="13.8" thickBot="1" x14ac:dyDescent="0.3">
      <c r="A28" s="251"/>
      <c r="B28" s="252"/>
      <c r="C28" s="252"/>
      <c r="D28" s="252"/>
      <c r="E28" s="252"/>
      <c r="F28" s="252"/>
      <c r="G28" s="252"/>
      <c r="H28" s="252"/>
      <c r="I28" s="252"/>
      <c r="J28" s="252"/>
      <c r="K28" s="253">
        <v>20</v>
      </c>
      <c r="L28" s="254"/>
      <c r="M28" s="254"/>
      <c r="N28" s="254"/>
      <c r="O28" s="254"/>
      <c r="P28" s="254"/>
      <c r="Q28" s="254"/>
      <c r="R28" s="254"/>
      <c r="S28" s="254"/>
      <c r="T28" s="254"/>
      <c r="U28" s="254"/>
      <c r="V28" s="254"/>
      <c r="W28" s="254"/>
      <c r="X28" s="254"/>
      <c r="Y28" s="238"/>
      <c r="Z28" s="238"/>
    </row>
    <row r="29" spans="1:26" s="239" customFormat="1" x14ac:dyDescent="0.25">
      <c r="A29" s="238"/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254"/>
      <c r="W29" s="254"/>
      <c r="X29" s="254"/>
      <c r="Y29" s="238"/>
      <c r="Z29" s="238"/>
    </row>
    <row r="30" spans="1:26" s="239" customFormat="1" x14ac:dyDescent="0.25">
      <c r="A30" s="238"/>
      <c r="B30" s="238"/>
      <c r="C30" s="238"/>
      <c r="D30" s="238"/>
      <c r="E30" s="238"/>
      <c r="F30" s="238"/>
      <c r="G30" s="238"/>
      <c r="H30" s="238"/>
      <c r="I30" s="238"/>
      <c r="J30" s="238"/>
      <c r="K30" s="238"/>
      <c r="L30" s="254"/>
      <c r="M30" s="254"/>
      <c r="N30" s="254"/>
      <c r="O30" s="254"/>
      <c r="P30" s="254"/>
      <c r="Q30" s="254"/>
      <c r="R30" s="254"/>
      <c r="S30" s="254"/>
      <c r="T30" s="254"/>
      <c r="U30" s="254"/>
      <c r="V30" s="254"/>
      <c r="W30" s="254"/>
      <c r="X30" s="254"/>
      <c r="Y30" s="238"/>
      <c r="Z30" s="238"/>
    </row>
    <row r="31" spans="1:26" s="239" customFormat="1" x14ac:dyDescent="0.25">
      <c r="A31" s="238"/>
      <c r="B31" s="238"/>
      <c r="C31" s="238"/>
      <c r="D31" s="238"/>
      <c r="E31" s="238"/>
      <c r="F31" s="238"/>
      <c r="G31" s="238"/>
      <c r="H31" s="238"/>
      <c r="I31" s="238"/>
      <c r="J31" s="238"/>
      <c r="K31" s="238"/>
      <c r="L31" s="254"/>
      <c r="M31" s="254"/>
      <c r="N31" s="254"/>
      <c r="O31" s="254"/>
      <c r="P31" s="254"/>
      <c r="Q31" s="254"/>
      <c r="R31" s="254"/>
      <c r="S31" s="254"/>
      <c r="T31" s="254"/>
      <c r="U31" s="254"/>
      <c r="V31" s="254"/>
      <c r="W31" s="254"/>
      <c r="X31" s="254"/>
      <c r="Y31" s="238"/>
      <c r="Z31" s="238"/>
    </row>
    <row r="32" spans="1:26" s="239" customFormat="1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38"/>
      <c r="Z32" s="238"/>
    </row>
    <row r="33" spans="1:26" s="239" customFormat="1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254"/>
      <c r="M33" s="254"/>
      <c r="N33" s="254"/>
      <c r="O33" s="254"/>
      <c r="P33" s="254"/>
      <c r="Q33" s="254"/>
      <c r="R33" s="254"/>
      <c r="S33" s="254"/>
      <c r="T33" s="254"/>
      <c r="U33" s="254"/>
      <c r="V33" s="254"/>
      <c r="W33" s="254"/>
      <c r="X33" s="254"/>
      <c r="Y33" s="238"/>
      <c r="Z33" s="238"/>
    </row>
    <row r="34" spans="1:26" s="239" customFormat="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254"/>
      <c r="M34" s="254"/>
      <c r="N34" s="254"/>
      <c r="O34" s="254"/>
      <c r="P34" s="254"/>
      <c r="Q34" s="254"/>
      <c r="R34" s="254"/>
      <c r="S34" s="254"/>
      <c r="T34" s="254"/>
      <c r="U34" s="254"/>
      <c r="V34" s="254"/>
      <c r="W34" s="254"/>
      <c r="X34" s="254"/>
      <c r="Y34" s="238"/>
      <c r="Z34" s="238"/>
    </row>
    <row r="35" spans="1:26" s="239" customFormat="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254"/>
      <c r="M35" s="254"/>
      <c r="N35" s="254"/>
      <c r="O35" s="254"/>
      <c r="P35" s="254"/>
      <c r="Q35" s="254"/>
      <c r="R35" s="254"/>
      <c r="S35" s="254"/>
      <c r="T35" s="254"/>
      <c r="U35" s="254"/>
      <c r="V35" s="254"/>
      <c r="W35" s="254"/>
      <c r="X35" s="254"/>
      <c r="Y35" s="238"/>
      <c r="Z35" s="238"/>
    </row>
    <row r="36" spans="1:26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0"/>
      <c r="Z36" s="30"/>
    </row>
    <row r="37" spans="1:26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0"/>
      <c r="Z37" s="30"/>
    </row>
    <row r="38" spans="1:26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0"/>
      <c r="Z38" s="30"/>
    </row>
    <row r="39" spans="1:26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0"/>
      <c r="Z39" s="30"/>
    </row>
    <row r="40" spans="1:26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0"/>
      <c r="Z40" s="30"/>
    </row>
    <row r="41" spans="1:26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0"/>
      <c r="Z41" s="30"/>
    </row>
    <row r="42" spans="1:26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0"/>
      <c r="Z42" s="30"/>
    </row>
    <row r="43" spans="1:26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0"/>
      <c r="Z43" s="30"/>
    </row>
    <row r="44" spans="1:26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0"/>
      <c r="Z44" s="30"/>
    </row>
    <row r="45" spans="1:26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0"/>
      <c r="Z45" s="30"/>
    </row>
    <row r="46" spans="1:26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</sheetData>
  <mergeCells count="3">
    <mergeCell ref="A19:K19"/>
    <mergeCell ref="A20:K20"/>
    <mergeCell ref="A21:K21"/>
  </mergeCells>
  <pageMargins left="0.74803149606299213" right="0.74803149606299213" top="0.98425196850393704" bottom="0.98425196850393704" header="0.51181102362204722" footer="0.51181102362204722"/>
  <pageSetup paperSize="9" scale="76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Button 1">
              <controlPr defaultSize="0" print="0" autoFill="0" autoPict="0" macro="[0]!ChecklistO">
                <anchor moveWithCells="1">
                  <from>
                    <xdr:col>11</xdr:col>
                    <xdr:colOff>91440</xdr:colOff>
                    <xdr:row>0</xdr:row>
                    <xdr:rowOff>0</xdr:rowOff>
                  </from>
                  <to>
                    <xdr:col>13</xdr:col>
                    <xdr:colOff>274320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4" r:id="rId5" name="Group Box 22">
              <controlPr defaultSize="0" autoFill="0" autoPict="0">
                <anchor moveWithCells="1">
                  <from>
                    <xdr:col>8</xdr:col>
                    <xdr:colOff>548640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5" r:id="rId6" name="Option Button 23">
              <controlPr defaultSize="0" autoFill="0" autoLine="0" autoPict="0">
                <anchor moveWithCells="1">
                  <from>
                    <xdr:col>8</xdr:col>
                    <xdr:colOff>601980</xdr:colOff>
                    <xdr:row>5</xdr:row>
                    <xdr:rowOff>22860</xdr:rowOff>
                  </from>
                  <to>
                    <xdr:col>9</xdr:col>
                    <xdr:colOff>487680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6" r:id="rId7" name="Option Button 24">
              <controlPr defaultSize="0" autoFill="0" autoLine="0" autoPict="0">
                <anchor moveWithCells="1">
                  <from>
                    <xdr:col>9</xdr:col>
                    <xdr:colOff>403860</xdr:colOff>
                    <xdr:row>5</xdr:row>
                    <xdr:rowOff>22860</xdr:rowOff>
                  </from>
                  <to>
                    <xdr:col>9</xdr:col>
                    <xdr:colOff>891540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1" r:id="rId8" name="Option Button 29">
              <controlPr defaultSize="0" autoFill="0" autoLine="0" autoPict="0">
                <anchor moveWithCells="1">
                  <from>
                    <xdr:col>9</xdr:col>
                    <xdr:colOff>411480</xdr:colOff>
                    <xdr:row>13</xdr:row>
                    <xdr:rowOff>7620</xdr:rowOff>
                  </from>
                  <to>
                    <xdr:col>9</xdr:col>
                    <xdr:colOff>899160</xdr:colOff>
                    <xdr:row>14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3" r:id="rId9" name="Group Box 31">
              <controlPr defaultSize="0" autoFill="0" autoPict="0">
                <anchor moveWithCells="1">
                  <from>
                    <xdr:col>8</xdr:col>
                    <xdr:colOff>533400</xdr:colOff>
                    <xdr:row>12</xdr:row>
                    <xdr:rowOff>160020</xdr:rowOff>
                  </from>
                  <to>
                    <xdr:col>9</xdr:col>
                    <xdr:colOff>1158240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4" r:id="rId10" name="Option Button 32">
              <controlPr defaultSize="0" autoFill="0" autoLine="0" autoPict="0">
                <anchor moveWithCells="1">
                  <from>
                    <xdr:col>8</xdr:col>
                    <xdr:colOff>579120</xdr:colOff>
                    <xdr:row>13</xdr:row>
                    <xdr:rowOff>0</xdr:rowOff>
                  </from>
                  <to>
                    <xdr:col>9</xdr:col>
                    <xdr:colOff>487680</xdr:colOff>
                    <xdr:row>14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111"/>
  <dimension ref="A1:Z119"/>
  <sheetViews>
    <sheetView showGridLines="0" topLeftCell="A32" zoomScaleNormal="100" workbookViewId="0">
      <selection activeCell="I77" sqref="I77"/>
    </sheetView>
  </sheetViews>
  <sheetFormatPr defaultColWidth="9.109375" defaultRowHeight="13.2" x14ac:dyDescent="0.25"/>
  <cols>
    <col min="1" max="1" width="17" style="239" customWidth="1"/>
    <col min="2" max="2" width="11.109375" style="239" customWidth="1"/>
    <col min="3" max="4" width="11.44140625" style="239" customWidth="1"/>
    <col min="5" max="5" width="9.88671875" style="239" customWidth="1"/>
    <col min="6" max="6" width="11" style="239" customWidth="1"/>
    <col min="7" max="7" width="13.5546875" style="239" customWidth="1"/>
    <col min="8" max="8" width="7.6640625" style="239" customWidth="1"/>
    <col min="9" max="9" width="6.6640625" style="239" customWidth="1"/>
    <col min="10" max="10" width="7.88671875" style="239" customWidth="1"/>
    <col min="11" max="11" width="7.109375" style="239" customWidth="1"/>
    <col min="12" max="16384" width="9.109375" style="239"/>
  </cols>
  <sheetData>
    <row r="1" spans="1:26" x14ac:dyDescent="0.25">
      <c r="A1" s="235"/>
      <c r="B1" s="236"/>
      <c r="C1" s="236"/>
      <c r="D1" s="236"/>
      <c r="E1" s="236"/>
      <c r="F1" s="236"/>
      <c r="G1" s="236"/>
      <c r="H1" s="236"/>
      <c r="I1" s="236"/>
      <c r="J1" s="236"/>
      <c r="K1" s="237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</row>
    <row r="2" spans="1:26" ht="17.399999999999999" x14ac:dyDescent="0.3">
      <c r="A2" s="98" t="s">
        <v>370</v>
      </c>
      <c r="B2" s="240"/>
      <c r="C2" s="240"/>
      <c r="D2" s="240"/>
      <c r="E2" s="240"/>
      <c r="F2" s="240"/>
      <c r="G2" s="240"/>
      <c r="H2" s="240"/>
      <c r="I2" s="240"/>
      <c r="J2" s="241"/>
      <c r="K2" s="172" t="s">
        <v>393</v>
      </c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</row>
    <row r="3" spans="1:26" x14ac:dyDescent="0.25">
      <c r="A3" s="242"/>
      <c r="B3" s="243"/>
      <c r="C3" s="243"/>
      <c r="D3" s="243"/>
      <c r="E3" s="243"/>
      <c r="F3" s="243"/>
      <c r="G3" s="243"/>
      <c r="H3" s="243"/>
      <c r="I3" s="243"/>
      <c r="J3" s="243"/>
      <c r="K3" s="244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</row>
    <row r="4" spans="1:26" x14ac:dyDescent="0.25">
      <c r="A4" s="245" t="s">
        <v>371</v>
      </c>
      <c r="B4" s="243"/>
      <c r="C4" s="243"/>
      <c r="D4" s="243"/>
      <c r="E4" s="243"/>
      <c r="F4" s="243"/>
      <c r="G4" s="243"/>
      <c r="H4" s="243"/>
      <c r="I4" s="243"/>
      <c r="J4" s="243"/>
      <c r="K4" s="244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</row>
    <row r="5" spans="1:26" x14ac:dyDescent="0.25">
      <c r="A5" s="242"/>
      <c r="B5" s="243"/>
      <c r="C5" s="243"/>
      <c r="D5" s="243"/>
      <c r="E5" s="243"/>
      <c r="F5" s="243"/>
      <c r="G5" s="243"/>
      <c r="H5" s="243"/>
      <c r="I5" s="243"/>
      <c r="J5" s="243"/>
      <c r="K5" s="244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</row>
    <row r="6" spans="1:26" x14ac:dyDescent="0.25">
      <c r="A6" s="242" t="s">
        <v>394</v>
      </c>
      <c r="B6" s="243"/>
      <c r="C6" s="243"/>
      <c r="D6" s="243"/>
      <c r="E6" s="243"/>
      <c r="F6" s="243"/>
      <c r="G6" s="243"/>
      <c r="H6" s="243"/>
      <c r="I6" s="243"/>
      <c r="J6" s="243"/>
      <c r="K6" s="244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</row>
    <row r="7" spans="1:26" x14ac:dyDescent="0.25">
      <c r="A7" s="242"/>
      <c r="B7" s="243"/>
      <c r="C7" s="243"/>
      <c r="D7" s="243"/>
      <c r="E7" s="243"/>
      <c r="F7" s="243"/>
      <c r="G7" s="243"/>
      <c r="H7" s="243"/>
      <c r="I7" s="243"/>
      <c r="J7" s="243"/>
      <c r="K7" s="244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</row>
    <row r="8" spans="1:26" x14ac:dyDescent="0.25">
      <c r="A8" s="242" t="s">
        <v>395</v>
      </c>
      <c r="B8" s="756"/>
      <c r="C8" s="757"/>
      <c r="D8" s="757"/>
      <c r="E8" s="757"/>
      <c r="F8" s="758"/>
      <c r="G8" s="243"/>
      <c r="H8" s="243"/>
      <c r="I8" s="243"/>
      <c r="J8" s="243"/>
      <c r="K8" s="244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</row>
    <row r="9" spans="1:26" x14ac:dyDescent="0.25">
      <c r="A9" s="242"/>
      <c r="B9" s="243"/>
      <c r="C9" s="243"/>
      <c r="D9" s="243"/>
      <c r="E9" s="243"/>
      <c r="F9" s="243"/>
      <c r="G9" s="243"/>
      <c r="H9" s="243"/>
      <c r="I9" s="243"/>
      <c r="J9" s="243"/>
      <c r="K9" s="244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</row>
    <row r="10" spans="1:26" x14ac:dyDescent="0.25">
      <c r="A10" s="242" t="s">
        <v>372</v>
      </c>
      <c r="B10" s="243"/>
      <c r="C10" s="243"/>
      <c r="D10" s="243"/>
      <c r="E10" s="243"/>
      <c r="F10" s="246"/>
      <c r="G10" s="243"/>
      <c r="H10" s="243"/>
      <c r="I10" s="243"/>
      <c r="J10" s="243"/>
      <c r="K10" s="244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</row>
    <row r="11" spans="1:26" x14ac:dyDescent="0.25">
      <c r="A11" s="242"/>
      <c r="B11" s="243"/>
      <c r="C11" s="243"/>
      <c r="D11" s="243"/>
      <c r="E11" s="243"/>
      <c r="F11" s="243"/>
      <c r="G11" s="243"/>
      <c r="H11" s="243"/>
      <c r="I11" s="243"/>
      <c r="J11" s="243"/>
      <c r="K11" s="244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</row>
    <row r="12" spans="1:26" x14ac:dyDescent="0.25">
      <c r="A12" s="242" t="s">
        <v>312</v>
      </c>
      <c r="B12" s="243"/>
      <c r="C12" s="243"/>
      <c r="D12" s="754"/>
      <c r="E12" s="755"/>
      <c r="F12" s="243"/>
      <c r="G12" s="243"/>
      <c r="J12" s="247"/>
      <c r="K12" s="244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</row>
    <row r="13" spans="1:26" x14ac:dyDescent="0.25">
      <c r="A13" s="242"/>
      <c r="B13" s="243"/>
      <c r="C13" s="243"/>
      <c r="D13" s="243"/>
      <c r="E13" s="243"/>
      <c r="F13" s="243"/>
      <c r="G13" s="243"/>
      <c r="H13" s="243"/>
      <c r="I13" s="243"/>
      <c r="J13" s="243"/>
      <c r="K13" s="244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</row>
    <row r="14" spans="1:26" x14ac:dyDescent="0.25">
      <c r="A14" s="242" t="s">
        <v>100</v>
      </c>
      <c r="B14" s="243"/>
      <c r="C14" s="243"/>
      <c r="D14" s="752"/>
      <c r="E14" s="753"/>
      <c r="F14" s="243"/>
      <c r="G14" s="243"/>
      <c r="H14" s="243"/>
      <c r="I14" s="243"/>
      <c r="J14" s="243"/>
      <c r="K14" s="244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</row>
    <row r="15" spans="1:26" x14ac:dyDescent="0.25">
      <c r="A15" s="242"/>
      <c r="B15" s="243"/>
      <c r="C15" s="243"/>
      <c r="D15" s="243"/>
      <c r="E15" s="243"/>
      <c r="F15" s="243"/>
      <c r="G15" s="243"/>
      <c r="H15" s="243"/>
      <c r="I15" s="243"/>
      <c r="J15" s="243"/>
      <c r="K15" s="244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</row>
    <row r="16" spans="1:26" x14ac:dyDescent="0.25">
      <c r="A16" s="242"/>
      <c r="B16" s="243"/>
      <c r="C16" s="243"/>
      <c r="D16" s="243"/>
      <c r="E16" s="243"/>
      <c r="F16" s="243"/>
      <c r="G16" s="243"/>
      <c r="H16" s="243"/>
      <c r="I16" s="243"/>
      <c r="J16" s="243"/>
      <c r="K16" s="244"/>
      <c r="L16" s="238"/>
      <c r="M16" s="238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</row>
    <row r="17" spans="1:26" x14ac:dyDescent="0.25">
      <c r="A17" s="242" t="s">
        <v>395</v>
      </c>
      <c r="B17" s="756"/>
      <c r="C17" s="757"/>
      <c r="D17" s="757"/>
      <c r="E17" s="757"/>
      <c r="F17" s="758"/>
      <c r="G17" s="243"/>
      <c r="H17" s="243"/>
      <c r="I17" s="243"/>
      <c r="J17" s="243"/>
      <c r="K17" s="244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</row>
    <row r="18" spans="1:26" x14ac:dyDescent="0.25">
      <c r="A18" s="242"/>
      <c r="B18" s="243"/>
      <c r="C18" s="243"/>
      <c r="D18" s="243"/>
      <c r="E18" s="243"/>
      <c r="F18" s="243"/>
      <c r="G18" s="243"/>
      <c r="H18" s="243"/>
      <c r="I18" s="243"/>
      <c r="J18" s="243"/>
      <c r="K18" s="244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</row>
    <row r="19" spans="1:26" x14ac:dyDescent="0.25">
      <c r="A19" s="242" t="s">
        <v>372</v>
      </c>
      <c r="B19" s="243"/>
      <c r="C19" s="243"/>
      <c r="D19" s="243"/>
      <c r="E19" s="243"/>
      <c r="F19" s="246"/>
      <c r="G19" s="243"/>
      <c r="H19" s="243"/>
      <c r="I19" s="243"/>
      <c r="J19" s="243"/>
      <c r="K19" s="244"/>
      <c r="L19" s="238"/>
      <c r="M19" s="238"/>
      <c r="N19" s="238"/>
      <c r="O19" s="238"/>
      <c r="P19" s="238"/>
      <c r="Q19" s="238"/>
      <c r="R19" s="238"/>
      <c r="S19" s="238"/>
      <c r="T19" s="238"/>
      <c r="U19" s="238"/>
      <c r="V19" s="238"/>
      <c r="W19" s="238"/>
      <c r="X19" s="238"/>
      <c r="Y19" s="238"/>
      <c r="Z19" s="238"/>
    </row>
    <row r="20" spans="1:26" x14ac:dyDescent="0.25">
      <c r="A20" s="242"/>
      <c r="B20" s="243"/>
      <c r="C20" s="243"/>
      <c r="D20" s="243"/>
      <c r="E20" s="243"/>
      <c r="F20" s="243"/>
      <c r="G20" s="243"/>
      <c r="H20" s="243"/>
      <c r="I20" s="243"/>
      <c r="J20" s="243"/>
      <c r="K20" s="244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</row>
    <row r="21" spans="1:26" x14ac:dyDescent="0.25">
      <c r="A21" s="242" t="s">
        <v>312</v>
      </c>
      <c r="B21" s="243"/>
      <c r="C21" s="243"/>
      <c r="D21" s="754"/>
      <c r="E21" s="755"/>
      <c r="F21" s="243"/>
      <c r="G21" s="243"/>
      <c r="J21" s="243"/>
      <c r="K21" s="244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238"/>
      <c r="X21" s="238"/>
      <c r="Y21" s="238"/>
      <c r="Z21" s="238"/>
    </row>
    <row r="22" spans="1:26" x14ac:dyDescent="0.25">
      <c r="A22" s="242"/>
      <c r="B22" s="243"/>
      <c r="C22" s="243"/>
      <c r="D22" s="243"/>
      <c r="E22" s="243"/>
      <c r="F22" s="243"/>
      <c r="G22" s="243"/>
      <c r="H22" s="243"/>
      <c r="I22" s="243"/>
      <c r="J22" s="243"/>
      <c r="K22" s="244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</row>
    <row r="23" spans="1:26" x14ac:dyDescent="0.25">
      <c r="A23" s="242" t="s">
        <v>100</v>
      </c>
      <c r="B23" s="243"/>
      <c r="C23" s="243"/>
      <c r="D23" s="752"/>
      <c r="E23" s="753"/>
      <c r="F23" s="243"/>
      <c r="G23" s="243"/>
      <c r="H23" s="243"/>
      <c r="I23" s="243"/>
      <c r="J23" s="243"/>
      <c r="K23" s="244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</row>
    <row r="24" spans="1:26" x14ac:dyDescent="0.25">
      <c r="A24" s="242"/>
      <c r="B24" s="243"/>
      <c r="C24" s="243"/>
      <c r="D24" s="243"/>
      <c r="E24" s="243"/>
      <c r="F24" s="243"/>
      <c r="G24" s="243"/>
      <c r="H24" s="243"/>
      <c r="I24" s="243"/>
      <c r="J24" s="243"/>
      <c r="K24" s="244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</row>
    <row r="25" spans="1:26" x14ac:dyDescent="0.25">
      <c r="A25" s="242"/>
      <c r="B25" s="243"/>
      <c r="C25" s="243"/>
      <c r="D25" s="243"/>
      <c r="E25" s="243"/>
      <c r="F25" s="243"/>
      <c r="G25" s="243"/>
      <c r="H25" s="243"/>
      <c r="I25" s="243"/>
      <c r="J25" s="243"/>
      <c r="K25" s="244"/>
      <c r="L25" s="238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</row>
    <row r="26" spans="1:26" x14ac:dyDescent="0.25">
      <c r="A26" s="242" t="s">
        <v>395</v>
      </c>
      <c r="B26" s="756"/>
      <c r="C26" s="757"/>
      <c r="D26" s="757"/>
      <c r="E26" s="757"/>
      <c r="F26" s="758"/>
      <c r="G26" s="243"/>
      <c r="H26" s="243"/>
      <c r="I26" s="243"/>
      <c r="J26" s="243"/>
      <c r="K26" s="244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</row>
    <row r="27" spans="1:26" x14ac:dyDescent="0.25">
      <c r="A27" s="242"/>
      <c r="B27" s="243"/>
      <c r="C27" s="243"/>
      <c r="D27" s="243"/>
      <c r="E27" s="243"/>
      <c r="F27" s="243"/>
      <c r="G27" s="243"/>
      <c r="H27" s="243"/>
      <c r="I27" s="243"/>
      <c r="J27" s="243"/>
      <c r="K27" s="244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</row>
    <row r="28" spans="1:26" x14ac:dyDescent="0.25">
      <c r="A28" s="242" t="s">
        <v>372</v>
      </c>
      <c r="B28" s="243"/>
      <c r="C28" s="243"/>
      <c r="D28" s="243"/>
      <c r="E28" s="243"/>
      <c r="F28" s="246"/>
      <c r="G28" s="243"/>
      <c r="H28" s="243"/>
      <c r="I28" s="243"/>
      <c r="J28" s="243"/>
      <c r="K28" s="244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</row>
    <row r="29" spans="1:26" x14ac:dyDescent="0.25">
      <c r="A29" s="242"/>
      <c r="B29" s="243"/>
      <c r="C29" s="243"/>
      <c r="D29" s="243"/>
      <c r="E29" s="243"/>
      <c r="F29" s="243"/>
      <c r="G29" s="243"/>
      <c r="H29" s="243"/>
      <c r="I29" s="243"/>
      <c r="J29" s="243"/>
      <c r="K29" s="244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</row>
    <row r="30" spans="1:26" x14ac:dyDescent="0.25">
      <c r="A30" s="242" t="s">
        <v>312</v>
      </c>
      <c r="B30" s="243"/>
      <c r="C30" s="243"/>
      <c r="D30" s="754"/>
      <c r="E30" s="755"/>
      <c r="F30" s="243"/>
      <c r="G30" s="243"/>
      <c r="J30" s="243"/>
      <c r="K30" s="244"/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</row>
    <row r="31" spans="1:26" x14ac:dyDescent="0.25">
      <c r="A31" s="242"/>
      <c r="B31" s="243"/>
      <c r="C31" s="243"/>
      <c r="D31" s="243"/>
      <c r="E31" s="243"/>
      <c r="F31" s="243"/>
      <c r="G31" s="243"/>
      <c r="H31" s="243"/>
      <c r="I31" s="243"/>
      <c r="J31" s="243"/>
      <c r="K31" s="244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</row>
    <row r="32" spans="1:26" x14ac:dyDescent="0.25">
      <c r="A32" s="242" t="s">
        <v>100</v>
      </c>
      <c r="B32" s="243"/>
      <c r="C32" s="243"/>
      <c r="D32" s="752"/>
      <c r="E32" s="753"/>
      <c r="F32" s="243"/>
      <c r="G32" s="243"/>
      <c r="H32" s="243"/>
      <c r="I32" s="243"/>
      <c r="J32" s="243"/>
      <c r="K32" s="244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</row>
    <row r="33" spans="1:26" x14ac:dyDescent="0.25">
      <c r="A33" s="242"/>
      <c r="B33" s="243"/>
      <c r="C33" s="243"/>
      <c r="D33" s="243"/>
      <c r="E33" s="243"/>
      <c r="F33" s="243"/>
      <c r="G33" s="243"/>
      <c r="H33" s="243"/>
      <c r="I33" s="243"/>
      <c r="J33" s="243"/>
      <c r="K33" s="244"/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</row>
    <row r="34" spans="1:26" x14ac:dyDescent="0.25">
      <c r="A34" s="242"/>
      <c r="B34" s="243"/>
      <c r="C34" s="243"/>
      <c r="D34" s="243"/>
      <c r="E34" s="243"/>
      <c r="F34" s="243"/>
      <c r="G34" s="243"/>
      <c r="H34" s="243"/>
      <c r="I34" s="243"/>
      <c r="J34" s="243"/>
      <c r="K34" s="244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</row>
    <row r="35" spans="1:26" x14ac:dyDescent="0.25">
      <c r="A35" s="245" t="s">
        <v>373</v>
      </c>
      <c r="B35" s="243"/>
      <c r="C35" s="243"/>
      <c r="D35" s="243"/>
      <c r="E35" s="243"/>
      <c r="F35" s="243"/>
      <c r="G35" s="243"/>
      <c r="H35" s="243"/>
      <c r="I35" s="243"/>
      <c r="J35" s="243"/>
      <c r="K35" s="244"/>
      <c r="L35" s="238"/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</row>
    <row r="36" spans="1:26" x14ac:dyDescent="0.25">
      <c r="A36" s="245"/>
      <c r="B36" s="243"/>
      <c r="C36" s="243"/>
      <c r="D36" s="243"/>
      <c r="E36" s="243"/>
      <c r="F36" s="243"/>
      <c r="G36" s="243"/>
      <c r="H36" s="243"/>
      <c r="I36" s="243"/>
      <c r="J36" s="243"/>
      <c r="K36" s="244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</row>
    <row r="37" spans="1:26" x14ac:dyDescent="0.25">
      <c r="A37" s="245" t="s">
        <v>713</v>
      </c>
      <c r="B37" s="243"/>
      <c r="C37" s="243"/>
      <c r="D37" s="243"/>
      <c r="E37" s="243"/>
      <c r="F37" s="243"/>
      <c r="G37" s="246"/>
      <c r="H37" s="243"/>
      <c r="I37" s="243"/>
      <c r="J37" s="243"/>
      <c r="K37" s="244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</row>
    <row r="38" spans="1:26" x14ac:dyDescent="0.25">
      <c r="A38" s="245"/>
      <c r="B38" s="243"/>
      <c r="C38" s="243"/>
      <c r="D38" s="243"/>
      <c r="E38" s="243"/>
      <c r="F38" s="243"/>
      <c r="G38" s="243"/>
      <c r="H38" s="243"/>
      <c r="I38" s="243"/>
      <c r="J38" s="243"/>
      <c r="K38" s="244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</row>
    <row r="39" spans="1:26" x14ac:dyDescent="0.25">
      <c r="A39" s="245"/>
      <c r="B39" s="243"/>
      <c r="C39" s="243"/>
      <c r="D39" s="243"/>
      <c r="E39" s="243"/>
      <c r="F39" s="243"/>
      <c r="G39" s="243"/>
      <c r="H39" s="243"/>
      <c r="I39" s="243"/>
      <c r="J39" s="243"/>
      <c r="K39" s="244"/>
      <c r="L39" s="238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</row>
    <row r="40" spans="1:26" x14ac:dyDescent="0.25">
      <c r="A40" s="242" t="s">
        <v>567</v>
      </c>
      <c r="B40" s="756"/>
      <c r="C40" s="757"/>
      <c r="D40" s="757"/>
      <c r="E40" s="757"/>
      <c r="F40" s="758"/>
      <c r="G40" s="243"/>
      <c r="H40" s="243"/>
      <c r="I40" s="243"/>
      <c r="J40" s="243"/>
      <c r="K40" s="244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</row>
    <row r="41" spans="1:26" x14ac:dyDescent="0.25">
      <c r="A41" s="242"/>
      <c r="B41" s="243"/>
      <c r="C41" s="414"/>
      <c r="D41" s="414"/>
      <c r="E41" s="414"/>
      <c r="F41" s="414"/>
      <c r="G41" s="243"/>
      <c r="H41" s="243"/>
      <c r="I41" s="243"/>
      <c r="J41" s="243"/>
      <c r="K41" s="244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</row>
    <row r="42" spans="1:26" x14ac:dyDescent="0.25">
      <c r="A42" s="245"/>
      <c r="B42" s="243"/>
      <c r="C42" s="243"/>
      <c r="D42" s="243"/>
      <c r="E42" s="243"/>
      <c r="F42" s="243"/>
      <c r="G42" s="243"/>
      <c r="H42" s="243"/>
      <c r="I42" s="243"/>
      <c r="J42" s="243"/>
      <c r="K42" s="244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</row>
    <row r="43" spans="1:26" x14ac:dyDescent="0.25">
      <c r="A43" s="242" t="s">
        <v>357</v>
      </c>
      <c r="B43" s="243"/>
      <c r="C43" s="243"/>
      <c r="D43" s="546"/>
      <c r="E43" s="243"/>
      <c r="F43" s="243"/>
      <c r="G43" s="243"/>
      <c r="H43" s="243"/>
      <c r="I43" s="243"/>
      <c r="J43" s="243"/>
      <c r="K43" s="244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238"/>
      <c r="Y43" s="238"/>
      <c r="Z43" s="238"/>
    </row>
    <row r="44" spans="1:26" x14ac:dyDescent="0.25">
      <c r="A44" s="242"/>
      <c r="B44" s="243"/>
      <c r="C44" s="243"/>
      <c r="D44" s="243"/>
      <c r="E44" s="243"/>
      <c r="F44" s="243"/>
      <c r="G44" s="243"/>
      <c r="H44" s="243"/>
      <c r="I44" s="243"/>
      <c r="J44" s="243"/>
      <c r="K44" s="244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</row>
    <row r="45" spans="1:26" x14ac:dyDescent="0.25">
      <c r="A45" s="242"/>
      <c r="B45" s="243"/>
      <c r="C45" s="243"/>
      <c r="D45" s="243"/>
      <c r="E45" s="243"/>
      <c r="F45" s="243"/>
      <c r="G45" s="243"/>
      <c r="H45" s="243"/>
      <c r="I45" s="243"/>
      <c r="J45" s="243"/>
      <c r="K45" s="244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238"/>
      <c r="Y45" s="238"/>
      <c r="Z45" s="238"/>
    </row>
    <row r="46" spans="1:26" x14ac:dyDescent="0.25">
      <c r="A46" s="245" t="s">
        <v>654</v>
      </c>
      <c r="B46" s="243"/>
      <c r="C46" s="243"/>
      <c r="D46" s="243"/>
      <c r="E46" s="243"/>
      <c r="F46" s="243"/>
      <c r="G46" s="243"/>
      <c r="H46" s="243"/>
      <c r="I46" s="243"/>
      <c r="J46" s="243"/>
      <c r="K46" s="244"/>
      <c r="L46" s="238"/>
      <c r="M46" s="238"/>
      <c r="N46" s="238"/>
      <c r="O46" s="23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</row>
    <row r="47" spans="1:26" x14ac:dyDescent="0.25">
      <c r="A47" s="242"/>
      <c r="B47" s="243"/>
      <c r="C47" s="243"/>
      <c r="D47" s="243"/>
      <c r="E47" s="243"/>
      <c r="F47" s="243"/>
      <c r="G47" s="243"/>
      <c r="H47" s="243"/>
      <c r="I47" s="243"/>
      <c r="J47" s="243"/>
      <c r="K47" s="244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238"/>
      <c r="Y47" s="238"/>
      <c r="Z47" s="238"/>
    </row>
    <row r="48" spans="1:26" x14ac:dyDescent="0.25">
      <c r="A48" s="705"/>
      <c r="B48" s="706"/>
      <c r="C48" s="706"/>
      <c r="D48" s="706"/>
      <c r="E48" s="706"/>
      <c r="F48" s="706"/>
      <c r="G48" s="706"/>
      <c r="H48" s="706"/>
      <c r="I48" s="706"/>
      <c r="J48" s="707"/>
      <c r="K48" s="70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</row>
    <row r="49" spans="1:26" x14ac:dyDescent="0.25">
      <c r="A49" s="705"/>
      <c r="B49" s="706"/>
      <c r="C49" s="706"/>
      <c r="D49" s="706"/>
      <c r="E49" s="706"/>
      <c r="F49" s="706"/>
      <c r="G49" s="706"/>
      <c r="H49" s="706"/>
      <c r="I49" s="706"/>
      <c r="J49" s="707"/>
      <c r="K49" s="708"/>
      <c r="L49" s="238"/>
      <c r="M49" s="238"/>
      <c r="N49" s="238"/>
      <c r="O49" s="238"/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</row>
    <row r="50" spans="1:26" x14ac:dyDescent="0.25">
      <c r="A50" s="705"/>
      <c r="B50" s="706"/>
      <c r="C50" s="706"/>
      <c r="D50" s="706"/>
      <c r="E50" s="706"/>
      <c r="F50" s="706"/>
      <c r="G50" s="706"/>
      <c r="H50" s="706"/>
      <c r="I50" s="706"/>
      <c r="J50" s="707"/>
      <c r="K50" s="70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238"/>
      <c r="Y50" s="238"/>
      <c r="Z50" s="238"/>
    </row>
    <row r="51" spans="1:26" x14ac:dyDescent="0.25">
      <c r="A51" s="705"/>
      <c r="B51" s="706"/>
      <c r="C51" s="706"/>
      <c r="D51" s="706"/>
      <c r="E51" s="706"/>
      <c r="F51" s="706"/>
      <c r="G51" s="706"/>
      <c r="H51" s="706"/>
      <c r="I51" s="706"/>
      <c r="J51" s="707"/>
      <c r="K51" s="708"/>
      <c r="L51" s="238"/>
      <c r="M51" s="238"/>
      <c r="N51" s="238"/>
      <c r="O51" s="238"/>
      <c r="P51" s="238"/>
      <c r="Q51" s="238"/>
      <c r="R51" s="238"/>
      <c r="S51" s="238"/>
      <c r="T51" s="238"/>
      <c r="U51" s="238"/>
      <c r="V51" s="238"/>
      <c r="W51" s="238"/>
      <c r="X51" s="238"/>
      <c r="Y51" s="238"/>
      <c r="Z51" s="238"/>
    </row>
    <row r="52" spans="1:26" x14ac:dyDescent="0.25">
      <c r="A52" s="705"/>
      <c r="B52" s="706"/>
      <c r="C52" s="706"/>
      <c r="D52" s="706"/>
      <c r="E52" s="706"/>
      <c r="F52" s="706"/>
      <c r="G52" s="706"/>
      <c r="H52" s="706"/>
      <c r="I52" s="706"/>
      <c r="J52" s="707"/>
      <c r="K52" s="70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238"/>
      <c r="Y52" s="238"/>
      <c r="Z52" s="238"/>
    </row>
    <row r="53" spans="1:26" x14ac:dyDescent="0.25">
      <c r="A53" s="242"/>
      <c r="B53" s="243"/>
      <c r="C53" s="243"/>
      <c r="D53" s="243"/>
      <c r="E53" s="243"/>
      <c r="F53" s="243"/>
      <c r="G53" s="243"/>
      <c r="H53" s="243"/>
      <c r="I53" s="243"/>
      <c r="J53" s="243"/>
      <c r="K53" s="244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238"/>
      <c r="Y53" s="238"/>
      <c r="Z53" s="238"/>
    </row>
    <row r="54" spans="1:26" x14ac:dyDescent="0.25">
      <c r="A54" s="242"/>
      <c r="B54" s="243"/>
      <c r="C54" s="243"/>
      <c r="D54" s="243"/>
      <c r="E54" s="243"/>
      <c r="F54" s="243"/>
      <c r="G54" s="243"/>
      <c r="H54" s="243"/>
      <c r="I54" s="243"/>
      <c r="J54" s="243"/>
      <c r="K54" s="244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238"/>
      <c r="Y54" s="238"/>
      <c r="Z54" s="238"/>
    </row>
    <row r="55" spans="1:26" x14ac:dyDescent="0.25">
      <c r="A55" s="248" t="s">
        <v>76</v>
      </c>
      <c r="B55" s="249"/>
      <c r="C55" s="249"/>
      <c r="D55" s="249"/>
      <c r="E55" s="249"/>
      <c r="F55" s="249"/>
      <c r="G55" s="249"/>
      <c r="H55" s="249"/>
      <c r="I55" s="249"/>
      <c r="J55" s="249"/>
      <c r="K55" s="250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238"/>
      <c r="Y55" s="238"/>
      <c r="Z55" s="238"/>
    </row>
    <row r="56" spans="1:26" ht="13.8" thickBot="1" x14ac:dyDescent="0.3">
      <c r="A56" s="251"/>
      <c r="B56" s="252"/>
      <c r="C56" s="252"/>
      <c r="D56" s="252"/>
      <c r="E56" s="252"/>
      <c r="F56" s="252"/>
      <c r="G56" s="252"/>
      <c r="H56" s="252"/>
      <c r="I56" s="252"/>
      <c r="J56" s="252"/>
      <c r="K56" s="253">
        <v>21</v>
      </c>
      <c r="L56" s="238"/>
      <c r="M56" s="238"/>
      <c r="N56" s="238"/>
      <c r="O56" s="238"/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</row>
    <row r="57" spans="1:26" x14ac:dyDescent="0.25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238"/>
      <c r="Y57" s="238"/>
      <c r="Z57" s="238"/>
    </row>
    <row r="58" spans="1:26" x14ac:dyDescent="0.25">
      <c r="A58" s="238"/>
      <c r="B58" s="238"/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</row>
    <row r="59" spans="1:26" x14ac:dyDescent="0.25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8"/>
      <c r="Z59" s="238"/>
    </row>
    <row r="60" spans="1:26" x14ac:dyDescent="0.25">
      <c r="A60" s="238"/>
      <c r="B60" s="238"/>
      <c r="C60" s="238"/>
      <c r="D60" s="238"/>
      <c r="E60" s="238"/>
      <c r="F60" s="238"/>
      <c r="G60" s="238"/>
      <c r="H60" s="238"/>
      <c r="I60" s="238"/>
      <c r="J60" s="238"/>
      <c r="K60" s="238"/>
      <c r="L60" s="238"/>
      <c r="M60" s="238"/>
      <c r="N60" s="238"/>
      <c r="O60" s="238"/>
      <c r="P60" s="238"/>
      <c r="Q60" s="238"/>
      <c r="R60" s="238"/>
      <c r="S60" s="238"/>
      <c r="T60" s="238"/>
      <c r="U60" s="238"/>
      <c r="V60" s="238"/>
      <c r="W60" s="238"/>
      <c r="X60" s="238"/>
      <c r="Y60" s="238"/>
      <c r="Z60" s="238"/>
    </row>
    <row r="61" spans="1:26" x14ac:dyDescent="0.25">
      <c r="A61" s="238"/>
      <c r="B61" s="238"/>
      <c r="C61" s="238"/>
      <c r="D61" s="238"/>
      <c r="E61" s="238"/>
      <c r="F61" s="238"/>
      <c r="G61" s="238"/>
      <c r="H61" s="238"/>
      <c r="I61" s="238"/>
      <c r="J61" s="238"/>
      <c r="K61" s="238"/>
      <c r="L61" s="238"/>
      <c r="M61" s="238"/>
      <c r="N61" s="238"/>
      <c r="O61" s="238"/>
      <c r="P61" s="238"/>
      <c r="Q61" s="238"/>
      <c r="R61" s="238"/>
      <c r="S61" s="238"/>
      <c r="T61" s="238"/>
      <c r="U61" s="238"/>
      <c r="V61" s="238"/>
      <c r="W61" s="238"/>
      <c r="X61" s="238"/>
      <c r="Y61" s="238"/>
      <c r="Z61" s="238"/>
    </row>
    <row r="62" spans="1:26" x14ac:dyDescent="0.25">
      <c r="A62" s="238"/>
      <c r="B62" s="238"/>
      <c r="C62" s="238"/>
      <c r="D62" s="238"/>
      <c r="E62" s="238"/>
      <c r="F62" s="238"/>
      <c r="G62" s="238"/>
      <c r="H62" s="238"/>
      <c r="I62" s="238"/>
      <c r="J62" s="238"/>
      <c r="K62" s="238"/>
      <c r="L62" s="238"/>
      <c r="M62" s="238"/>
      <c r="N62" s="238"/>
      <c r="O62" s="238"/>
      <c r="P62" s="238"/>
      <c r="Q62" s="238"/>
      <c r="R62" s="238"/>
      <c r="S62" s="238"/>
      <c r="T62" s="238"/>
      <c r="U62" s="238"/>
      <c r="V62" s="238"/>
      <c r="W62" s="238"/>
      <c r="X62" s="238"/>
      <c r="Y62" s="238"/>
      <c r="Z62" s="238"/>
    </row>
    <row r="63" spans="1:26" x14ac:dyDescent="0.25">
      <c r="A63" s="238"/>
      <c r="B63" s="238"/>
      <c r="C63" s="238"/>
      <c r="D63" s="238"/>
      <c r="E63" s="238"/>
      <c r="F63" s="238"/>
      <c r="G63" s="238"/>
      <c r="H63" s="238"/>
      <c r="I63" s="238"/>
      <c r="J63" s="238"/>
      <c r="K63" s="238"/>
      <c r="L63" s="238"/>
      <c r="M63" s="238"/>
      <c r="N63" s="238"/>
      <c r="O63" s="238"/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</row>
    <row r="64" spans="1:26" x14ac:dyDescent="0.25">
      <c r="A64" s="238"/>
      <c r="B64" s="238"/>
      <c r="C64" s="238"/>
      <c r="D64" s="238"/>
      <c r="E64" s="238"/>
      <c r="F64" s="238"/>
      <c r="G64" s="238"/>
      <c r="H64" s="238"/>
      <c r="I64" s="238"/>
      <c r="J64" s="238"/>
      <c r="K64" s="238"/>
      <c r="L64" s="238"/>
      <c r="M64" s="238"/>
      <c r="N64" s="238"/>
      <c r="O64" s="238"/>
      <c r="P64" s="238"/>
      <c r="Q64" s="238"/>
      <c r="R64" s="238"/>
      <c r="S64" s="238"/>
      <c r="T64" s="238"/>
      <c r="U64" s="238"/>
      <c r="V64" s="238"/>
      <c r="W64" s="238"/>
      <c r="X64" s="238"/>
      <c r="Y64" s="238"/>
      <c r="Z64" s="238"/>
    </row>
    <row r="65" spans="1:26" x14ac:dyDescent="0.25">
      <c r="A65" s="238"/>
      <c r="B65" s="238"/>
      <c r="C65" s="238"/>
      <c r="D65" s="238"/>
      <c r="E65" s="238"/>
      <c r="F65" s="238"/>
      <c r="G65" s="238"/>
      <c r="H65" s="238"/>
      <c r="I65" s="238"/>
      <c r="J65" s="238"/>
      <c r="K65" s="238"/>
      <c r="L65" s="238"/>
      <c r="M65" s="238"/>
      <c r="N65" s="238"/>
      <c r="O65" s="238"/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</row>
    <row r="66" spans="1:26" x14ac:dyDescent="0.25">
      <c r="A66" s="238"/>
      <c r="B66" s="238"/>
      <c r="C66" s="238"/>
      <c r="D66" s="238"/>
      <c r="E66" s="238"/>
      <c r="F66" s="238"/>
      <c r="G66" s="238"/>
      <c r="H66" s="238"/>
      <c r="I66" s="238"/>
      <c r="J66" s="238"/>
      <c r="K66" s="238"/>
      <c r="L66" s="238"/>
      <c r="M66" s="238"/>
      <c r="N66" s="238"/>
      <c r="O66" s="238"/>
      <c r="P66" s="238"/>
      <c r="Q66" s="238"/>
      <c r="R66" s="238"/>
      <c r="S66" s="238"/>
      <c r="T66" s="238"/>
      <c r="U66" s="238"/>
      <c r="V66" s="238"/>
      <c r="W66" s="238"/>
      <c r="X66" s="238"/>
      <c r="Y66" s="238"/>
      <c r="Z66" s="238"/>
    </row>
    <row r="67" spans="1:26" x14ac:dyDescent="0.25">
      <c r="A67" s="238"/>
      <c r="B67" s="238"/>
      <c r="C67" s="238"/>
      <c r="D67" s="238"/>
      <c r="E67" s="238"/>
      <c r="F67" s="238"/>
      <c r="G67" s="238"/>
      <c r="H67" s="238"/>
      <c r="I67" s="238"/>
      <c r="J67" s="238"/>
      <c r="K67" s="238"/>
      <c r="L67" s="238"/>
      <c r="M67" s="238"/>
      <c r="N67" s="238"/>
      <c r="O67" s="238"/>
      <c r="P67" s="238"/>
      <c r="Q67" s="238"/>
      <c r="R67" s="238"/>
      <c r="S67" s="238"/>
      <c r="T67" s="238"/>
      <c r="U67" s="238"/>
      <c r="V67" s="238"/>
      <c r="W67" s="238"/>
      <c r="X67" s="238"/>
      <c r="Y67" s="238"/>
      <c r="Z67" s="238"/>
    </row>
    <row r="68" spans="1:26" x14ac:dyDescent="0.25">
      <c r="A68" s="238"/>
      <c r="B68" s="238"/>
      <c r="C68" s="238"/>
      <c r="D68" s="238"/>
      <c r="E68" s="238"/>
      <c r="F68" s="238"/>
      <c r="G68" s="238"/>
      <c r="H68" s="238"/>
      <c r="I68" s="238"/>
      <c r="J68" s="238"/>
      <c r="K68" s="238"/>
      <c r="L68" s="238"/>
      <c r="M68" s="238"/>
      <c r="N68" s="238"/>
      <c r="O68" s="238"/>
      <c r="P68" s="238"/>
      <c r="Q68" s="238"/>
      <c r="R68" s="238"/>
      <c r="S68" s="238"/>
      <c r="T68" s="238"/>
      <c r="U68" s="238"/>
      <c r="V68" s="238"/>
      <c r="W68" s="238"/>
      <c r="X68" s="238"/>
      <c r="Y68" s="238"/>
      <c r="Z68" s="238"/>
    </row>
    <row r="69" spans="1:26" x14ac:dyDescent="0.25">
      <c r="A69" s="238"/>
      <c r="B69" s="238"/>
      <c r="C69" s="238"/>
      <c r="D69" s="238"/>
      <c r="E69" s="238"/>
      <c r="F69" s="238"/>
      <c r="G69" s="238"/>
      <c r="H69" s="238"/>
      <c r="I69" s="238"/>
      <c r="J69" s="238"/>
      <c r="K69" s="238"/>
      <c r="L69" s="238"/>
      <c r="M69" s="238"/>
      <c r="N69" s="238"/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</row>
    <row r="70" spans="1:26" x14ac:dyDescent="0.25">
      <c r="A70" s="238"/>
      <c r="B70" s="238"/>
      <c r="C70" s="238"/>
      <c r="D70" s="238"/>
      <c r="E70" s="238"/>
      <c r="F70" s="238"/>
      <c r="G70" s="238"/>
      <c r="H70" s="238"/>
      <c r="I70" s="238"/>
      <c r="J70" s="238"/>
      <c r="K70" s="238"/>
      <c r="L70" s="238"/>
      <c r="M70" s="238"/>
      <c r="N70" s="238"/>
      <c r="O70" s="238"/>
      <c r="P70" s="238"/>
      <c r="Q70" s="238"/>
      <c r="R70" s="238"/>
      <c r="S70" s="238"/>
      <c r="T70" s="238"/>
      <c r="U70" s="238"/>
      <c r="V70" s="238"/>
      <c r="W70" s="238"/>
      <c r="X70" s="238"/>
      <c r="Y70" s="238"/>
      <c r="Z70" s="238"/>
    </row>
    <row r="71" spans="1:26" x14ac:dyDescent="0.25">
      <c r="A71" s="238"/>
      <c r="B71" s="238"/>
      <c r="C71" s="238"/>
      <c r="D71" s="238"/>
      <c r="E71" s="238"/>
      <c r="F71" s="238"/>
      <c r="G71" s="238"/>
      <c r="H71" s="238"/>
      <c r="I71" s="238"/>
      <c r="J71" s="238"/>
      <c r="K71" s="238"/>
      <c r="L71" s="238"/>
      <c r="M71" s="238"/>
      <c r="N71" s="238"/>
      <c r="O71" s="238"/>
      <c r="P71" s="238"/>
      <c r="Q71" s="238"/>
      <c r="R71" s="238"/>
      <c r="S71" s="238"/>
      <c r="T71" s="238"/>
      <c r="U71" s="238"/>
      <c r="V71" s="238"/>
      <c r="W71" s="238"/>
      <c r="X71" s="238"/>
      <c r="Y71" s="238"/>
      <c r="Z71" s="238"/>
    </row>
    <row r="72" spans="1:26" x14ac:dyDescent="0.25">
      <c r="A72" s="238"/>
      <c r="B72" s="238"/>
      <c r="C72" s="238"/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</row>
    <row r="73" spans="1:26" x14ac:dyDescent="0.25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</row>
    <row r="74" spans="1:26" x14ac:dyDescent="0.25">
      <c r="A74" s="238"/>
      <c r="B74" s="238"/>
      <c r="C74" s="238"/>
      <c r="D74" s="238"/>
      <c r="E74" s="238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</row>
    <row r="75" spans="1:26" x14ac:dyDescent="0.25">
      <c r="A75" s="238"/>
      <c r="B75" s="238"/>
      <c r="C75" s="238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</row>
    <row r="76" spans="1:26" x14ac:dyDescent="0.25">
      <c r="A76" s="238"/>
      <c r="B76" s="238"/>
      <c r="C76" s="238"/>
      <c r="D76" s="238"/>
      <c r="E76" s="238"/>
      <c r="F76" s="238"/>
      <c r="G76" s="238"/>
      <c r="H76" s="238"/>
      <c r="I76" s="238"/>
      <c r="J76" s="238"/>
      <c r="K76" s="238"/>
      <c r="L76" s="238"/>
      <c r="M76" s="238"/>
      <c r="N76" s="238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</row>
    <row r="77" spans="1:26" x14ac:dyDescent="0.25">
      <c r="A77" s="238"/>
      <c r="B77" s="238"/>
      <c r="C77" s="238"/>
      <c r="D77" s="238"/>
      <c r="E77" s="238"/>
      <c r="F77" s="238"/>
      <c r="G77" s="238"/>
      <c r="H77" s="238"/>
      <c r="I77" s="238"/>
      <c r="J77" s="238"/>
      <c r="K77" s="238"/>
      <c r="L77" s="238"/>
      <c r="M77" s="238"/>
      <c r="N77" s="238"/>
      <c r="O77" s="238"/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</row>
    <row r="78" spans="1:26" x14ac:dyDescent="0.25">
      <c r="A78" s="238"/>
      <c r="B78" s="238"/>
      <c r="C78" s="238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</row>
    <row r="79" spans="1:26" x14ac:dyDescent="0.25">
      <c r="A79" s="238"/>
      <c r="B79" s="238"/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8"/>
      <c r="N79" s="238"/>
      <c r="O79" s="238"/>
      <c r="P79" s="238"/>
      <c r="Q79" s="238"/>
      <c r="R79" s="238"/>
      <c r="S79" s="238"/>
      <c r="T79" s="238"/>
      <c r="U79" s="238"/>
      <c r="V79" s="238"/>
      <c r="W79" s="238"/>
      <c r="X79" s="238"/>
      <c r="Y79" s="238"/>
      <c r="Z79" s="238"/>
    </row>
    <row r="80" spans="1:26" x14ac:dyDescent="0.25">
      <c r="A80" s="238"/>
      <c r="B80" s="238"/>
      <c r="C80" s="238"/>
      <c r="D80" s="238"/>
      <c r="E80" s="238"/>
      <c r="F80" s="238"/>
      <c r="G80" s="238"/>
      <c r="H80" s="238"/>
      <c r="I80" s="238"/>
      <c r="J80" s="238"/>
      <c r="K80" s="238"/>
      <c r="L80" s="238"/>
      <c r="M80" s="238"/>
      <c r="N80" s="238"/>
      <c r="O80" s="238"/>
      <c r="P80" s="238"/>
      <c r="Q80" s="238"/>
      <c r="R80" s="238"/>
      <c r="S80" s="238"/>
      <c r="T80" s="238"/>
      <c r="U80" s="238"/>
      <c r="V80" s="238"/>
      <c r="W80" s="238"/>
      <c r="X80" s="238"/>
      <c r="Y80" s="238"/>
      <c r="Z80" s="238"/>
    </row>
    <row r="81" spans="1:26" x14ac:dyDescent="0.25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</row>
    <row r="82" spans="1:26" x14ac:dyDescent="0.25">
      <c r="A82" s="238"/>
      <c r="B82" s="238"/>
      <c r="C82" s="238"/>
      <c r="D82" s="238"/>
      <c r="E82" s="238"/>
      <c r="F82" s="238"/>
      <c r="G82" s="238"/>
      <c r="H82" s="238"/>
      <c r="I82" s="238"/>
      <c r="J82" s="238"/>
      <c r="K82" s="238"/>
      <c r="L82" s="238"/>
      <c r="M82" s="238"/>
      <c r="N82" s="238"/>
      <c r="O82" s="238"/>
      <c r="P82" s="238"/>
      <c r="Q82" s="238"/>
      <c r="R82" s="238"/>
      <c r="S82" s="238"/>
      <c r="T82" s="238"/>
      <c r="U82" s="238"/>
      <c r="V82" s="238"/>
      <c r="W82" s="238"/>
      <c r="X82" s="238"/>
      <c r="Y82" s="238"/>
      <c r="Z82" s="238"/>
    </row>
    <row r="83" spans="1:26" x14ac:dyDescent="0.25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</row>
    <row r="84" spans="1:26" x14ac:dyDescent="0.25">
      <c r="A84" s="238"/>
      <c r="B84" s="238"/>
      <c r="C84" s="238"/>
      <c r="D84" s="238"/>
      <c r="E84" s="238"/>
      <c r="F84" s="238"/>
      <c r="G84" s="238"/>
      <c r="H84" s="238"/>
      <c r="I84" s="238"/>
      <c r="J84" s="238"/>
      <c r="K84" s="238"/>
      <c r="L84" s="238"/>
      <c r="M84" s="238"/>
      <c r="N84" s="238"/>
      <c r="O84" s="238"/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8"/>
    </row>
    <row r="85" spans="1:26" x14ac:dyDescent="0.25">
      <c r="A85" s="238"/>
      <c r="B85" s="238"/>
      <c r="C85" s="238"/>
      <c r="D85" s="238"/>
      <c r="E85" s="238"/>
      <c r="F85" s="238"/>
      <c r="G85" s="238"/>
      <c r="H85" s="238"/>
      <c r="I85" s="238"/>
      <c r="J85" s="238"/>
      <c r="K85" s="238"/>
      <c r="L85" s="238"/>
      <c r="M85" s="238"/>
      <c r="N85" s="238"/>
      <c r="O85" s="238"/>
      <c r="P85" s="238"/>
      <c r="Q85" s="238"/>
      <c r="R85" s="238"/>
      <c r="S85" s="238"/>
      <c r="T85" s="238"/>
      <c r="U85" s="238"/>
      <c r="V85" s="238"/>
      <c r="W85" s="238"/>
      <c r="X85" s="238"/>
      <c r="Y85" s="238"/>
      <c r="Z85" s="238"/>
    </row>
    <row r="86" spans="1:26" x14ac:dyDescent="0.25">
      <c r="A86" s="238"/>
      <c r="B86" s="238"/>
      <c r="C86" s="238"/>
      <c r="D86" s="238"/>
      <c r="E86" s="238"/>
      <c r="F86" s="238"/>
      <c r="G86" s="238"/>
      <c r="H86" s="238"/>
      <c r="I86" s="238"/>
      <c r="J86" s="238"/>
      <c r="K86" s="238"/>
      <c r="L86" s="238"/>
      <c r="M86" s="238"/>
      <c r="N86" s="238"/>
      <c r="O86" s="238"/>
      <c r="P86" s="238"/>
      <c r="Q86" s="238"/>
      <c r="R86" s="238"/>
      <c r="S86" s="238"/>
      <c r="T86" s="238"/>
      <c r="U86" s="238"/>
      <c r="V86" s="238"/>
      <c r="W86" s="238"/>
      <c r="X86" s="238"/>
      <c r="Y86" s="238"/>
      <c r="Z86" s="238"/>
    </row>
    <row r="87" spans="1:26" x14ac:dyDescent="0.25">
      <c r="A87" s="238"/>
      <c r="B87" s="238"/>
      <c r="C87" s="238"/>
      <c r="D87" s="238"/>
      <c r="E87" s="238"/>
      <c r="F87" s="238"/>
      <c r="G87" s="238"/>
      <c r="H87" s="238"/>
      <c r="I87" s="238"/>
      <c r="J87" s="238"/>
      <c r="K87" s="238"/>
      <c r="L87" s="238"/>
      <c r="M87" s="238"/>
      <c r="N87" s="238"/>
      <c r="O87" s="238"/>
      <c r="P87" s="238"/>
      <c r="Q87" s="238"/>
      <c r="R87" s="238"/>
      <c r="S87" s="238"/>
      <c r="T87" s="238"/>
      <c r="U87" s="238"/>
      <c r="V87" s="238"/>
      <c r="W87" s="238"/>
      <c r="X87" s="238"/>
      <c r="Y87" s="238"/>
      <c r="Z87" s="238"/>
    </row>
    <row r="88" spans="1:26" x14ac:dyDescent="0.25">
      <c r="A88" s="238"/>
      <c r="B88" s="238"/>
      <c r="C88" s="238"/>
      <c r="D88" s="238"/>
      <c r="E88" s="238"/>
      <c r="F88" s="238"/>
      <c r="G88" s="238"/>
      <c r="H88" s="238"/>
      <c r="I88" s="238"/>
      <c r="J88" s="238"/>
      <c r="K88" s="238"/>
      <c r="L88" s="238"/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</row>
    <row r="89" spans="1:26" x14ac:dyDescent="0.25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</row>
    <row r="90" spans="1:26" x14ac:dyDescent="0.25">
      <c r="A90" s="238"/>
      <c r="B90" s="238"/>
      <c r="C90" s="238"/>
      <c r="D90" s="238"/>
      <c r="E90" s="238"/>
      <c r="F90" s="238"/>
      <c r="G90" s="238"/>
      <c r="H90" s="238"/>
      <c r="I90" s="238"/>
      <c r="J90" s="238"/>
      <c r="K90" s="238"/>
      <c r="L90" s="238"/>
      <c r="M90" s="238"/>
      <c r="N90" s="238"/>
      <c r="O90" s="238"/>
      <c r="P90" s="238"/>
      <c r="Q90" s="238"/>
      <c r="R90" s="238"/>
      <c r="S90" s="238"/>
      <c r="T90" s="238"/>
      <c r="U90" s="238"/>
      <c r="V90" s="238"/>
      <c r="W90" s="238"/>
      <c r="X90" s="238"/>
      <c r="Y90" s="238"/>
      <c r="Z90" s="238"/>
    </row>
    <row r="91" spans="1:26" x14ac:dyDescent="0.25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</row>
    <row r="92" spans="1:26" x14ac:dyDescent="0.25">
      <c r="A92" s="238"/>
      <c r="B92" s="238"/>
      <c r="C92" s="238"/>
      <c r="D92" s="238"/>
      <c r="E92" s="238"/>
      <c r="F92" s="238"/>
      <c r="G92" s="238"/>
      <c r="H92" s="238"/>
      <c r="I92" s="238"/>
      <c r="J92" s="238"/>
      <c r="K92" s="238"/>
      <c r="L92" s="238"/>
      <c r="M92" s="238"/>
      <c r="N92" s="238"/>
      <c r="O92" s="238"/>
      <c r="P92" s="238"/>
      <c r="Q92" s="238"/>
      <c r="R92" s="238"/>
      <c r="S92" s="238"/>
      <c r="T92" s="238"/>
      <c r="U92" s="238"/>
      <c r="V92" s="238"/>
      <c r="W92" s="238"/>
      <c r="X92" s="238"/>
      <c r="Y92" s="238"/>
      <c r="Z92" s="238"/>
    </row>
    <row r="93" spans="1:26" x14ac:dyDescent="0.25">
      <c r="A93" s="238"/>
      <c r="B93" s="238"/>
      <c r="C93" s="238"/>
      <c r="D93" s="238"/>
      <c r="E93" s="238"/>
      <c r="F93" s="238"/>
      <c r="G93" s="238"/>
      <c r="H93" s="238"/>
      <c r="I93" s="238"/>
      <c r="J93" s="238"/>
      <c r="K93" s="238"/>
      <c r="L93" s="238"/>
      <c r="M93" s="238"/>
      <c r="N93" s="238"/>
      <c r="O93" s="238"/>
      <c r="P93" s="238"/>
      <c r="Q93" s="238"/>
      <c r="R93" s="238"/>
      <c r="S93" s="238"/>
      <c r="T93" s="238"/>
      <c r="U93" s="238"/>
      <c r="V93" s="238"/>
      <c r="W93" s="238"/>
      <c r="X93" s="238"/>
      <c r="Y93" s="238"/>
      <c r="Z93" s="238"/>
    </row>
    <row r="94" spans="1:26" x14ac:dyDescent="0.25">
      <c r="A94" s="238"/>
      <c r="B94" s="238"/>
      <c r="C94" s="238"/>
      <c r="D94" s="238"/>
      <c r="E94" s="238"/>
      <c r="F94" s="238"/>
      <c r="G94" s="238"/>
      <c r="H94" s="238"/>
      <c r="I94" s="238"/>
      <c r="J94" s="238"/>
      <c r="K94" s="238"/>
      <c r="L94" s="238"/>
      <c r="M94" s="238"/>
      <c r="N94" s="238"/>
      <c r="O94" s="238"/>
      <c r="P94" s="238"/>
      <c r="Q94" s="238"/>
      <c r="R94" s="238"/>
      <c r="S94" s="238"/>
      <c r="T94" s="238"/>
      <c r="U94" s="238"/>
      <c r="V94" s="238"/>
      <c r="W94" s="238"/>
      <c r="X94" s="238"/>
      <c r="Y94" s="238"/>
      <c r="Z94" s="238"/>
    </row>
    <row r="95" spans="1:26" x14ac:dyDescent="0.25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</row>
    <row r="96" spans="1:26" x14ac:dyDescent="0.25">
      <c r="A96" s="238"/>
      <c r="B96" s="238"/>
      <c r="C96" s="238"/>
      <c r="D96" s="238"/>
      <c r="E96" s="238"/>
      <c r="F96" s="238"/>
      <c r="G96" s="238"/>
      <c r="H96" s="238"/>
      <c r="I96" s="238"/>
      <c r="J96" s="238"/>
      <c r="K96" s="238"/>
      <c r="L96" s="238"/>
      <c r="M96" s="238"/>
      <c r="N96" s="238"/>
      <c r="O96" s="238"/>
      <c r="P96" s="238"/>
      <c r="Q96" s="238"/>
      <c r="R96" s="238"/>
      <c r="S96" s="238"/>
      <c r="T96" s="238"/>
      <c r="U96" s="238"/>
      <c r="V96" s="238"/>
      <c r="W96" s="238"/>
      <c r="X96" s="238"/>
      <c r="Y96" s="238"/>
      <c r="Z96" s="238"/>
    </row>
    <row r="97" spans="1:26" x14ac:dyDescent="0.25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</row>
    <row r="98" spans="1:26" x14ac:dyDescent="0.25">
      <c r="A98" s="238"/>
      <c r="B98" s="238"/>
      <c r="C98" s="238"/>
      <c r="D98" s="238"/>
      <c r="E98" s="238"/>
      <c r="F98" s="238"/>
      <c r="G98" s="238"/>
      <c r="H98" s="238"/>
      <c r="I98" s="238"/>
      <c r="J98" s="238"/>
      <c r="K98" s="238"/>
      <c r="L98" s="238"/>
      <c r="M98" s="238"/>
      <c r="N98" s="238"/>
      <c r="O98" s="238"/>
      <c r="P98" s="238"/>
      <c r="Q98" s="238"/>
      <c r="R98" s="238"/>
      <c r="S98" s="238"/>
      <c r="T98" s="238"/>
      <c r="U98" s="238"/>
      <c r="V98" s="238"/>
      <c r="W98" s="238"/>
      <c r="X98" s="238"/>
      <c r="Y98" s="238"/>
      <c r="Z98" s="238"/>
    </row>
    <row r="99" spans="1:26" x14ac:dyDescent="0.25">
      <c r="A99" s="238"/>
      <c r="B99" s="238"/>
      <c r="C99" s="238"/>
      <c r="D99" s="238"/>
      <c r="E99" s="238"/>
      <c r="F99" s="238"/>
      <c r="G99" s="238"/>
      <c r="H99" s="238"/>
      <c r="I99" s="238"/>
      <c r="J99" s="238"/>
      <c r="K99" s="238"/>
      <c r="L99" s="238"/>
      <c r="M99" s="238"/>
      <c r="N99" s="238"/>
      <c r="O99" s="238"/>
      <c r="P99" s="238"/>
      <c r="Q99" s="238"/>
      <c r="R99" s="238"/>
      <c r="S99" s="238"/>
      <c r="T99" s="238"/>
      <c r="U99" s="238"/>
      <c r="V99" s="238"/>
      <c r="W99" s="238"/>
      <c r="X99" s="238"/>
      <c r="Y99" s="238"/>
      <c r="Z99" s="238"/>
    </row>
    <row r="100" spans="1:26" x14ac:dyDescent="0.25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</row>
    <row r="101" spans="1:26" x14ac:dyDescent="0.25">
      <c r="A101" s="238"/>
      <c r="B101" s="238"/>
      <c r="C101" s="238"/>
      <c r="D101" s="238"/>
      <c r="E101" s="238"/>
      <c r="F101" s="238"/>
      <c r="G101" s="238"/>
      <c r="H101" s="238"/>
      <c r="I101" s="238"/>
      <c r="J101" s="238"/>
      <c r="K101" s="238"/>
      <c r="L101" s="238"/>
      <c r="M101" s="238"/>
      <c r="N101" s="238"/>
      <c r="O101" s="238"/>
      <c r="P101" s="238"/>
      <c r="Q101" s="238"/>
      <c r="R101" s="238"/>
      <c r="S101" s="238"/>
      <c r="T101" s="238"/>
      <c r="U101" s="238"/>
      <c r="V101" s="238"/>
      <c r="W101" s="238"/>
      <c r="X101" s="238"/>
      <c r="Y101" s="238"/>
      <c r="Z101" s="238"/>
    </row>
    <row r="102" spans="1:26" x14ac:dyDescent="0.25">
      <c r="A102" s="238"/>
      <c r="B102" s="238"/>
      <c r="C102" s="238"/>
      <c r="D102" s="238"/>
      <c r="E102" s="238"/>
      <c r="F102" s="238"/>
      <c r="G102" s="238"/>
      <c r="H102" s="238"/>
      <c r="I102" s="238"/>
      <c r="J102" s="238"/>
      <c r="K102" s="238"/>
      <c r="L102" s="238"/>
      <c r="M102" s="238"/>
      <c r="N102" s="238"/>
      <c r="O102" s="238"/>
      <c r="P102" s="238"/>
      <c r="Q102" s="238"/>
      <c r="R102" s="238"/>
      <c r="S102" s="238"/>
      <c r="T102" s="238"/>
      <c r="U102" s="238"/>
      <c r="V102" s="238"/>
      <c r="W102" s="238"/>
      <c r="X102" s="238"/>
      <c r="Y102" s="238"/>
      <c r="Z102" s="238"/>
    </row>
    <row r="103" spans="1:26" x14ac:dyDescent="0.25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</row>
    <row r="104" spans="1:26" x14ac:dyDescent="0.25">
      <c r="A104" s="238"/>
      <c r="B104" s="238"/>
      <c r="C104" s="238"/>
      <c r="D104" s="238"/>
      <c r="E104" s="238"/>
      <c r="F104" s="238"/>
      <c r="G104" s="238"/>
      <c r="H104" s="238"/>
      <c r="I104" s="238"/>
      <c r="J104" s="238"/>
      <c r="K104" s="238"/>
      <c r="L104" s="238"/>
      <c r="M104" s="238"/>
      <c r="N104" s="238"/>
      <c r="O104" s="238"/>
      <c r="P104" s="238"/>
      <c r="Q104" s="238"/>
      <c r="R104" s="238"/>
      <c r="S104" s="238"/>
      <c r="T104" s="238"/>
      <c r="U104" s="238"/>
      <c r="V104" s="238"/>
      <c r="W104" s="238"/>
      <c r="X104" s="238"/>
      <c r="Y104" s="238"/>
      <c r="Z104" s="238"/>
    </row>
    <row r="105" spans="1:26" x14ac:dyDescent="0.25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</row>
    <row r="106" spans="1:26" x14ac:dyDescent="0.25">
      <c r="A106" s="238"/>
      <c r="B106" s="238"/>
      <c r="C106" s="238"/>
      <c r="D106" s="238"/>
      <c r="E106" s="238"/>
      <c r="F106" s="238"/>
      <c r="G106" s="238"/>
      <c r="H106" s="238"/>
      <c r="I106" s="238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238"/>
      <c r="X106" s="238"/>
      <c r="Y106" s="238"/>
      <c r="Z106" s="238"/>
    </row>
    <row r="107" spans="1:26" x14ac:dyDescent="0.25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238"/>
      <c r="X107" s="238"/>
      <c r="Y107" s="238"/>
      <c r="Z107" s="238"/>
    </row>
    <row r="108" spans="1:26" x14ac:dyDescent="0.25">
      <c r="A108" s="238"/>
      <c r="B108" s="238"/>
      <c r="C108" s="238"/>
      <c r="D108" s="238"/>
      <c r="E108" s="238"/>
      <c r="F108" s="238"/>
      <c r="G108" s="238"/>
      <c r="H108" s="238"/>
      <c r="I108" s="238"/>
      <c r="J108" s="238"/>
      <c r="K108" s="238"/>
      <c r="L108" s="238"/>
      <c r="M108" s="238"/>
      <c r="N108" s="238"/>
      <c r="O108" s="238"/>
      <c r="P108" s="238"/>
      <c r="Q108" s="238"/>
      <c r="R108" s="238"/>
      <c r="S108" s="238"/>
      <c r="T108" s="238"/>
      <c r="U108" s="238"/>
      <c r="V108" s="238"/>
      <c r="W108" s="238"/>
      <c r="X108" s="238"/>
      <c r="Y108" s="238"/>
      <c r="Z108" s="238"/>
    </row>
    <row r="109" spans="1:26" x14ac:dyDescent="0.25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</row>
    <row r="110" spans="1:26" x14ac:dyDescent="0.25">
      <c r="A110" s="238"/>
      <c r="B110" s="238"/>
      <c r="C110" s="238"/>
      <c r="D110" s="238"/>
      <c r="E110" s="238"/>
      <c r="F110" s="238"/>
      <c r="G110" s="238"/>
      <c r="H110" s="238"/>
      <c r="I110" s="238"/>
      <c r="J110" s="238"/>
      <c r="K110" s="238"/>
      <c r="L110" s="238"/>
      <c r="M110" s="238"/>
      <c r="N110" s="238"/>
      <c r="O110" s="238"/>
      <c r="P110" s="238"/>
      <c r="Q110" s="238"/>
      <c r="R110" s="238"/>
      <c r="S110" s="238"/>
      <c r="T110" s="238"/>
      <c r="U110" s="238"/>
      <c r="V110" s="238"/>
      <c r="W110" s="238"/>
      <c r="X110" s="238"/>
      <c r="Y110" s="238"/>
      <c r="Z110" s="238"/>
    </row>
    <row r="111" spans="1:26" x14ac:dyDescent="0.25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</row>
    <row r="112" spans="1:26" x14ac:dyDescent="0.25">
      <c r="A112" s="238"/>
      <c r="B112" s="238"/>
      <c r="C112" s="238"/>
      <c r="D112" s="238"/>
      <c r="E112" s="238"/>
      <c r="F112" s="238"/>
      <c r="G112" s="238"/>
      <c r="H112" s="238"/>
      <c r="I112" s="238"/>
      <c r="J112" s="238"/>
      <c r="K112" s="238"/>
      <c r="L112" s="238"/>
      <c r="M112" s="238"/>
      <c r="N112" s="238"/>
      <c r="O112" s="238"/>
      <c r="P112" s="238"/>
      <c r="Q112" s="238"/>
      <c r="R112" s="238"/>
      <c r="S112" s="238"/>
      <c r="T112" s="238"/>
      <c r="U112" s="238"/>
      <c r="V112" s="238"/>
      <c r="W112" s="238"/>
      <c r="X112" s="238"/>
      <c r="Y112" s="238"/>
      <c r="Z112" s="238"/>
    </row>
    <row r="113" spans="1:26" x14ac:dyDescent="0.25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</row>
    <row r="114" spans="1:26" x14ac:dyDescent="0.25">
      <c r="A114" s="238"/>
      <c r="B114" s="238"/>
      <c r="C114" s="238"/>
      <c r="D114" s="238"/>
      <c r="E114" s="238"/>
      <c r="F114" s="238"/>
      <c r="G114" s="238"/>
      <c r="H114" s="238"/>
      <c r="I114" s="238"/>
      <c r="J114" s="238"/>
      <c r="K114" s="238"/>
      <c r="L114" s="238"/>
      <c r="M114" s="238"/>
      <c r="N114" s="238"/>
      <c r="O114" s="238"/>
      <c r="P114" s="238"/>
      <c r="Q114" s="238"/>
      <c r="R114" s="238"/>
      <c r="S114" s="238"/>
      <c r="T114" s="238"/>
      <c r="U114" s="238"/>
      <c r="V114" s="238"/>
      <c r="W114" s="238"/>
      <c r="X114" s="238"/>
      <c r="Y114" s="238"/>
      <c r="Z114" s="238"/>
    </row>
    <row r="115" spans="1:26" x14ac:dyDescent="0.25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</row>
    <row r="116" spans="1:26" x14ac:dyDescent="0.25">
      <c r="A116" s="238"/>
      <c r="B116" s="238"/>
      <c r="C116" s="238"/>
      <c r="D116" s="238"/>
      <c r="E116" s="238"/>
      <c r="F116" s="238"/>
      <c r="G116" s="238"/>
      <c r="H116" s="238"/>
      <c r="I116" s="238"/>
      <c r="J116" s="238"/>
      <c r="K116" s="238"/>
      <c r="L116" s="238"/>
      <c r="M116" s="238"/>
      <c r="N116" s="238"/>
      <c r="O116" s="238"/>
      <c r="P116" s="238"/>
      <c r="Q116" s="238"/>
      <c r="R116" s="238"/>
      <c r="S116" s="238"/>
      <c r="T116" s="238"/>
      <c r="U116" s="238"/>
      <c r="V116" s="238"/>
      <c r="W116" s="238"/>
      <c r="X116" s="238"/>
      <c r="Y116" s="238"/>
      <c r="Z116" s="238"/>
    </row>
    <row r="117" spans="1:26" x14ac:dyDescent="0.25">
      <c r="A117" s="238"/>
      <c r="B117" s="238"/>
      <c r="C117" s="238"/>
      <c r="D117" s="238"/>
      <c r="E117" s="238"/>
      <c r="F117" s="238"/>
      <c r="G117" s="238"/>
      <c r="H117" s="238"/>
      <c r="I117" s="238"/>
      <c r="J117" s="238"/>
      <c r="K117" s="238"/>
      <c r="L117" s="238"/>
      <c r="M117" s="238"/>
      <c r="N117" s="238"/>
      <c r="O117" s="238"/>
      <c r="P117" s="238"/>
      <c r="Q117" s="238"/>
      <c r="R117" s="238"/>
      <c r="S117" s="238"/>
      <c r="T117" s="238"/>
      <c r="U117" s="238"/>
      <c r="V117" s="238"/>
      <c r="W117" s="238"/>
      <c r="X117" s="238"/>
      <c r="Y117" s="238"/>
      <c r="Z117" s="238"/>
    </row>
    <row r="118" spans="1:26" x14ac:dyDescent="0.25">
      <c r="A118" s="238"/>
      <c r="B118" s="238"/>
      <c r="C118" s="238"/>
      <c r="D118" s="238"/>
      <c r="E118" s="238"/>
      <c r="F118" s="238"/>
      <c r="G118" s="238"/>
      <c r="H118" s="238"/>
      <c r="I118" s="238"/>
      <c r="J118" s="238"/>
      <c r="K118" s="238"/>
      <c r="L118" s="238"/>
      <c r="M118" s="238"/>
      <c r="N118" s="238"/>
      <c r="O118" s="238"/>
      <c r="P118" s="238"/>
      <c r="Q118" s="238"/>
      <c r="R118" s="238"/>
      <c r="S118" s="238"/>
      <c r="T118" s="238"/>
      <c r="U118" s="238"/>
      <c r="V118" s="238"/>
      <c r="W118" s="238"/>
      <c r="X118" s="238"/>
      <c r="Y118" s="238"/>
      <c r="Z118" s="238"/>
    </row>
    <row r="119" spans="1:26" x14ac:dyDescent="0.25">
      <c r="A119" s="238"/>
      <c r="B119" s="238"/>
      <c r="C119" s="238"/>
      <c r="D119" s="238"/>
      <c r="E119" s="238"/>
      <c r="F119" s="238"/>
      <c r="G119" s="238"/>
      <c r="H119" s="238"/>
      <c r="I119" s="238"/>
      <c r="J119" s="238"/>
      <c r="K119" s="238"/>
      <c r="L119" s="238"/>
      <c r="M119" s="238"/>
      <c r="N119" s="238"/>
      <c r="O119" s="238"/>
      <c r="P119" s="238"/>
      <c r="Q119" s="238"/>
      <c r="R119" s="238"/>
      <c r="S119" s="238"/>
      <c r="T119" s="238"/>
      <c r="U119" s="238"/>
      <c r="V119" s="238"/>
      <c r="W119" s="238"/>
      <c r="X119" s="238"/>
      <c r="Y119" s="238"/>
      <c r="Z119" s="238"/>
    </row>
  </sheetData>
  <mergeCells count="15">
    <mergeCell ref="B8:F8"/>
    <mergeCell ref="D12:E12"/>
    <mergeCell ref="A48:K48"/>
    <mergeCell ref="A49:K49"/>
    <mergeCell ref="A50:K50"/>
    <mergeCell ref="A51:K51"/>
    <mergeCell ref="D14:E14"/>
    <mergeCell ref="B17:F17"/>
    <mergeCell ref="D32:E32"/>
    <mergeCell ref="D21:E21"/>
    <mergeCell ref="D23:E23"/>
    <mergeCell ref="B26:F26"/>
    <mergeCell ref="D30:E30"/>
    <mergeCell ref="A52:K52"/>
    <mergeCell ref="B40:F40"/>
  </mergeCells>
  <pageMargins left="0.74803149606299213" right="0.74803149606299213" top="0.98425196850393704" bottom="0.98425196850393704" header="0.51181102362204722" footer="0.51181102362204722"/>
  <pageSetup paperSize="9" scale="76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7" r:id="rId4" name="Group Box 3">
              <controlPr defaultSize="0" autoFill="0" autoPict="0">
                <anchor moveWithCells="1">
                  <from>
                    <xdr:col>5</xdr:col>
                    <xdr:colOff>0</xdr:colOff>
                    <xdr:row>8</xdr:row>
                    <xdr:rowOff>144780</xdr:rowOff>
                  </from>
                  <to>
                    <xdr:col>7</xdr:col>
                    <xdr:colOff>487680</xdr:colOff>
                    <xdr:row>10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5" name="Option Button 4">
              <controlPr defaultSize="0" autoFill="0" autoLine="0" autoPict="0">
                <anchor moveWithCells="1">
                  <from>
                    <xdr:col>5</xdr:col>
                    <xdr:colOff>22860</xdr:colOff>
                    <xdr:row>8</xdr:row>
                    <xdr:rowOff>160020</xdr:rowOff>
                  </from>
                  <to>
                    <xdr:col>6</xdr:col>
                    <xdr:colOff>381000</xdr:colOff>
                    <xdr:row>10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6" name="Option Button 5">
              <controlPr defaultSize="0" autoFill="0" autoLine="0" autoPict="0">
                <anchor moveWithCells="1">
                  <from>
                    <xdr:col>6</xdr:col>
                    <xdr:colOff>274320</xdr:colOff>
                    <xdr:row>9</xdr:row>
                    <xdr:rowOff>0</xdr:rowOff>
                  </from>
                  <to>
                    <xdr:col>7</xdr:col>
                    <xdr:colOff>449580</xdr:colOff>
                    <xdr:row>10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7" name="Group Box 6">
              <controlPr defaultSize="0" autoFill="0" autoPict="0">
                <anchor moveWithCells="1">
                  <from>
                    <xdr:col>5</xdr:col>
                    <xdr:colOff>1005840</xdr:colOff>
                    <xdr:row>35</xdr:row>
                    <xdr:rowOff>144780</xdr:rowOff>
                  </from>
                  <to>
                    <xdr:col>7</xdr:col>
                    <xdr:colOff>243840</xdr:colOff>
                    <xdr:row>37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8" name="Option Button 7">
              <controlPr defaultSize="0" autoFill="0" autoLine="0" autoPict="0">
                <anchor moveWithCells="1">
                  <from>
                    <xdr:col>6</xdr:col>
                    <xdr:colOff>68580</xdr:colOff>
                    <xdr:row>35</xdr:row>
                    <xdr:rowOff>160020</xdr:rowOff>
                  </from>
                  <to>
                    <xdr:col>6</xdr:col>
                    <xdr:colOff>556260</xdr:colOff>
                    <xdr:row>37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9" name="Option Button 8">
              <controlPr defaultSize="0" autoFill="0" autoLine="0" autoPict="0">
                <anchor moveWithCells="1">
                  <from>
                    <xdr:col>6</xdr:col>
                    <xdr:colOff>617220</xdr:colOff>
                    <xdr:row>35</xdr:row>
                    <xdr:rowOff>144780</xdr:rowOff>
                  </from>
                  <to>
                    <xdr:col>7</xdr:col>
                    <xdr:colOff>175260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0" name="Button 9">
              <controlPr defaultSize="0" print="0" autoFill="0" autoPict="0" macro="[0]!ChecklistO">
                <anchor moveWithCells="1">
                  <from>
                    <xdr:col>11</xdr:col>
                    <xdr:colOff>76200</xdr:colOff>
                    <xdr:row>4</xdr:row>
                    <xdr:rowOff>160020</xdr:rowOff>
                  </from>
                  <to>
                    <xdr:col>13</xdr:col>
                    <xdr:colOff>266700</xdr:colOff>
                    <xdr:row>7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1" name="Group Box 10">
              <controlPr defaultSize="0" autoFill="0" autoPict="0">
                <anchor moveWithCells="1">
                  <from>
                    <xdr:col>5</xdr:col>
                    <xdr:colOff>0</xdr:colOff>
                    <xdr:row>17</xdr:row>
                    <xdr:rowOff>144780</xdr:rowOff>
                  </from>
                  <to>
                    <xdr:col>7</xdr:col>
                    <xdr:colOff>487680</xdr:colOff>
                    <xdr:row>19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2" name="Option Button 11">
              <controlPr defaultSize="0" autoFill="0" autoLine="0" autoPict="0">
                <anchor moveWithCells="1">
                  <from>
                    <xdr:col>5</xdr:col>
                    <xdr:colOff>22860</xdr:colOff>
                    <xdr:row>17</xdr:row>
                    <xdr:rowOff>160020</xdr:rowOff>
                  </from>
                  <to>
                    <xdr:col>6</xdr:col>
                    <xdr:colOff>381000</xdr:colOff>
                    <xdr:row>19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3" name="Option Button 12">
              <controlPr defaultSize="0" autoFill="0" autoLine="0" autoPict="0">
                <anchor moveWithCells="1">
                  <from>
                    <xdr:col>6</xdr:col>
                    <xdr:colOff>274320</xdr:colOff>
                    <xdr:row>18</xdr:row>
                    <xdr:rowOff>0</xdr:rowOff>
                  </from>
                  <to>
                    <xdr:col>7</xdr:col>
                    <xdr:colOff>449580</xdr:colOff>
                    <xdr:row>19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4" name="Group Box 13">
              <controlPr defaultSize="0" autoFill="0" autoPict="0">
                <anchor moveWithCells="1">
                  <from>
                    <xdr:col>5</xdr:col>
                    <xdr:colOff>0</xdr:colOff>
                    <xdr:row>26</xdr:row>
                    <xdr:rowOff>144780</xdr:rowOff>
                  </from>
                  <to>
                    <xdr:col>7</xdr:col>
                    <xdr:colOff>487680</xdr:colOff>
                    <xdr:row>28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5" name="Option Button 14">
              <controlPr defaultSize="0" autoFill="0" autoLine="0" autoPict="0">
                <anchor moveWithCells="1">
                  <from>
                    <xdr:col>5</xdr:col>
                    <xdr:colOff>22860</xdr:colOff>
                    <xdr:row>26</xdr:row>
                    <xdr:rowOff>160020</xdr:rowOff>
                  </from>
                  <to>
                    <xdr:col>6</xdr:col>
                    <xdr:colOff>381000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6" name="Option Button 15">
              <controlPr defaultSize="0" autoFill="0" autoLine="0" autoPict="0">
                <anchor moveWithCells="1">
                  <from>
                    <xdr:col>6</xdr:col>
                    <xdr:colOff>274320</xdr:colOff>
                    <xdr:row>27</xdr:row>
                    <xdr:rowOff>0</xdr:rowOff>
                  </from>
                  <to>
                    <xdr:col>7</xdr:col>
                    <xdr:colOff>449580</xdr:colOff>
                    <xdr:row>28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B100"/>
  <sheetViews>
    <sheetView showGridLines="0" zoomScaleNormal="100" workbookViewId="0">
      <selection activeCell="I77" sqref="I77"/>
    </sheetView>
  </sheetViews>
  <sheetFormatPr defaultColWidth="9.109375" defaultRowHeight="13.2" x14ac:dyDescent="0.25"/>
  <cols>
    <col min="1" max="1" width="9" style="8" customWidth="1"/>
    <col min="2" max="2" width="9.109375" style="8"/>
    <col min="3" max="3" width="8.44140625" style="8" customWidth="1"/>
    <col min="4" max="4" width="10.109375" style="8" customWidth="1"/>
    <col min="5" max="5" width="9.109375" style="8"/>
    <col min="6" max="6" width="7.33203125" style="8" customWidth="1"/>
    <col min="7" max="11" width="9.109375" style="8"/>
    <col min="12" max="12" width="10.88671875" style="8" customWidth="1"/>
    <col min="13" max="13" width="3.5546875" style="8" customWidth="1"/>
    <col min="14" max="14" width="3.44140625" style="18" customWidth="1"/>
    <col min="15" max="28" width="9.109375" style="18"/>
    <col min="29" max="16384" width="9.109375" style="8"/>
  </cols>
  <sheetData>
    <row r="1" spans="1:28" x14ac:dyDescent="0.25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2"/>
      <c r="O1" s="31"/>
      <c r="P1" s="31"/>
      <c r="Q1" s="31"/>
      <c r="R1" s="30"/>
      <c r="S1" s="30"/>
      <c r="T1" s="30"/>
      <c r="U1" s="30"/>
      <c r="V1" s="30"/>
      <c r="W1" s="30"/>
      <c r="X1" s="30"/>
      <c r="Y1" s="30"/>
      <c r="Z1" s="30"/>
      <c r="AA1" s="8"/>
      <c r="AB1" s="8"/>
    </row>
    <row r="2" spans="1:28" ht="17.399999999999999" x14ac:dyDescent="0.3">
      <c r="A2" s="568" t="s">
        <v>396</v>
      </c>
      <c r="B2" s="569"/>
      <c r="C2" s="569"/>
      <c r="D2" s="569"/>
      <c r="E2" s="569"/>
      <c r="F2" s="569"/>
      <c r="G2" s="569"/>
      <c r="H2" s="569"/>
      <c r="I2" s="569"/>
      <c r="J2" s="569"/>
      <c r="K2" s="569"/>
      <c r="L2" s="569"/>
      <c r="M2" s="569"/>
      <c r="N2" s="570"/>
      <c r="O2" s="31"/>
      <c r="P2" s="31"/>
      <c r="Q2" s="31"/>
      <c r="R2" s="30"/>
      <c r="S2" s="30"/>
      <c r="T2" s="30"/>
      <c r="U2" s="30"/>
      <c r="V2" s="30"/>
      <c r="W2" s="30"/>
      <c r="X2" s="30"/>
      <c r="Y2" s="30"/>
      <c r="Z2" s="30"/>
      <c r="AA2" s="8"/>
      <c r="AB2" s="8"/>
    </row>
    <row r="3" spans="1:28" x14ac:dyDescent="0.25">
      <c r="A3" s="5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3"/>
      <c r="O3" s="31"/>
      <c r="P3" s="31"/>
      <c r="Q3" s="31"/>
      <c r="R3" s="30"/>
      <c r="S3" s="30"/>
      <c r="T3" s="30"/>
      <c r="U3" s="30"/>
      <c r="V3" s="30"/>
      <c r="W3" s="30"/>
      <c r="X3" s="30"/>
      <c r="Y3" s="30"/>
      <c r="Z3" s="30"/>
      <c r="AA3" s="8"/>
      <c r="AB3" s="8"/>
    </row>
    <row r="4" spans="1:28" x14ac:dyDescent="0.25">
      <c r="A4" s="174"/>
      <c r="B4" s="175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7"/>
      <c r="O4" s="31"/>
      <c r="P4" s="31"/>
      <c r="Q4" s="31"/>
      <c r="R4" s="30"/>
      <c r="S4" s="30"/>
      <c r="T4" s="30"/>
      <c r="U4" s="30"/>
      <c r="V4" s="30"/>
      <c r="W4" s="30"/>
      <c r="X4" s="30"/>
      <c r="Y4" s="30"/>
      <c r="Z4" s="30"/>
      <c r="AA4" s="8"/>
      <c r="AB4" s="8"/>
    </row>
    <row r="5" spans="1:28" ht="17.399999999999999" x14ac:dyDescent="0.3">
      <c r="A5" s="98" t="s">
        <v>398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9"/>
      <c r="M5" s="96"/>
      <c r="N5" s="172" t="s">
        <v>397</v>
      </c>
      <c r="O5" s="31"/>
      <c r="P5" s="31"/>
      <c r="Q5" s="31"/>
      <c r="R5" s="30"/>
      <c r="S5" s="30"/>
      <c r="T5" s="30"/>
      <c r="U5" s="30"/>
      <c r="V5" s="30"/>
      <c r="W5" s="30"/>
      <c r="X5" s="30"/>
      <c r="Y5" s="30"/>
      <c r="Z5" s="30"/>
      <c r="AA5" s="8"/>
      <c r="AB5" s="8"/>
    </row>
    <row r="6" spans="1:28" s="239" customFormat="1" x14ac:dyDescent="0.25">
      <c r="A6" s="242"/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4"/>
      <c r="O6" s="254"/>
      <c r="P6" s="254"/>
      <c r="Q6" s="254"/>
      <c r="R6" s="238"/>
      <c r="S6" s="238"/>
      <c r="T6" s="238"/>
      <c r="U6" s="238"/>
      <c r="V6" s="238"/>
      <c r="W6" s="238"/>
      <c r="X6" s="238"/>
      <c r="Y6" s="238"/>
      <c r="Z6" s="238"/>
    </row>
    <row r="7" spans="1:28" s="239" customFormat="1" x14ac:dyDescent="0.25">
      <c r="A7" s="245" t="s">
        <v>576</v>
      </c>
      <c r="B7" s="243"/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4"/>
      <c r="O7" s="254"/>
      <c r="P7" s="254"/>
      <c r="Q7" s="254"/>
      <c r="R7" s="238"/>
      <c r="S7" s="238"/>
      <c r="T7" s="238"/>
      <c r="U7" s="238"/>
      <c r="V7" s="238"/>
      <c r="W7" s="238"/>
      <c r="X7" s="238"/>
      <c r="Y7" s="238"/>
      <c r="Z7" s="238"/>
    </row>
    <row r="8" spans="1:28" s="239" customFormat="1" x14ac:dyDescent="0.25">
      <c r="A8" s="242"/>
      <c r="B8" s="243"/>
      <c r="C8" s="243"/>
      <c r="D8" s="243"/>
      <c r="E8" s="243"/>
      <c r="F8" s="243"/>
      <c r="G8" s="243"/>
      <c r="H8" s="243"/>
      <c r="I8" s="243"/>
      <c r="J8" s="243"/>
      <c r="K8" s="243"/>
      <c r="L8" s="243"/>
      <c r="M8" s="243"/>
      <c r="N8" s="244"/>
      <c r="O8" s="254"/>
      <c r="P8" s="254"/>
      <c r="Q8" s="254"/>
      <c r="R8" s="238"/>
      <c r="S8" s="238"/>
      <c r="T8" s="238"/>
      <c r="U8" s="238"/>
      <c r="V8" s="238"/>
      <c r="W8" s="238"/>
      <c r="X8" s="238"/>
      <c r="Y8" s="238"/>
      <c r="Z8" s="238"/>
    </row>
    <row r="9" spans="1:28" s="239" customFormat="1" x14ac:dyDescent="0.25">
      <c r="A9" s="242" t="s">
        <v>578</v>
      </c>
      <c r="B9" s="243"/>
      <c r="C9" s="243"/>
      <c r="D9" s="243"/>
      <c r="E9" s="243"/>
      <c r="F9" s="243"/>
      <c r="G9" s="243"/>
      <c r="H9" s="243"/>
      <c r="I9" s="243"/>
      <c r="J9" s="243"/>
      <c r="K9" s="243"/>
      <c r="L9" s="246"/>
      <c r="M9" s="243"/>
      <c r="N9" s="244"/>
      <c r="O9" s="254"/>
      <c r="P9" s="254"/>
      <c r="Q9" s="254"/>
      <c r="R9" s="238"/>
      <c r="S9" s="238"/>
      <c r="T9" s="238"/>
      <c r="U9" s="238"/>
      <c r="V9" s="238"/>
      <c r="W9" s="238"/>
      <c r="X9" s="238"/>
      <c r="Y9" s="238"/>
      <c r="Z9" s="238"/>
    </row>
    <row r="10" spans="1:28" s="239" customFormat="1" x14ac:dyDescent="0.25">
      <c r="A10" s="242"/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4"/>
      <c r="O10" s="254"/>
      <c r="P10" s="254"/>
      <c r="Q10" s="254"/>
      <c r="R10" s="238"/>
      <c r="S10" s="238"/>
      <c r="T10" s="238"/>
      <c r="U10" s="238"/>
      <c r="V10" s="238"/>
      <c r="W10" s="238"/>
      <c r="X10" s="238"/>
      <c r="Y10" s="238"/>
      <c r="Z10" s="238"/>
    </row>
    <row r="11" spans="1:28" s="239" customFormat="1" x14ac:dyDescent="0.25">
      <c r="A11" s="242" t="s">
        <v>579</v>
      </c>
      <c r="B11" s="243"/>
      <c r="C11" s="243"/>
      <c r="D11" s="243"/>
      <c r="E11" s="243"/>
      <c r="F11" s="243"/>
      <c r="G11" s="243"/>
      <c r="H11" s="243"/>
      <c r="I11" s="243"/>
      <c r="J11" s="243"/>
      <c r="K11" s="243"/>
      <c r="L11" s="246"/>
      <c r="M11" s="243"/>
      <c r="N11" s="244"/>
      <c r="O11" s="254"/>
      <c r="P11" s="254"/>
      <c r="Q11" s="254"/>
      <c r="R11" s="238"/>
      <c r="S11" s="238"/>
      <c r="T11" s="238"/>
      <c r="U11" s="238"/>
      <c r="V11" s="238"/>
      <c r="W11" s="238"/>
      <c r="X11" s="238"/>
      <c r="Y11" s="238"/>
      <c r="Z11" s="238"/>
    </row>
    <row r="12" spans="1:28" s="239" customFormat="1" x14ac:dyDescent="0.25">
      <c r="A12" s="242" t="s">
        <v>580</v>
      </c>
      <c r="B12" s="243"/>
      <c r="C12" s="243"/>
      <c r="D12" s="243"/>
      <c r="E12" s="243"/>
      <c r="F12" s="243"/>
      <c r="G12" s="243"/>
      <c r="H12" s="243"/>
      <c r="I12" s="243"/>
      <c r="J12" s="243"/>
      <c r="K12" s="243"/>
      <c r="L12" s="243"/>
      <c r="M12" s="255"/>
      <c r="N12" s="244"/>
      <c r="O12" s="254"/>
      <c r="P12" s="254"/>
      <c r="Q12" s="254"/>
      <c r="R12" s="238"/>
      <c r="S12" s="238"/>
      <c r="T12" s="238"/>
      <c r="U12" s="238"/>
      <c r="V12" s="238"/>
      <c r="W12" s="238"/>
      <c r="X12" s="238"/>
      <c r="Y12" s="238"/>
      <c r="Z12" s="238"/>
    </row>
    <row r="13" spans="1:28" s="239" customFormat="1" x14ac:dyDescent="0.25">
      <c r="A13" s="242"/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243"/>
      <c r="M13" s="255"/>
      <c r="N13" s="244"/>
      <c r="O13" s="254"/>
      <c r="P13" s="254"/>
      <c r="Q13" s="254"/>
      <c r="R13" s="238"/>
      <c r="S13" s="238"/>
      <c r="T13" s="238"/>
      <c r="U13" s="238"/>
      <c r="V13" s="238"/>
      <c r="W13" s="238"/>
      <c r="X13" s="238"/>
      <c r="Y13" s="238"/>
      <c r="Z13" s="238"/>
    </row>
    <row r="14" spans="1:28" s="239" customFormat="1" x14ac:dyDescent="0.25">
      <c r="A14" s="242" t="s">
        <v>581</v>
      </c>
      <c r="B14" s="243"/>
      <c r="C14" s="243"/>
      <c r="D14" s="243"/>
      <c r="E14" s="243"/>
      <c r="F14" s="243"/>
      <c r="G14" s="243"/>
      <c r="H14" s="243"/>
      <c r="I14" s="243"/>
      <c r="J14" s="243"/>
      <c r="K14" s="243"/>
      <c r="L14" s="246"/>
      <c r="M14" s="243"/>
      <c r="N14" s="244"/>
      <c r="O14" s="254"/>
      <c r="P14" s="254"/>
      <c r="Q14" s="254"/>
      <c r="R14" s="238"/>
      <c r="S14" s="238"/>
      <c r="T14" s="238"/>
      <c r="U14" s="238"/>
      <c r="V14" s="238"/>
      <c r="W14" s="238"/>
      <c r="X14" s="238"/>
      <c r="Y14" s="238"/>
      <c r="Z14" s="238"/>
    </row>
    <row r="15" spans="1:28" s="239" customFormat="1" x14ac:dyDescent="0.25">
      <c r="A15" s="242"/>
      <c r="B15" s="243"/>
      <c r="C15" s="243"/>
      <c r="D15" s="243"/>
      <c r="E15" s="243"/>
      <c r="F15" s="243"/>
      <c r="G15" s="243"/>
      <c r="H15" s="243"/>
      <c r="I15" s="243"/>
      <c r="J15" s="243"/>
      <c r="K15" s="243"/>
      <c r="L15" s="243"/>
      <c r="M15" s="255"/>
      <c r="N15" s="244"/>
      <c r="O15" s="254"/>
      <c r="P15" s="254"/>
      <c r="Q15" s="254"/>
      <c r="R15" s="238"/>
      <c r="S15" s="238"/>
      <c r="T15" s="238"/>
      <c r="U15" s="238"/>
      <c r="V15" s="238"/>
      <c r="W15" s="238"/>
      <c r="X15" s="238"/>
      <c r="Y15" s="238"/>
      <c r="Z15" s="238"/>
    </row>
    <row r="16" spans="1:28" s="239" customFormat="1" x14ac:dyDescent="0.25">
      <c r="A16" s="242" t="s">
        <v>582</v>
      </c>
      <c r="B16" s="243"/>
      <c r="C16" s="243"/>
      <c r="D16" s="243"/>
      <c r="E16" s="243"/>
      <c r="F16" s="243"/>
      <c r="G16" s="243"/>
      <c r="H16" s="243"/>
      <c r="I16" s="243"/>
      <c r="J16" s="243"/>
      <c r="K16" s="243"/>
      <c r="L16" s="246"/>
      <c r="M16" s="243"/>
      <c r="N16" s="244"/>
      <c r="O16" s="254"/>
      <c r="P16" s="254"/>
      <c r="Q16" s="254"/>
      <c r="R16" s="238"/>
      <c r="S16" s="238"/>
      <c r="T16" s="238"/>
      <c r="U16" s="238"/>
      <c r="V16" s="238"/>
      <c r="W16" s="238"/>
      <c r="X16" s="238"/>
      <c r="Y16" s="238"/>
      <c r="Z16" s="238"/>
    </row>
    <row r="17" spans="1:26" s="239" customFormat="1" x14ac:dyDescent="0.25">
      <c r="A17" s="242"/>
      <c r="B17" s="243"/>
      <c r="C17" s="243"/>
      <c r="D17" s="243"/>
      <c r="E17" s="243"/>
      <c r="F17" s="243"/>
      <c r="G17" s="243"/>
      <c r="H17" s="243"/>
      <c r="I17" s="243"/>
      <c r="J17" s="243"/>
      <c r="K17" s="243"/>
      <c r="L17" s="243"/>
      <c r="M17" s="255"/>
      <c r="N17" s="244"/>
      <c r="O17" s="254"/>
      <c r="P17" s="254"/>
      <c r="Q17" s="254"/>
      <c r="R17" s="238"/>
      <c r="S17" s="238"/>
      <c r="T17" s="238"/>
      <c r="U17" s="238"/>
      <c r="V17" s="238"/>
      <c r="W17" s="238"/>
      <c r="X17" s="238"/>
      <c r="Y17" s="238"/>
      <c r="Z17" s="238"/>
    </row>
    <row r="18" spans="1:26" s="239" customFormat="1" x14ac:dyDescent="0.25">
      <c r="A18" s="242" t="s">
        <v>583</v>
      </c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6"/>
      <c r="M18" s="243"/>
      <c r="N18" s="244"/>
      <c r="O18" s="254"/>
      <c r="P18" s="254"/>
      <c r="Q18" s="254"/>
      <c r="R18" s="238"/>
      <c r="S18" s="238"/>
      <c r="T18" s="238"/>
      <c r="U18" s="238"/>
      <c r="V18" s="238"/>
      <c r="W18" s="238"/>
      <c r="X18" s="238"/>
      <c r="Y18" s="238"/>
      <c r="Z18" s="238"/>
    </row>
    <row r="19" spans="1:26" s="239" customFormat="1" x14ac:dyDescent="0.25">
      <c r="A19" s="242"/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55"/>
      <c r="N19" s="244"/>
      <c r="O19" s="254"/>
      <c r="P19" s="254"/>
      <c r="Q19" s="254"/>
      <c r="R19" s="238"/>
      <c r="S19" s="238"/>
      <c r="T19" s="238"/>
      <c r="U19" s="238"/>
      <c r="V19" s="238"/>
      <c r="W19" s="238"/>
      <c r="X19" s="238"/>
      <c r="Y19" s="238"/>
      <c r="Z19" s="238"/>
    </row>
    <row r="20" spans="1:26" s="239" customFormat="1" x14ac:dyDescent="0.25">
      <c r="A20" s="242" t="s">
        <v>584</v>
      </c>
      <c r="B20" s="243"/>
      <c r="C20" s="243"/>
      <c r="D20" s="243"/>
      <c r="E20" s="243"/>
      <c r="F20" s="243"/>
      <c r="G20" s="243"/>
      <c r="H20" s="243"/>
      <c r="I20" s="243"/>
      <c r="J20" s="243"/>
      <c r="K20" s="243"/>
      <c r="L20" s="243"/>
      <c r="M20" s="255"/>
      <c r="N20" s="244"/>
      <c r="O20" s="254"/>
      <c r="P20" s="254"/>
      <c r="Q20" s="254"/>
      <c r="R20" s="238"/>
      <c r="S20" s="238"/>
      <c r="T20" s="238"/>
      <c r="U20" s="238"/>
      <c r="V20" s="238"/>
      <c r="W20" s="238"/>
      <c r="X20" s="238"/>
      <c r="Y20" s="238"/>
      <c r="Z20" s="238"/>
    </row>
    <row r="21" spans="1:26" s="239" customFormat="1" x14ac:dyDescent="0.25">
      <c r="A21" s="242" t="s">
        <v>585</v>
      </c>
      <c r="B21" s="243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55"/>
      <c r="N21" s="244"/>
      <c r="O21" s="254"/>
      <c r="P21" s="254"/>
      <c r="Q21" s="254"/>
      <c r="R21" s="238"/>
      <c r="S21" s="238"/>
      <c r="T21" s="238"/>
      <c r="U21" s="238"/>
      <c r="V21" s="238"/>
      <c r="W21" s="238"/>
      <c r="X21" s="238"/>
      <c r="Y21" s="238"/>
      <c r="Z21" s="238"/>
    </row>
    <row r="22" spans="1:26" s="239" customFormat="1" x14ac:dyDescent="0.25">
      <c r="A22" s="242"/>
      <c r="B22" s="243"/>
      <c r="C22" s="243"/>
      <c r="D22" s="243"/>
      <c r="E22" s="243"/>
      <c r="F22" s="243"/>
      <c r="G22" s="243"/>
      <c r="H22" s="243"/>
      <c r="I22" s="243"/>
      <c r="J22" s="243"/>
      <c r="K22" s="243"/>
      <c r="L22" s="243"/>
      <c r="M22" s="255"/>
      <c r="N22" s="244"/>
      <c r="O22" s="254"/>
      <c r="P22" s="254"/>
      <c r="Q22" s="254"/>
      <c r="R22" s="238"/>
      <c r="S22" s="238"/>
      <c r="T22" s="238"/>
      <c r="U22" s="238"/>
      <c r="V22" s="238"/>
      <c r="W22" s="238"/>
      <c r="X22" s="238"/>
      <c r="Y22" s="238"/>
      <c r="Z22" s="238"/>
    </row>
    <row r="23" spans="1:26" s="239" customFormat="1" x14ac:dyDescent="0.25">
      <c r="A23" s="245" t="s">
        <v>577</v>
      </c>
      <c r="B23" s="243"/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4"/>
      <c r="O23" s="254"/>
      <c r="P23" s="254"/>
      <c r="Q23" s="254"/>
      <c r="R23" s="238"/>
      <c r="S23" s="238"/>
      <c r="T23" s="238"/>
      <c r="U23" s="238"/>
      <c r="V23" s="238"/>
      <c r="W23" s="238"/>
      <c r="X23" s="238"/>
      <c r="Y23" s="238"/>
      <c r="Z23" s="238"/>
    </row>
    <row r="24" spans="1:26" s="239" customFormat="1" x14ac:dyDescent="0.25">
      <c r="A24" s="242"/>
      <c r="B24" s="243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4"/>
      <c r="O24" s="254"/>
      <c r="P24" s="254"/>
      <c r="Q24" s="254"/>
      <c r="R24" s="238"/>
      <c r="S24" s="238"/>
      <c r="T24" s="238"/>
      <c r="U24" s="238"/>
      <c r="V24" s="238"/>
      <c r="W24" s="238"/>
      <c r="X24" s="238"/>
      <c r="Y24" s="238"/>
      <c r="Z24" s="238"/>
    </row>
    <row r="25" spans="1:26" s="239" customFormat="1" x14ac:dyDescent="0.25">
      <c r="A25" s="242" t="s">
        <v>641</v>
      </c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6"/>
      <c r="M25" s="243"/>
      <c r="N25" s="244"/>
      <c r="O25" s="254"/>
      <c r="P25" s="254"/>
      <c r="Q25" s="254"/>
      <c r="R25" s="238"/>
      <c r="S25" s="238"/>
      <c r="T25" s="238"/>
      <c r="U25" s="238"/>
      <c r="V25" s="238"/>
      <c r="W25" s="238"/>
      <c r="X25" s="238"/>
      <c r="Y25" s="238"/>
      <c r="Z25" s="238"/>
    </row>
    <row r="26" spans="1:26" s="239" customFormat="1" x14ac:dyDescent="0.25">
      <c r="A26" s="242"/>
      <c r="B26" s="243"/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4"/>
      <c r="O26" s="254"/>
      <c r="P26" s="254"/>
      <c r="Q26" s="254"/>
      <c r="R26" s="238"/>
      <c r="S26" s="238"/>
      <c r="T26" s="238"/>
      <c r="U26" s="238"/>
      <c r="V26" s="238"/>
      <c r="W26" s="238"/>
      <c r="X26" s="238"/>
      <c r="Y26" s="238"/>
      <c r="Z26" s="238"/>
    </row>
    <row r="27" spans="1:26" s="239" customFormat="1" x14ac:dyDescent="0.25">
      <c r="A27" s="242" t="s">
        <v>642</v>
      </c>
      <c r="B27" s="243"/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4"/>
      <c r="O27" s="254"/>
      <c r="P27" s="254"/>
      <c r="Q27" s="254"/>
      <c r="R27" s="238"/>
      <c r="S27" s="238"/>
      <c r="T27" s="238"/>
      <c r="U27" s="238"/>
      <c r="V27" s="238"/>
      <c r="W27" s="238"/>
      <c r="X27" s="238"/>
      <c r="Y27" s="238"/>
      <c r="Z27" s="238"/>
    </row>
    <row r="28" spans="1:26" s="239" customFormat="1" x14ac:dyDescent="0.25">
      <c r="A28" s="242" t="s">
        <v>643</v>
      </c>
      <c r="B28" s="243"/>
      <c r="C28" s="243"/>
      <c r="D28" s="243"/>
      <c r="E28" s="243"/>
      <c r="F28" s="243"/>
      <c r="G28" s="243"/>
      <c r="H28" s="243"/>
      <c r="I28" s="243"/>
      <c r="J28" s="243"/>
      <c r="K28" s="243"/>
      <c r="L28" s="243"/>
      <c r="M28" s="243"/>
      <c r="N28" s="244"/>
      <c r="O28" s="254"/>
      <c r="P28" s="254"/>
      <c r="Q28" s="254"/>
      <c r="R28" s="238"/>
      <c r="S28" s="238"/>
      <c r="T28" s="238"/>
      <c r="U28" s="238"/>
      <c r="V28" s="238"/>
      <c r="W28" s="238"/>
      <c r="X28" s="238"/>
      <c r="Y28" s="238"/>
      <c r="Z28" s="238"/>
    </row>
    <row r="29" spans="1:26" s="239" customFormat="1" x14ac:dyDescent="0.25">
      <c r="A29" s="242"/>
      <c r="B29" s="243"/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3"/>
      <c r="N29" s="244"/>
      <c r="O29" s="254"/>
      <c r="P29" s="254"/>
      <c r="Q29" s="254"/>
      <c r="R29" s="238"/>
      <c r="S29" s="238"/>
      <c r="T29" s="238"/>
      <c r="U29" s="238"/>
      <c r="V29" s="238"/>
      <c r="W29" s="238"/>
      <c r="X29" s="238"/>
      <c r="Y29" s="238"/>
      <c r="Z29" s="238"/>
    </row>
    <row r="30" spans="1:26" s="239" customFormat="1" x14ac:dyDescent="0.25">
      <c r="A30" s="245" t="s">
        <v>587</v>
      </c>
      <c r="B30" s="243"/>
      <c r="C30" s="243"/>
      <c r="D30" s="243"/>
      <c r="E30" s="243"/>
      <c r="F30" s="243"/>
      <c r="G30" s="243"/>
      <c r="H30" s="243"/>
      <c r="I30" s="243"/>
      <c r="J30" s="243"/>
      <c r="K30" s="243"/>
      <c r="L30" s="243"/>
      <c r="M30" s="243"/>
      <c r="N30" s="244"/>
      <c r="O30" s="254"/>
      <c r="P30" s="254"/>
      <c r="Q30" s="254"/>
      <c r="R30" s="238"/>
      <c r="S30" s="238"/>
      <c r="T30" s="238"/>
      <c r="U30" s="238"/>
      <c r="V30" s="238"/>
      <c r="W30" s="238"/>
      <c r="X30" s="238"/>
      <c r="Y30" s="238"/>
      <c r="Z30" s="238"/>
    </row>
    <row r="31" spans="1:26" s="239" customFormat="1" x14ac:dyDescent="0.25">
      <c r="A31" s="242"/>
      <c r="B31" s="243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3"/>
      <c r="N31" s="244"/>
      <c r="O31" s="254"/>
      <c r="P31" s="254"/>
      <c r="Q31" s="254"/>
      <c r="R31" s="238"/>
      <c r="S31" s="238"/>
      <c r="T31" s="238"/>
      <c r="U31" s="238"/>
      <c r="V31" s="238"/>
      <c r="W31" s="238"/>
      <c r="X31" s="238"/>
      <c r="Y31" s="238"/>
      <c r="Z31" s="238"/>
    </row>
    <row r="32" spans="1:26" s="239" customFormat="1" x14ac:dyDescent="0.25">
      <c r="A32" s="242" t="s">
        <v>164</v>
      </c>
      <c r="B32" s="243"/>
      <c r="C32" s="243"/>
      <c r="D32" s="243"/>
      <c r="E32" s="243"/>
      <c r="F32" s="243"/>
      <c r="G32" s="243"/>
      <c r="H32" s="243"/>
      <c r="I32" s="243"/>
      <c r="J32" s="243"/>
      <c r="K32" s="243"/>
      <c r="L32" s="246"/>
      <c r="M32" s="243"/>
      <c r="N32" s="244"/>
      <c r="O32" s="254"/>
      <c r="P32" s="254"/>
      <c r="Q32" s="254"/>
      <c r="R32" s="238"/>
      <c r="S32" s="238"/>
      <c r="T32" s="238"/>
      <c r="U32" s="238"/>
      <c r="V32" s="238"/>
      <c r="W32" s="238"/>
      <c r="X32" s="238"/>
      <c r="Y32" s="238"/>
      <c r="Z32" s="238"/>
    </row>
    <row r="33" spans="1:28" s="239" customFormat="1" x14ac:dyDescent="0.25">
      <c r="A33" s="242" t="s">
        <v>161</v>
      </c>
      <c r="B33" s="243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6"/>
      <c r="N33" s="244"/>
      <c r="O33" s="254"/>
      <c r="P33" s="254"/>
      <c r="Q33" s="254"/>
      <c r="R33" s="238"/>
      <c r="S33" s="238"/>
      <c r="T33" s="238"/>
      <c r="U33" s="238"/>
      <c r="V33" s="238"/>
      <c r="W33" s="238"/>
      <c r="X33" s="238"/>
      <c r="Y33" s="238"/>
      <c r="Z33" s="238"/>
    </row>
    <row r="34" spans="1:28" s="239" customFormat="1" x14ac:dyDescent="0.25">
      <c r="A34" s="242"/>
      <c r="B34" s="243"/>
      <c r="C34" s="243"/>
      <c r="D34" s="243"/>
      <c r="E34" s="243"/>
      <c r="F34" s="243"/>
      <c r="G34" s="243"/>
      <c r="H34" s="243"/>
      <c r="I34" s="243"/>
      <c r="J34" s="243"/>
      <c r="K34" s="243"/>
      <c r="L34" s="243"/>
      <c r="M34" s="243"/>
      <c r="N34" s="244"/>
      <c r="O34" s="254"/>
      <c r="P34" s="254"/>
      <c r="Q34" s="254"/>
      <c r="R34" s="238"/>
      <c r="S34" s="238"/>
      <c r="T34" s="238"/>
      <c r="U34" s="238"/>
      <c r="V34" s="238"/>
      <c r="W34" s="238"/>
      <c r="X34" s="238"/>
      <c r="Y34" s="238"/>
      <c r="Z34" s="238"/>
    </row>
    <row r="35" spans="1:28" s="239" customFormat="1" x14ac:dyDescent="0.25">
      <c r="A35" s="242" t="s">
        <v>162</v>
      </c>
      <c r="B35" s="243"/>
      <c r="C35" s="243"/>
      <c r="D35" s="243"/>
      <c r="E35" s="243"/>
      <c r="F35" s="243"/>
      <c r="G35" s="243"/>
      <c r="H35" s="243"/>
      <c r="I35" s="243"/>
      <c r="J35" s="243"/>
      <c r="K35" s="243"/>
      <c r="L35" s="246"/>
      <c r="M35" s="243"/>
      <c r="N35" s="244"/>
      <c r="O35" s="254"/>
      <c r="P35" s="254"/>
      <c r="Q35" s="254"/>
      <c r="R35" s="238"/>
      <c r="S35" s="238"/>
      <c r="T35" s="238"/>
      <c r="U35" s="238"/>
      <c r="V35" s="238"/>
      <c r="W35" s="238"/>
      <c r="X35" s="238"/>
      <c r="Y35" s="238"/>
      <c r="Z35" s="238"/>
    </row>
    <row r="36" spans="1:28" s="239" customFormat="1" x14ac:dyDescent="0.25">
      <c r="A36" s="242" t="s">
        <v>163</v>
      </c>
      <c r="B36" s="243"/>
      <c r="C36" s="243"/>
      <c r="D36" s="243"/>
      <c r="E36" s="243"/>
      <c r="F36" s="243"/>
      <c r="G36" s="243"/>
      <c r="H36" s="243"/>
      <c r="I36" s="243"/>
      <c r="J36" s="243"/>
      <c r="K36" s="243"/>
      <c r="L36" s="243"/>
      <c r="M36" s="246"/>
      <c r="N36" s="244"/>
      <c r="O36" s="254"/>
      <c r="P36" s="254"/>
      <c r="Q36" s="254"/>
      <c r="R36" s="238"/>
      <c r="S36" s="238"/>
      <c r="T36" s="238"/>
      <c r="U36" s="238"/>
      <c r="V36" s="238"/>
      <c r="W36" s="238"/>
      <c r="X36" s="238"/>
      <c r="Y36" s="238"/>
      <c r="Z36" s="238"/>
    </row>
    <row r="37" spans="1:28" s="239" customFormat="1" x14ac:dyDescent="0.25">
      <c r="A37" s="242"/>
      <c r="B37" s="243"/>
      <c r="C37" s="243"/>
      <c r="D37" s="243"/>
      <c r="E37" s="243"/>
      <c r="F37" s="243"/>
      <c r="G37" s="243"/>
      <c r="H37" s="243"/>
      <c r="I37" s="243"/>
      <c r="J37" s="243"/>
      <c r="K37" s="243"/>
      <c r="L37" s="243"/>
      <c r="M37" s="243"/>
      <c r="N37" s="244"/>
      <c r="O37" s="254"/>
      <c r="P37" s="254"/>
      <c r="Q37" s="254"/>
      <c r="R37" s="238"/>
      <c r="S37" s="238"/>
      <c r="T37" s="238"/>
      <c r="U37" s="238"/>
      <c r="V37" s="238"/>
      <c r="W37" s="238"/>
      <c r="X37" s="238"/>
      <c r="Y37" s="238"/>
      <c r="Z37" s="238"/>
    </row>
    <row r="38" spans="1:28" s="239" customFormat="1" x14ac:dyDescent="0.25">
      <c r="A38" s="242" t="s">
        <v>597</v>
      </c>
      <c r="B38" s="243"/>
      <c r="C38" s="243"/>
      <c r="D38" s="243"/>
      <c r="E38" s="243"/>
      <c r="F38" s="243"/>
      <c r="G38" s="243"/>
      <c r="H38" s="243"/>
      <c r="I38" s="243"/>
      <c r="J38" s="243"/>
      <c r="K38" s="243"/>
      <c r="L38" s="246"/>
      <c r="M38" s="243"/>
      <c r="N38" s="244"/>
      <c r="O38" s="254"/>
      <c r="P38" s="254"/>
      <c r="Q38" s="254"/>
      <c r="R38" s="238"/>
      <c r="S38" s="238"/>
      <c r="T38" s="238"/>
      <c r="U38" s="238"/>
      <c r="V38" s="238"/>
      <c r="W38" s="238"/>
      <c r="X38" s="238"/>
      <c r="Y38" s="238"/>
      <c r="Z38" s="238"/>
    </row>
    <row r="39" spans="1:28" s="239" customFormat="1" x14ac:dyDescent="0.25">
      <c r="A39" s="242"/>
      <c r="B39" s="243"/>
      <c r="C39" s="243"/>
      <c r="D39" s="243"/>
      <c r="E39" s="243"/>
      <c r="F39" s="243"/>
      <c r="G39" s="243"/>
      <c r="H39" s="243"/>
      <c r="I39" s="243"/>
      <c r="J39" s="243"/>
      <c r="K39" s="243"/>
      <c r="L39" s="243"/>
      <c r="M39" s="243"/>
      <c r="N39" s="244"/>
      <c r="O39" s="254"/>
      <c r="P39" s="254"/>
      <c r="Q39" s="254"/>
      <c r="R39" s="238"/>
      <c r="S39" s="238"/>
      <c r="T39" s="238"/>
      <c r="U39" s="238"/>
      <c r="V39" s="238"/>
      <c r="W39" s="238"/>
      <c r="X39" s="238"/>
      <c r="Y39" s="238"/>
      <c r="Z39" s="238"/>
    </row>
    <row r="40" spans="1:28" s="239" customFormat="1" x14ac:dyDescent="0.25">
      <c r="A40" s="242" t="s">
        <v>588</v>
      </c>
      <c r="B40" s="243"/>
      <c r="C40" s="243"/>
      <c r="D40" s="243"/>
      <c r="E40" s="243"/>
      <c r="F40" s="243"/>
      <c r="G40" s="243"/>
      <c r="H40" s="243"/>
      <c r="I40" s="243"/>
      <c r="J40" s="243"/>
      <c r="K40" s="243"/>
      <c r="L40" s="243"/>
      <c r="M40" s="246"/>
      <c r="N40" s="244"/>
      <c r="O40" s="254"/>
      <c r="P40" s="254"/>
      <c r="Q40" s="254"/>
      <c r="R40" s="238"/>
      <c r="S40" s="238"/>
      <c r="T40" s="238"/>
      <c r="U40" s="238"/>
      <c r="V40" s="238"/>
      <c r="W40" s="238"/>
      <c r="X40" s="238"/>
      <c r="Y40" s="238"/>
      <c r="Z40" s="238"/>
    </row>
    <row r="41" spans="1:28" s="239" customFormat="1" x14ac:dyDescent="0.25">
      <c r="A41" s="242"/>
      <c r="B41" s="243"/>
      <c r="C41" s="243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4"/>
      <c r="O41" s="254"/>
      <c r="P41" s="254"/>
      <c r="Q41" s="254"/>
      <c r="R41" s="238"/>
      <c r="S41" s="238"/>
      <c r="T41" s="238"/>
      <c r="U41" s="238"/>
      <c r="V41" s="238"/>
      <c r="W41" s="238"/>
      <c r="X41" s="238"/>
      <c r="Y41" s="238"/>
      <c r="Z41" s="238"/>
    </row>
    <row r="42" spans="1:28" s="239" customFormat="1" x14ac:dyDescent="0.25">
      <c r="A42" s="705"/>
      <c r="B42" s="706"/>
      <c r="C42" s="706"/>
      <c r="D42" s="706"/>
      <c r="E42" s="706"/>
      <c r="F42" s="706"/>
      <c r="G42" s="706"/>
      <c r="H42" s="706"/>
      <c r="I42" s="706"/>
      <c r="J42" s="706"/>
      <c r="K42" s="706"/>
      <c r="L42" s="706"/>
      <c r="M42" s="707"/>
      <c r="N42" s="708"/>
      <c r="O42" s="254"/>
      <c r="P42" s="254"/>
      <c r="Q42" s="254"/>
      <c r="R42" s="238"/>
      <c r="S42" s="238"/>
      <c r="T42" s="238"/>
      <c r="U42" s="238"/>
      <c r="V42" s="238"/>
      <c r="W42" s="238"/>
      <c r="X42" s="238"/>
      <c r="Y42" s="238"/>
      <c r="Z42" s="238"/>
    </row>
    <row r="43" spans="1:28" s="239" customFormat="1" x14ac:dyDescent="0.25">
      <c r="A43" s="705"/>
      <c r="B43" s="706"/>
      <c r="C43" s="706"/>
      <c r="D43" s="706"/>
      <c r="E43" s="706"/>
      <c r="F43" s="706"/>
      <c r="G43" s="706"/>
      <c r="H43" s="706"/>
      <c r="I43" s="706"/>
      <c r="J43" s="706"/>
      <c r="K43" s="706"/>
      <c r="L43" s="706"/>
      <c r="M43" s="707"/>
      <c r="N43" s="708"/>
      <c r="O43" s="254"/>
      <c r="P43" s="254"/>
      <c r="Q43" s="254"/>
      <c r="R43" s="238"/>
      <c r="S43" s="238"/>
      <c r="T43" s="238"/>
      <c r="U43" s="238"/>
      <c r="V43" s="238"/>
      <c r="W43" s="238"/>
      <c r="X43" s="238"/>
      <c r="Y43" s="238"/>
      <c r="Z43" s="238"/>
    </row>
    <row r="44" spans="1:28" s="239" customFormat="1" x14ac:dyDescent="0.25">
      <c r="A44" s="705"/>
      <c r="B44" s="706"/>
      <c r="C44" s="706"/>
      <c r="D44" s="706"/>
      <c r="E44" s="706"/>
      <c r="F44" s="706"/>
      <c r="G44" s="706"/>
      <c r="H44" s="706"/>
      <c r="I44" s="706"/>
      <c r="J44" s="706"/>
      <c r="K44" s="706"/>
      <c r="L44" s="706"/>
      <c r="M44" s="707"/>
      <c r="N44" s="708"/>
      <c r="O44" s="254"/>
      <c r="P44" s="254"/>
      <c r="Q44" s="254"/>
      <c r="R44" s="238"/>
      <c r="S44" s="238"/>
      <c r="T44" s="238"/>
      <c r="U44" s="238"/>
      <c r="V44" s="238"/>
      <c r="W44" s="238"/>
      <c r="X44" s="238"/>
      <c r="Y44" s="238"/>
      <c r="Z44" s="238"/>
    </row>
    <row r="45" spans="1:28" s="239" customFormat="1" x14ac:dyDescent="0.25">
      <c r="A45" s="242"/>
      <c r="B45" s="243"/>
      <c r="C45" s="243"/>
      <c r="D45" s="243"/>
      <c r="E45" s="243"/>
      <c r="F45" s="243"/>
      <c r="G45" s="243"/>
      <c r="H45" s="243"/>
      <c r="I45" s="243"/>
      <c r="J45" s="243"/>
      <c r="K45" s="243"/>
      <c r="L45" s="243"/>
      <c r="M45" s="243"/>
      <c r="N45" s="244"/>
      <c r="O45" s="254"/>
      <c r="P45" s="254"/>
      <c r="Q45" s="254"/>
      <c r="R45" s="238"/>
      <c r="S45" s="238"/>
      <c r="T45" s="238"/>
      <c r="U45" s="238"/>
      <c r="V45" s="238"/>
      <c r="W45" s="238"/>
      <c r="X45" s="238"/>
      <c r="Y45" s="238"/>
      <c r="Z45" s="238"/>
    </row>
    <row r="46" spans="1:28" s="239" customFormat="1" x14ac:dyDescent="0.25">
      <c r="A46" s="242"/>
      <c r="B46" s="243"/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4"/>
      <c r="O46" s="254"/>
      <c r="P46" s="254"/>
      <c r="Q46" s="254"/>
      <c r="R46" s="238"/>
      <c r="S46" s="238"/>
      <c r="T46" s="238"/>
      <c r="U46" s="238"/>
      <c r="V46" s="238"/>
      <c r="W46" s="238"/>
      <c r="X46" s="238"/>
      <c r="Y46" s="238"/>
      <c r="Z46" s="238"/>
    </row>
    <row r="47" spans="1:28" x14ac:dyDescent="0.25">
      <c r="A47" s="123" t="s">
        <v>750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33"/>
      <c r="O47" s="31"/>
      <c r="P47" s="31"/>
      <c r="Q47" s="31"/>
      <c r="R47" s="30"/>
      <c r="S47" s="30"/>
      <c r="T47" s="30"/>
      <c r="U47" s="30"/>
      <c r="V47" s="30"/>
      <c r="W47" s="30"/>
      <c r="X47" s="30"/>
      <c r="Y47" s="30"/>
      <c r="Z47" s="30"/>
      <c r="AA47" s="8"/>
      <c r="AB47" s="8"/>
    </row>
    <row r="48" spans="1:28" x14ac:dyDescent="0.25">
      <c r="A48" s="52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33"/>
      <c r="O48" s="31"/>
      <c r="P48" s="31"/>
      <c r="Q48" s="31"/>
      <c r="R48" s="30"/>
      <c r="S48" s="30"/>
      <c r="T48" s="30"/>
      <c r="U48" s="30"/>
      <c r="V48" s="30"/>
      <c r="W48" s="30"/>
      <c r="X48" s="30"/>
      <c r="Y48" s="30"/>
      <c r="Z48" s="30"/>
      <c r="AA48" s="8"/>
      <c r="AB48" s="8"/>
    </row>
    <row r="49" spans="1:28" x14ac:dyDescent="0.25">
      <c r="A49" s="52" t="s">
        <v>166</v>
      </c>
      <c r="B49" s="9"/>
      <c r="C49" s="9"/>
      <c r="D49" s="9"/>
      <c r="E49" s="9"/>
      <c r="F49" s="9"/>
      <c r="G49" s="9"/>
      <c r="H49" s="9"/>
      <c r="I49" s="9"/>
      <c r="J49" s="9"/>
      <c r="K49" s="36"/>
      <c r="L49" s="3"/>
      <c r="M49" s="9"/>
      <c r="N49" s="33"/>
      <c r="O49" s="31"/>
      <c r="P49" s="31"/>
      <c r="Q49" s="31"/>
      <c r="R49" s="30"/>
      <c r="S49" s="30"/>
      <c r="T49" s="30"/>
      <c r="U49" s="30"/>
      <c r="V49" s="30"/>
      <c r="W49" s="30"/>
      <c r="X49" s="30"/>
      <c r="Y49" s="30"/>
      <c r="Z49" s="30"/>
      <c r="AA49" s="8"/>
      <c r="AB49" s="8"/>
    </row>
    <row r="50" spans="1:28" x14ac:dyDescent="0.25">
      <c r="A50" s="52" t="s">
        <v>165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42"/>
      <c r="N50" s="33"/>
      <c r="O50" s="31"/>
      <c r="P50" s="31"/>
      <c r="Q50" s="31"/>
      <c r="R50" s="30"/>
      <c r="S50" s="30"/>
      <c r="T50" s="30"/>
      <c r="U50" s="30"/>
      <c r="V50" s="30"/>
      <c r="W50" s="30"/>
      <c r="X50" s="30"/>
      <c r="Y50" s="30"/>
      <c r="Z50" s="30"/>
      <c r="AA50" s="8"/>
      <c r="AB50" s="8"/>
    </row>
    <row r="51" spans="1:28" x14ac:dyDescent="0.25">
      <c r="A51" s="52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33"/>
      <c r="O51" s="31"/>
      <c r="P51" s="31"/>
      <c r="Q51" s="31"/>
      <c r="R51" s="30"/>
      <c r="S51" s="30"/>
      <c r="T51" s="30"/>
      <c r="U51" s="30"/>
      <c r="V51" s="30"/>
      <c r="W51" s="30"/>
      <c r="X51" s="30"/>
      <c r="Y51" s="30"/>
      <c r="Z51" s="30"/>
      <c r="AA51" s="8"/>
      <c r="AB51" s="8"/>
    </row>
    <row r="52" spans="1:28" x14ac:dyDescent="0.25">
      <c r="A52" s="52" t="s">
        <v>575</v>
      </c>
      <c r="B52" s="9"/>
      <c r="C52" s="9"/>
      <c r="D52" s="9"/>
      <c r="E52" s="9"/>
      <c r="F52" s="9"/>
      <c r="G52" s="9"/>
      <c r="H52" s="9"/>
      <c r="I52" s="9"/>
      <c r="J52" s="9"/>
      <c r="K52" s="36"/>
      <c r="L52" s="3"/>
      <c r="M52" s="9"/>
      <c r="N52" s="33"/>
      <c r="O52" s="31"/>
      <c r="P52" s="31"/>
      <c r="Q52" s="31"/>
      <c r="R52" s="30"/>
      <c r="S52" s="30"/>
      <c r="T52" s="30"/>
      <c r="U52" s="30"/>
      <c r="V52" s="30"/>
      <c r="W52" s="30"/>
      <c r="X52" s="30"/>
      <c r="Y52" s="30"/>
      <c r="Z52" s="30"/>
      <c r="AA52" s="8"/>
      <c r="AB52" s="8"/>
    </row>
    <row r="53" spans="1:28" x14ac:dyDescent="0.25">
      <c r="A53" s="52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42"/>
      <c r="N53" s="33"/>
      <c r="O53" s="31"/>
      <c r="P53" s="31"/>
      <c r="Q53" s="31"/>
      <c r="R53" s="30"/>
      <c r="S53" s="30"/>
      <c r="T53" s="30"/>
      <c r="U53" s="30"/>
      <c r="V53" s="30"/>
      <c r="W53" s="30"/>
      <c r="X53" s="30"/>
      <c r="Y53" s="30"/>
      <c r="Z53" s="30"/>
      <c r="AA53" s="8"/>
      <c r="AB53" s="8"/>
    </row>
    <row r="54" spans="1:28" x14ac:dyDescent="0.25">
      <c r="A54" s="52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42"/>
      <c r="N54" s="33"/>
      <c r="O54" s="31"/>
      <c r="P54" s="31"/>
      <c r="Q54" s="31"/>
      <c r="R54" s="30"/>
      <c r="S54" s="30"/>
      <c r="T54" s="30"/>
      <c r="U54" s="30"/>
      <c r="V54" s="30"/>
      <c r="W54" s="30"/>
      <c r="X54" s="30"/>
      <c r="Y54" s="30"/>
      <c r="Z54" s="30"/>
      <c r="AA54" s="8"/>
      <c r="AB54" s="8"/>
    </row>
    <row r="55" spans="1:28" x14ac:dyDescent="0.25">
      <c r="A55" s="52" t="s">
        <v>369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36"/>
      <c r="M55" s="3"/>
      <c r="N55" s="33"/>
      <c r="O55" s="31"/>
      <c r="P55" s="31"/>
      <c r="Q55" s="31"/>
      <c r="R55" s="30"/>
      <c r="S55" s="30"/>
      <c r="T55" s="30"/>
      <c r="U55" s="30"/>
      <c r="V55" s="30"/>
      <c r="W55" s="30"/>
      <c r="X55" s="30"/>
      <c r="Y55" s="30"/>
      <c r="Z55" s="30"/>
      <c r="AA55" s="8"/>
      <c r="AB55" s="8"/>
    </row>
    <row r="56" spans="1:28" x14ac:dyDescent="0.25">
      <c r="A56" s="52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33"/>
      <c r="O56" s="31"/>
      <c r="P56" s="31"/>
      <c r="Q56" s="31"/>
      <c r="R56" s="30"/>
      <c r="S56" s="30"/>
      <c r="T56" s="30"/>
      <c r="U56" s="30"/>
      <c r="V56" s="30"/>
      <c r="W56" s="30"/>
      <c r="X56" s="30"/>
      <c r="Y56" s="30"/>
      <c r="Z56" s="30"/>
      <c r="AA56" s="8"/>
      <c r="AB56" s="8"/>
    </row>
    <row r="57" spans="1:28" x14ac:dyDescent="0.25">
      <c r="A57" s="609"/>
      <c r="B57" s="642"/>
      <c r="C57" s="642"/>
      <c r="D57" s="642"/>
      <c r="E57" s="642"/>
      <c r="F57" s="642"/>
      <c r="G57" s="642"/>
      <c r="H57" s="642"/>
      <c r="I57" s="642"/>
      <c r="J57" s="642"/>
      <c r="K57" s="642"/>
      <c r="L57" s="642"/>
      <c r="M57" s="627"/>
      <c r="N57" s="628"/>
      <c r="O57" s="31"/>
      <c r="P57" s="31"/>
      <c r="Q57" s="31"/>
      <c r="R57" s="30"/>
      <c r="S57" s="30"/>
      <c r="T57" s="30"/>
      <c r="U57" s="30"/>
      <c r="V57" s="30"/>
      <c r="W57" s="30"/>
      <c r="X57" s="30"/>
      <c r="Y57" s="30"/>
      <c r="Z57" s="30"/>
      <c r="AA57" s="8"/>
      <c r="AB57" s="8"/>
    </row>
    <row r="58" spans="1:28" x14ac:dyDescent="0.25">
      <c r="A58" s="609"/>
      <c r="B58" s="642"/>
      <c r="C58" s="642"/>
      <c r="D58" s="642"/>
      <c r="E58" s="642"/>
      <c r="F58" s="642"/>
      <c r="G58" s="642"/>
      <c r="H58" s="642"/>
      <c r="I58" s="642"/>
      <c r="J58" s="642"/>
      <c r="K58" s="642"/>
      <c r="L58" s="642"/>
      <c r="M58" s="627"/>
      <c r="N58" s="628"/>
      <c r="O58" s="31"/>
      <c r="P58" s="31"/>
      <c r="Q58" s="31"/>
      <c r="R58" s="30"/>
      <c r="S58" s="30"/>
      <c r="T58" s="30"/>
      <c r="U58" s="30"/>
      <c r="V58" s="30"/>
      <c r="W58" s="30"/>
      <c r="X58" s="30"/>
      <c r="Y58" s="30"/>
      <c r="Z58" s="30"/>
      <c r="AA58" s="8"/>
      <c r="AB58" s="8"/>
    </row>
    <row r="59" spans="1:28" x14ac:dyDescent="0.25">
      <c r="A59" s="609"/>
      <c r="B59" s="642"/>
      <c r="C59" s="642"/>
      <c r="D59" s="642"/>
      <c r="E59" s="642"/>
      <c r="F59" s="642"/>
      <c r="G59" s="642"/>
      <c r="H59" s="642"/>
      <c r="I59" s="642"/>
      <c r="J59" s="642"/>
      <c r="K59" s="642"/>
      <c r="L59" s="642"/>
      <c r="M59" s="627"/>
      <c r="N59" s="628"/>
      <c r="O59" s="31"/>
      <c r="P59" s="31"/>
      <c r="Q59" s="31"/>
      <c r="R59" s="30"/>
      <c r="S59" s="30"/>
      <c r="T59" s="30"/>
      <c r="U59" s="30"/>
      <c r="V59" s="30"/>
      <c r="W59" s="30"/>
      <c r="X59" s="30"/>
      <c r="Y59" s="30"/>
      <c r="Z59" s="30"/>
      <c r="AA59" s="8"/>
      <c r="AB59" s="8"/>
    </row>
    <row r="60" spans="1:28" x14ac:dyDescent="0.25">
      <c r="A60" s="52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33"/>
      <c r="O60" s="31"/>
      <c r="P60" s="31"/>
      <c r="Q60" s="31"/>
      <c r="R60" s="30"/>
      <c r="S60" s="30"/>
      <c r="T60" s="30"/>
      <c r="U60" s="30"/>
      <c r="V60" s="30"/>
      <c r="W60" s="30"/>
      <c r="X60" s="30"/>
      <c r="Y60" s="30"/>
      <c r="Z60" s="30"/>
      <c r="AA60" s="8"/>
      <c r="AB60" s="8"/>
    </row>
    <row r="61" spans="1:28" x14ac:dyDescent="0.25">
      <c r="A61" s="123" t="s">
        <v>595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33"/>
      <c r="O61" s="31"/>
      <c r="P61" s="31"/>
      <c r="Q61" s="31"/>
      <c r="R61" s="30"/>
      <c r="S61" s="30"/>
      <c r="T61" s="30"/>
      <c r="U61" s="30"/>
      <c r="V61" s="30"/>
      <c r="W61" s="30"/>
      <c r="X61" s="30"/>
      <c r="Y61" s="30"/>
      <c r="Z61" s="30"/>
      <c r="AA61" s="8"/>
      <c r="AB61" s="8"/>
    </row>
    <row r="62" spans="1:28" x14ac:dyDescent="0.25">
      <c r="A62" s="52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33"/>
      <c r="O62" s="31"/>
      <c r="P62" s="31"/>
      <c r="Q62" s="31"/>
      <c r="R62" s="30"/>
      <c r="S62" s="30"/>
      <c r="T62" s="30"/>
      <c r="U62" s="30"/>
      <c r="V62" s="30"/>
      <c r="W62" s="30"/>
      <c r="X62" s="30"/>
      <c r="Y62" s="30"/>
      <c r="Z62" s="30"/>
      <c r="AA62" s="8"/>
      <c r="AB62" s="8"/>
    </row>
    <row r="63" spans="1:28" x14ac:dyDescent="0.25">
      <c r="A63" s="52" t="s">
        <v>389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36"/>
      <c r="M63" s="3"/>
      <c r="N63" s="33"/>
      <c r="O63" s="31"/>
      <c r="P63" s="31"/>
      <c r="Q63" s="31"/>
      <c r="R63" s="30"/>
      <c r="S63" s="30"/>
      <c r="T63" s="30"/>
      <c r="U63" s="30"/>
      <c r="V63" s="30"/>
      <c r="W63" s="30"/>
      <c r="X63" s="30"/>
      <c r="Y63" s="30"/>
      <c r="Z63" s="30"/>
      <c r="AA63" s="8"/>
      <c r="AB63" s="8"/>
    </row>
    <row r="64" spans="1:28" x14ac:dyDescent="0.25">
      <c r="A64" s="52" t="s">
        <v>167</v>
      </c>
      <c r="B64" s="9"/>
      <c r="C64" s="9"/>
      <c r="D64" s="9"/>
      <c r="E64" s="9"/>
      <c r="F64" s="9"/>
      <c r="G64" s="9"/>
      <c r="H64" s="9"/>
      <c r="I64" s="9"/>
      <c r="J64" s="9"/>
      <c r="K64" s="36"/>
      <c r="L64" s="3"/>
      <c r="M64" s="9"/>
      <c r="N64" s="33"/>
      <c r="O64" s="31"/>
      <c r="P64" s="31"/>
      <c r="Q64" s="31"/>
      <c r="R64" s="30"/>
      <c r="S64" s="30"/>
      <c r="T64" s="30"/>
      <c r="U64" s="30"/>
      <c r="V64" s="30"/>
      <c r="W64" s="30"/>
      <c r="X64" s="30"/>
      <c r="Y64" s="30"/>
      <c r="Z64" s="30"/>
      <c r="AA64" s="8"/>
      <c r="AB64" s="8"/>
    </row>
    <row r="65" spans="1:28" x14ac:dyDescent="0.25">
      <c r="A65" s="52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33"/>
      <c r="O65" s="31"/>
      <c r="P65" s="31"/>
      <c r="Q65" s="31"/>
      <c r="R65" s="30"/>
      <c r="S65" s="30"/>
      <c r="T65" s="30"/>
      <c r="U65" s="30"/>
      <c r="V65" s="30"/>
      <c r="W65" s="30"/>
      <c r="X65" s="30"/>
      <c r="Y65" s="30"/>
      <c r="Z65" s="30"/>
      <c r="AA65" s="8"/>
      <c r="AB65" s="8"/>
    </row>
    <row r="66" spans="1:28" x14ac:dyDescent="0.25">
      <c r="A66" s="52" t="s">
        <v>391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36"/>
      <c r="M66" s="3"/>
      <c r="N66" s="33"/>
      <c r="O66" s="31"/>
      <c r="P66" s="31"/>
      <c r="Q66" s="31"/>
      <c r="R66" s="30"/>
      <c r="S66" s="30"/>
      <c r="T66" s="30"/>
      <c r="U66" s="30"/>
      <c r="V66" s="30"/>
      <c r="W66" s="30"/>
      <c r="X66" s="30"/>
      <c r="Y66" s="30"/>
      <c r="Z66" s="30"/>
      <c r="AA66" s="8"/>
      <c r="AB66" s="8"/>
    </row>
    <row r="67" spans="1:28" x14ac:dyDescent="0.25">
      <c r="A67" s="52" t="s">
        <v>390</v>
      </c>
      <c r="B67" s="9"/>
      <c r="C67" s="9"/>
      <c r="D67" s="9"/>
      <c r="E67" s="9"/>
      <c r="F67" s="9"/>
      <c r="G67" s="9"/>
      <c r="H67" s="9"/>
      <c r="I67" s="9"/>
      <c r="J67" s="9"/>
      <c r="K67" s="36"/>
      <c r="L67" s="3"/>
      <c r="M67" s="9"/>
      <c r="N67" s="33"/>
      <c r="O67" s="31"/>
      <c r="P67" s="31"/>
      <c r="Q67" s="31"/>
      <c r="R67" s="30"/>
      <c r="S67" s="30"/>
      <c r="T67" s="30"/>
      <c r="U67" s="30"/>
      <c r="V67" s="30"/>
      <c r="W67" s="30"/>
      <c r="X67" s="30"/>
      <c r="Y67" s="30"/>
      <c r="Z67" s="30"/>
      <c r="AA67" s="8"/>
      <c r="AB67" s="8"/>
    </row>
    <row r="68" spans="1:28" x14ac:dyDescent="0.25">
      <c r="A68" s="52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33"/>
      <c r="O68" s="31"/>
      <c r="P68" s="31"/>
      <c r="Q68" s="31"/>
      <c r="R68" s="30"/>
      <c r="S68" s="30"/>
      <c r="T68" s="30"/>
      <c r="U68" s="30"/>
      <c r="V68" s="30"/>
      <c r="W68" s="30"/>
      <c r="X68" s="30"/>
      <c r="Y68" s="30"/>
      <c r="Z68" s="30"/>
      <c r="AA68" s="8"/>
      <c r="AB68" s="8"/>
    </row>
    <row r="69" spans="1:28" x14ac:dyDescent="0.25">
      <c r="A69" s="52" t="s">
        <v>596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36"/>
      <c r="M69" s="3"/>
      <c r="N69" s="33"/>
      <c r="O69" s="31"/>
      <c r="P69" s="31"/>
      <c r="Q69" s="31"/>
      <c r="R69" s="30"/>
      <c r="S69" s="30"/>
      <c r="T69" s="30"/>
      <c r="U69" s="30"/>
      <c r="V69" s="30"/>
      <c r="W69" s="30"/>
      <c r="X69" s="30"/>
      <c r="Y69" s="30"/>
      <c r="Z69" s="30"/>
      <c r="AA69" s="8"/>
      <c r="AB69" s="8"/>
    </row>
    <row r="70" spans="1:28" x14ac:dyDescent="0.25">
      <c r="A70" s="52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33"/>
      <c r="O70" s="31"/>
      <c r="P70" s="31"/>
      <c r="Q70" s="31"/>
      <c r="R70" s="30"/>
      <c r="S70" s="30"/>
      <c r="T70" s="30"/>
      <c r="U70" s="30"/>
      <c r="V70" s="30"/>
      <c r="W70" s="30"/>
      <c r="X70" s="30"/>
      <c r="Y70" s="30"/>
      <c r="Z70" s="30"/>
      <c r="AA70" s="8"/>
      <c r="AB70" s="8"/>
    </row>
    <row r="71" spans="1:28" ht="18" x14ac:dyDescent="0.35">
      <c r="A71" s="176" t="s">
        <v>399</v>
      </c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234"/>
      <c r="O71" s="31"/>
      <c r="P71" s="31"/>
      <c r="Q71" s="31"/>
      <c r="R71" s="30"/>
      <c r="S71" s="30"/>
      <c r="T71" s="30"/>
      <c r="U71" s="30"/>
      <c r="V71" s="30"/>
      <c r="W71" s="30"/>
      <c r="X71" s="30"/>
      <c r="Y71" s="30"/>
      <c r="Z71" s="30"/>
      <c r="AA71" s="8"/>
      <c r="AB71" s="8"/>
    </row>
    <row r="72" spans="1:28" ht="18" x14ac:dyDescent="0.35">
      <c r="A72" s="176" t="s">
        <v>400</v>
      </c>
      <c r="B72" s="177"/>
      <c r="C72" s="177"/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234"/>
      <c r="O72" s="31"/>
      <c r="P72" s="31"/>
      <c r="Q72" s="31"/>
      <c r="R72" s="30"/>
      <c r="S72" s="30"/>
      <c r="T72" s="30"/>
      <c r="U72" s="30"/>
      <c r="V72" s="30"/>
      <c r="W72" s="30"/>
      <c r="X72" s="30"/>
      <c r="Y72" s="30"/>
      <c r="Z72" s="30"/>
      <c r="AA72" s="8"/>
      <c r="AB72" s="8"/>
    </row>
    <row r="73" spans="1:28" x14ac:dyDescent="0.25">
      <c r="A73" s="52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33"/>
      <c r="O73" s="31"/>
      <c r="P73" s="31"/>
      <c r="Q73" s="31"/>
      <c r="R73" s="30"/>
      <c r="S73" s="30"/>
      <c r="T73" s="30"/>
      <c r="U73" s="30"/>
      <c r="V73" s="30"/>
      <c r="W73" s="30"/>
      <c r="X73" s="30"/>
      <c r="Y73" s="30"/>
      <c r="Z73" s="30"/>
      <c r="AA73" s="8"/>
      <c r="AB73" s="8"/>
    </row>
    <row r="74" spans="1:28" x14ac:dyDescent="0.25">
      <c r="A74" s="85" t="s">
        <v>463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78"/>
      <c r="O74" s="31"/>
      <c r="P74" s="31"/>
      <c r="Q74" s="31"/>
      <c r="R74" s="30"/>
      <c r="S74" s="30"/>
      <c r="T74" s="30"/>
      <c r="U74" s="30"/>
      <c r="V74" s="30"/>
      <c r="W74" s="30"/>
      <c r="X74" s="30"/>
      <c r="Y74" s="30"/>
      <c r="Z74" s="30"/>
      <c r="AA74" s="8"/>
      <c r="AB74" s="8"/>
    </row>
    <row r="75" spans="1:28" ht="13.8" thickBot="1" x14ac:dyDescent="0.3">
      <c r="A75" s="129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9">
        <v>22</v>
      </c>
      <c r="O75" s="31"/>
      <c r="P75" s="31"/>
      <c r="Q75" s="31"/>
      <c r="R75" s="30"/>
      <c r="S75" s="30"/>
      <c r="T75" s="30"/>
      <c r="U75" s="30"/>
      <c r="V75" s="30"/>
      <c r="W75" s="30"/>
      <c r="X75" s="30"/>
      <c r="Y75" s="30"/>
      <c r="Z75" s="30"/>
      <c r="AA75" s="8"/>
      <c r="AB75" s="8"/>
    </row>
    <row r="76" spans="1:28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1"/>
      <c r="P76" s="31"/>
      <c r="Q76" s="31"/>
      <c r="R76" s="30"/>
      <c r="S76" s="30"/>
      <c r="T76" s="30"/>
      <c r="U76" s="30"/>
      <c r="V76" s="30"/>
      <c r="W76" s="30"/>
      <c r="X76" s="30"/>
      <c r="Y76" s="30"/>
      <c r="Z76" s="30"/>
      <c r="AA76" s="8"/>
      <c r="AB76" s="8"/>
    </row>
    <row r="77" spans="1:28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1"/>
      <c r="P77" s="31"/>
      <c r="Q77" s="31"/>
      <c r="R77" s="30"/>
      <c r="S77" s="30"/>
      <c r="T77" s="30"/>
      <c r="U77" s="30"/>
      <c r="V77" s="30"/>
      <c r="W77" s="30"/>
      <c r="X77" s="30"/>
      <c r="Y77" s="30"/>
      <c r="Z77" s="30"/>
      <c r="AA77" s="8"/>
      <c r="AB77" s="8"/>
    </row>
    <row r="78" spans="1:28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1"/>
      <c r="P78" s="31"/>
      <c r="Q78" s="31"/>
      <c r="R78" s="30"/>
      <c r="S78" s="30"/>
      <c r="T78" s="30"/>
      <c r="U78" s="30"/>
      <c r="V78" s="30"/>
      <c r="W78" s="30"/>
      <c r="X78" s="30"/>
      <c r="Y78" s="30"/>
      <c r="Z78" s="30"/>
      <c r="AA78" s="8"/>
      <c r="AB78" s="8"/>
    </row>
    <row r="79" spans="1:28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1"/>
      <c r="P79" s="31"/>
      <c r="Q79" s="31"/>
      <c r="R79" s="30"/>
      <c r="S79" s="30"/>
      <c r="T79" s="30"/>
      <c r="U79" s="30"/>
      <c r="V79" s="30"/>
      <c r="W79" s="30"/>
      <c r="X79" s="30"/>
      <c r="Y79" s="30"/>
      <c r="Z79" s="30"/>
      <c r="AA79" s="8"/>
      <c r="AB79" s="8"/>
    </row>
    <row r="80" spans="1:28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1"/>
      <c r="P80" s="31"/>
      <c r="Q80" s="31"/>
      <c r="R80" s="30"/>
      <c r="S80" s="30"/>
      <c r="T80" s="30"/>
      <c r="U80" s="30"/>
      <c r="V80" s="30"/>
      <c r="W80" s="30"/>
      <c r="X80" s="30"/>
      <c r="Y80" s="30"/>
      <c r="Z80" s="30"/>
      <c r="AA80" s="8"/>
      <c r="AB80" s="8"/>
    </row>
    <row r="81" spans="1:28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1"/>
      <c r="P81" s="31"/>
      <c r="Q81" s="31"/>
      <c r="R81" s="30"/>
      <c r="S81" s="30"/>
      <c r="T81" s="30"/>
      <c r="U81" s="30"/>
      <c r="V81" s="30"/>
      <c r="W81" s="30"/>
      <c r="X81" s="30"/>
      <c r="Y81" s="30"/>
      <c r="Z81" s="30"/>
      <c r="AA81" s="8"/>
      <c r="AB81" s="8"/>
    </row>
    <row r="82" spans="1:28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1"/>
      <c r="P82" s="31"/>
      <c r="Q82" s="31"/>
      <c r="R82" s="30"/>
      <c r="S82" s="30"/>
      <c r="T82" s="30"/>
      <c r="U82" s="30"/>
      <c r="V82" s="30"/>
      <c r="W82" s="30"/>
      <c r="X82" s="30"/>
      <c r="Y82" s="30"/>
      <c r="Z82" s="30"/>
      <c r="AA82" s="8"/>
      <c r="AB82" s="8"/>
    </row>
    <row r="83" spans="1:28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1"/>
      <c r="P83" s="31"/>
      <c r="Q83" s="31"/>
      <c r="R83" s="30"/>
      <c r="S83" s="30"/>
      <c r="T83" s="30"/>
      <c r="U83" s="30"/>
      <c r="V83" s="30"/>
      <c r="W83" s="30"/>
      <c r="X83" s="30"/>
      <c r="Y83" s="30"/>
      <c r="Z83" s="30"/>
      <c r="AA83" s="8"/>
      <c r="AB83" s="8"/>
    </row>
    <row r="84" spans="1:28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1"/>
      <c r="P84" s="31"/>
      <c r="Q84" s="31"/>
      <c r="R84" s="30"/>
      <c r="S84" s="30"/>
      <c r="T84" s="30"/>
      <c r="U84" s="30"/>
      <c r="V84" s="30"/>
      <c r="W84" s="30"/>
      <c r="X84" s="30"/>
      <c r="Y84" s="30"/>
      <c r="Z84" s="30"/>
      <c r="AA84" s="8"/>
      <c r="AB84" s="8"/>
    </row>
    <row r="85" spans="1:28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1"/>
      <c r="P85" s="31"/>
      <c r="Q85" s="31"/>
      <c r="R85" s="30"/>
      <c r="S85" s="30"/>
      <c r="T85" s="30"/>
      <c r="U85" s="30"/>
      <c r="V85" s="30"/>
      <c r="W85" s="30"/>
      <c r="X85" s="30"/>
      <c r="Y85" s="30"/>
      <c r="Z85" s="30"/>
      <c r="AA85" s="8"/>
      <c r="AB85" s="8"/>
    </row>
    <row r="86" spans="1:28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1"/>
      <c r="P86" s="31"/>
      <c r="Q86" s="31"/>
      <c r="R86" s="30"/>
      <c r="S86" s="30"/>
      <c r="T86" s="30"/>
      <c r="U86" s="30"/>
      <c r="V86" s="30"/>
      <c r="W86" s="30"/>
      <c r="X86" s="30"/>
      <c r="Y86" s="30"/>
      <c r="Z86" s="30"/>
      <c r="AA86" s="8"/>
      <c r="AB86" s="8"/>
    </row>
    <row r="87" spans="1:28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1"/>
      <c r="P87" s="31"/>
      <c r="Q87" s="31"/>
      <c r="R87" s="30"/>
      <c r="S87" s="30"/>
      <c r="T87" s="30"/>
      <c r="U87" s="30"/>
      <c r="V87" s="30"/>
      <c r="W87" s="30"/>
      <c r="X87" s="30"/>
      <c r="Y87" s="30"/>
      <c r="Z87" s="30"/>
      <c r="AA87" s="8"/>
      <c r="AB87" s="8"/>
    </row>
    <row r="88" spans="1:28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1"/>
      <c r="P88" s="31"/>
      <c r="Q88" s="31"/>
      <c r="R88" s="30"/>
      <c r="S88" s="30"/>
      <c r="T88" s="30"/>
      <c r="U88" s="30"/>
      <c r="V88" s="30"/>
      <c r="W88" s="30"/>
      <c r="X88" s="30"/>
      <c r="Y88" s="30"/>
      <c r="Z88" s="30"/>
      <c r="AA88" s="8"/>
      <c r="AB88" s="8"/>
    </row>
    <row r="89" spans="1:28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1"/>
      <c r="P89" s="31"/>
      <c r="Q89" s="31"/>
      <c r="R89" s="30"/>
      <c r="S89" s="30"/>
      <c r="T89" s="30"/>
      <c r="U89" s="30"/>
      <c r="V89" s="30"/>
      <c r="W89" s="30"/>
      <c r="X89" s="30"/>
      <c r="Y89" s="30"/>
      <c r="Z89" s="30"/>
      <c r="AA89" s="8"/>
      <c r="AB89" s="8"/>
    </row>
    <row r="90" spans="1:28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1"/>
      <c r="P90" s="31"/>
      <c r="Q90" s="31"/>
      <c r="R90" s="30"/>
      <c r="S90" s="30"/>
      <c r="T90" s="30"/>
      <c r="U90" s="30"/>
      <c r="V90" s="30"/>
      <c r="W90" s="30"/>
      <c r="X90" s="30"/>
      <c r="Y90" s="30"/>
      <c r="Z90" s="30"/>
      <c r="AA90" s="8"/>
      <c r="AB90" s="8"/>
    </row>
    <row r="91" spans="1:28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1"/>
      <c r="P91" s="31"/>
      <c r="Q91" s="31"/>
      <c r="R91" s="30"/>
      <c r="S91" s="30"/>
      <c r="T91" s="30"/>
      <c r="U91" s="30"/>
      <c r="V91" s="30"/>
      <c r="W91" s="30"/>
      <c r="X91" s="30"/>
      <c r="Y91" s="30"/>
      <c r="Z91" s="30"/>
      <c r="AA91" s="8"/>
      <c r="AB91" s="8"/>
    </row>
    <row r="92" spans="1:28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1"/>
      <c r="P92" s="31"/>
      <c r="Q92" s="31"/>
      <c r="R92" s="30"/>
      <c r="S92" s="30"/>
      <c r="T92" s="30"/>
      <c r="U92" s="30"/>
      <c r="V92" s="30"/>
      <c r="W92" s="30"/>
      <c r="X92" s="30"/>
      <c r="Y92" s="30"/>
      <c r="Z92" s="30"/>
      <c r="AA92" s="8"/>
      <c r="AB92" s="8"/>
    </row>
    <row r="93" spans="1:28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1"/>
      <c r="P93" s="31"/>
      <c r="Q93" s="31"/>
      <c r="R93" s="30"/>
      <c r="S93" s="30"/>
      <c r="T93" s="30"/>
      <c r="U93" s="30"/>
      <c r="V93" s="30"/>
      <c r="W93" s="30"/>
      <c r="X93" s="30"/>
      <c r="Y93" s="30"/>
      <c r="Z93" s="30"/>
      <c r="AA93" s="8"/>
      <c r="AB93" s="8"/>
    </row>
    <row r="94" spans="1:28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1"/>
      <c r="P94" s="31"/>
      <c r="Q94" s="31"/>
      <c r="R94" s="30"/>
      <c r="S94" s="30"/>
      <c r="T94" s="30"/>
      <c r="U94" s="30"/>
      <c r="V94" s="30"/>
      <c r="W94" s="30"/>
      <c r="X94" s="30"/>
      <c r="Y94" s="30"/>
      <c r="Z94" s="30"/>
      <c r="AA94" s="8"/>
      <c r="AB94" s="8"/>
    </row>
    <row r="95" spans="1:28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1"/>
      <c r="P95" s="31"/>
      <c r="Q95" s="31"/>
      <c r="R95" s="30"/>
      <c r="S95" s="30"/>
      <c r="T95" s="30"/>
      <c r="U95" s="30"/>
      <c r="V95" s="30"/>
      <c r="W95" s="30"/>
      <c r="X95" s="30"/>
      <c r="Y95" s="30"/>
      <c r="Z95" s="30"/>
      <c r="AA95" s="8"/>
      <c r="AB95" s="8"/>
    </row>
    <row r="96" spans="1:28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1"/>
      <c r="P96" s="31"/>
      <c r="Q96" s="31"/>
      <c r="R96" s="30"/>
      <c r="S96" s="30"/>
      <c r="T96" s="30"/>
      <c r="U96" s="30"/>
      <c r="V96" s="30"/>
      <c r="W96" s="30"/>
      <c r="X96" s="30"/>
      <c r="Y96" s="30"/>
      <c r="Z96" s="30"/>
      <c r="AA96" s="8"/>
      <c r="AB96" s="8"/>
    </row>
    <row r="97" spans="1:28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1"/>
      <c r="P97" s="31"/>
      <c r="Q97" s="31"/>
      <c r="R97" s="30"/>
      <c r="S97" s="30"/>
      <c r="T97" s="30"/>
      <c r="U97" s="30"/>
      <c r="V97" s="30"/>
      <c r="W97" s="30"/>
      <c r="X97" s="30"/>
      <c r="Y97" s="30"/>
      <c r="Z97" s="30"/>
      <c r="AA97" s="8"/>
      <c r="AB97" s="8"/>
    </row>
    <row r="98" spans="1:28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1"/>
      <c r="P98" s="31"/>
      <c r="Q98" s="31"/>
      <c r="R98" s="30"/>
      <c r="S98" s="30"/>
      <c r="T98" s="30"/>
      <c r="U98" s="30"/>
      <c r="V98" s="30"/>
      <c r="W98" s="30"/>
      <c r="X98" s="30"/>
      <c r="Y98" s="30"/>
      <c r="Z98" s="30"/>
      <c r="AA98" s="8"/>
      <c r="AB98" s="8"/>
    </row>
    <row r="99" spans="1:28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1"/>
      <c r="P99" s="31"/>
      <c r="Q99" s="31"/>
      <c r="R99" s="30"/>
      <c r="S99" s="30"/>
      <c r="T99" s="30"/>
      <c r="U99" s="30"/>
      <c r="V99" s="30"/>
      <c r="W99" s="30"/>
      <c r="X99" s="30"/>
      <c r="Y99" s="30"/>
      <c r="Z99" s="30"/>
      <c r="AA99" s="8"/>
      <c r="AB99" s="8"/>
    </row>
    <row r="100" spans="1:28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1"/>
      <c r="P100" s="31"/>
      <c r="Q100" s="31"/>
      <c r="R100" s="30"/>
      <c r="S100" s="30"/>
      <c r="T100" s="30"/>
      <c r="U100" s="30"/>
      <c r="V100" s="30"/>
      <c r="W100" s="30"/>
      <c r="X100" s="30"/>
      <c r="Y100" s="30"/>
      <c r="Z100" s="30"/>
      <c r="AA100" s="8"/>
      <c r="AB100" s="8"/>
    </row>
  </sheetData>
  <mergeCells count="7">
    <mergeCell ref="A57:N57"/>
    <mergeCell ref="A58:N58"/>
    <mergeCell ref="A59:N59"/>
    <mergeCell ref="A2:N2"/>
    <mergeCell ref="A42:N42"/>
    <mergeCell ref="A43:N43"/>
    <mergeCell ref="A44:N44"/>
  </mergeCells>
  <pageMargins left="0.84" right="0.19685039370078741" top="0.59055118110236227" bottom="0.39370078740157483" header="0.51181102362204722" footer="0.51181102362204722"/>
  <pageSetup paperSize="9" scale="69" fitToHeight="3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8" r:id="rId4" name="Button 2">
              <controlPr defaultSize="0" print="0" autoFill="0" autoPict="0" macro="[0]!Enclosure">
                <anchor moveWithCells="1">
                  <from>
                    <xdr:col>14</xdr:col>
                    <xdr:colOff>0</xdr:colOff>
                    <xdr:row>0</xdr:row>
                    <xdr:rowOff>91440</xdr:rowOff>
                  </from>
                  <to>
                    <xdr:col>16</xdr:col>
                    <xdr:colOff>175260</xdr:colOff>
                    <xdr:row>2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5" name="Group Box 35">
              <controlPr defaultSize="0" autoFill="0" autoPict="0">
                <anchor moveWithCells="1">
                  <from>
                    <xdr:col>11</xdr:col>
                    <xdr:colOff>0</xdr:colOff>
                    <xdr:row>7</xdr:row>
                    <xdr:rowOff>144780</xdr:rowOff>
                  </from>
                  <to>
                    <xdr:col>13</xdr:col>
                    <xdr:colOff>190500</xdr:colOff>
                    <xdr:row>9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6" name="Option Button 36">
              <controlPr defaultSize="0" autoFill="0" autoLine="0" autoPict="0">
                <anchor moveWithCells="1">
                  <from>
                    <xdr:col>11</xdr:col>
                    <xdr:colOff>68580</xdr:colOff>
                    <xdr:row>7</xdr:row>
                    <xdr:rowOff>160020</xdr:rowOff>
                  </from>
                  <to>
                    <xdr:col>11</xdr:col>
                    <xdr:colOff>563880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7" name="Option Button 37">
              <controlPr defaultSize="0" autoFill="0" autoLine="0" autoPict="0">
                <anchor moveWithCells="1">
                  <from>
                    <xdr:col>11</xdr:col>
                    <xdr:colOff>617220</xdr:colOff>
                    <xdr:row>7</xdr:row>
                    <xdr:rowOff>144780</xdr:rowOff>
                  </from>
                  <to>
                    <xdr:col>13</xdr:col>
                    <xdr:colOff>121920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8" name="Group Box 38">
              <controlPr defaultSize="0" autoFill="0" autoPict="0">
                <anchor moveWithCells="1">
                  <from>
                    <xdr:col>10</xdr:col>
                    <xdr:colOff>1005840</xdr:colOff>
                    <xdr:row>9</xdr:row>
                    <xdr:rowOff>144780</xdr:rowOff>
                  </from>
                  <to>
                    <xdr:col>13</xdr:col>
                    <xdr:colOff>190500</xdr:colOff>
                    <xdr:row>11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9" name="Option Button 39">
              <controlPr defaultSize="0" autoFill="0" autoLine="0" autoPict="0">
                <anchor moveWithCells="1">
                  <from>
                    <xdr:col>11</xdr:col>
                    <xdr:colOff>76200</xdr:colOff>
                    <xdr:row>9</xdr:row>
                    <xdr:rowOff>144780</xdr:rowOff>
                  </from>
                  <to>
                    <xdr:col>11</xdr:col>
                    <xdr:colOff>571500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10" name="Option Button 40">
              <controlPr defaultSize="0" autoFill="0" autoLine="0" autoPict="0">
                <anchor moveWithCells="1">
                  <from>
                    <xdr:col>11</xdr:col>
                    <xdr:colOff>617220</xdr:colOff>
                    <xdr:row>9</xdr:row>
                    <xdr:rowOff>144780</xdr:rowOff>
                  </from>
                  <to>
                    <xdr:col>13</xdr:col>
                    <xdr:colOff>121920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11" name="Group Box 50">
              <controlPr defaultSize="0" autoFill="0" autoPict="0">
                <anchor moveWithCells="1">
                  <from>
                    <xdr:col>10</xdr:col>
                    <xdr:colOff>1005840</xdr:colOff>
                    <xdr:row>12</xdr:row>
                    <xdr:rowOff>144780</xdr:rowOff>
                  </from>
                  <to>
                    <xdr:col>13</xdr:col>
                    <xdr:colOff>190500</xdr:colOff>
                    <xdr:row>14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12" name="Option Button 51">
              <controlPr defaultSize="0" autoFill="0" autoLine="0" autoPict="0">
                <anchor moveWithCells="1">
                  <from>
                    <xdr:col>11</xdr:col>
                    <xdr:colOff>68580</xdr:colOff>
                    <xdr:row>12</xdr:row>
                    <xdr:rowOff>160020</xdr:rowOff>
                  </from>
                  <to>
                    <xdr:col>11</xdr:col>
                    <xdr:colOff>563880</xdr:colOff>
                    <xdr:row>14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13" name="Option Button 52">
              <controlPr defaultSize="0" autoFill="0" autoLine="0" autoPict="0">
                <anchor moveWithCells="1">
                  <from>
                    <xdr:col>11</xdr:col>
                    <xdr:colOff>617220</xdr:colOff>
                    <xdr:row>12</xdr:row>
                    <xdr:rowOff>144780</xdr:rowOff>
                  </from>
                  <to>
                    <xdr:col>13</xdr:col>
                    <xdr:colOff>121920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9" r:id="rId14" name="Group Box 53">
              <controlPr defaultSize="0" autoFill="0" autoPict="0">
                <anchor moveWithCells="1">
                  <from>
                    <xdr:col>10</xdr:col>
                    <xdr:colOff>1005840</xdr:colOff>
                    <xdr:row>14</xdr:row>
                    <xdr:rowOff>144780</xdr:rowOff>
                  </from>
                  <to>
                    <xdr:col>13</xdr:col>
                    <xdr:colOff>190500</xdr:colOff>
                    <xdr:row>16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0" r:id="rId15" name="Option Button 54">
              <controlPr defaultSize="0" autoFill="0" autoLine="0" autoPict="0">
                <anchor moveWithCells="1">
                  <from>
                    <xdr:col>11</xdr:col>
                    <xdr:colOff>68580</xdr:colOff>
                    <xdr:row>14</xdr:row>
                    <xdr:rowOff>160020</xdr:rowOff>
                  </from>
                  <to>
                    <xdr:col>11</xdr:col>
                    <xdr:colOff>563880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1" r:id="rId16" name="Option Button 55">
              <controlPr defaultSize="0" autoFill="0" autoLine="0" autoPict="0">
                <anchor moveWithCells="1">
                  <from>
                    <xdr:col>11</xdr:col>
                    <xdr:colOff>617220</xdr:colOff>
                    <xdr:row>14</xdr:row>
                    <xdr:rowOff>144780</xdr:rowOff>
                  </from>
                  <to>
                    <xdr:col>13</xdr:col>
                    <xdr:colOff>121920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2" r:id="rId17" name="Group Box 56">
              <controlPr defaultSize="0" autoFill="0" autoPict="0">
                <anchor moveWithCells="1">
                  <from>
                    <xdr:col>10</xdr:col>
                    <xdr:colOff>1005840</xdr:colOff>
                    <xdr:row>16</xdr:row>
                    <xdr:rowOff>144780</xdr:rowOff>
                  </from>
                  <to>
                    <xdr:col>13</xdr:col>
                    <xdr:colOff>190500</xdr:colOff>
                    <xdr:row>18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3" r:id="rId18" name="Option Button 57">
              <controlPr defaultSize="0" autoFill="0" autoLine="0" autoPict="0">
                <anchor moveWithCells="1">
                  <from>
                    <xdr:col>11</xdr:col>
                    <xdr:colOff>68580</xdr:colOff>
                    <xdr:row>16</xdr:row>
                    <xdr:rowOff>160020</xdr:rowOff>
                  </from>
                  <to>
                    <xdr:col>11</xdr:col>
                    <xdr:colOff>563880</xdr:colOff>
                    <xdr:row>18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4" r:id="rId19" name="Option Button 58">
              <controlPr defaultSize="0" autoFill="0" autoLine="0" autoPict="0">
                <anchor moveWithCells="1">
                  <from>
                    <xdr:col>11</xdr:col>
                    <xdr:colOff>617220</xdr:colOff>
                    <xdr:row>16</xdr:row>
                    <xdr:rowOff>144780</xdr:rowOff>
                  </from>
                  <to>
                    <xdr:col>13</xdr:col>
                    <xdr:colOff>121920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8" r:id="rId20" name="Group Box 62">
              <controlPr defaultSize="0" autoFill="0" autoPict="0">
                <anchor moveWithCells="1">
                  <from>
                    <xdr:col>10</xdr:col>
                    <xdr:colOff>1005840</xdr:colOff>
                    <xdr:row>23</xdr:row>
                    <xdr:rowOff>144780</xdr:rowOff>
                  </from>
                  <to>
                    <xdr:col>13</xdr:col>
                    <xdr:colOff>190500</xdr:colOff>
                    <xdr:row>25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9" r:id="rId21" name="Option Button 63">
              <controlPr defaultSize="0" autoFill="0" autoLine="0" autoPict="0">
                <anchor moveWithCells="1">
                  <from>
                    <xdr:col>11</xdr:col>
                    <xdr:colOff>68580</xdr:colOff>
                    <xdr:row>23</xdr:row>
                    <xdr:rowOff>144780</xdr:rowOff>
                  </from>
                  <to>
                    <xdr:col>11</xdr:col>
                    <xdr:colOff>563880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0" r:id="rId22" name="Option Button 64">
              <controlPr defaultSize="0" autoFill="0" autoLine="0" autoPict="0">
                <anchor moveWithCells="1">
                  <from>
                    <xdr:col>11</xdr:col>
                    <xdr:colOff>617220</xdr:colOff>
                    <xdr:row>23</xdr:row>
                    <xdr:rowOff>144780</xdr:rowOff>
                  </from>
                  <to>
                    <xdr:col>13</xdr:col>
                    <xdr:colOff>121920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3" r:id="rId23" name="Group Box 97">
              <controlPr defaultSize="0" autoFill="0" autoPict="0">
                <anchor moveWithCells="1">
                  <from>
                    <xdr:col>10</xdr:col>
                    <xdr:colOff>1005840</xdr:colOff>
                    <xdr:row>30</xdr:row>
                    <xdr:rowOff>144780</xdr:rowOff>
                  </from>
                  <to>
                    <xdr:col>13</xdr:col>
                    <xdr:colOff>190500</xdr:colOff>
                    <xdr:row>32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4" r:id="rId24" name="Option Button 98">
              <controlPr defaultSize="0" autoFill="0" autoLine="0" autoPict="0">
                <anchor moveWithCells="1">
                  <from>
                    <xdr:col>11</xdr:col>
                    <xdr:colOff>76200</xdr:colOff>
                    <xdr:row>30</xdr:row>
                    <xdr:rowOff>144780</xdr:rowOff>
                  </from>
                  <to>
                    <xdr:col>11</xdr:col>
                    <xdr:colOff>571500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5" r:id="rId25" name="Option Button 99">
              <controlPr defaultSize="0" autoFill="0" autoLine="0" autoPict="0">
                <anchor moveWithCells="1">
                  <from>
                    <xdr:col>11</xdr:col>
                    <xdr:colOff>617220</xdr:colOff>
                    <xdr:row>30</xdr:row>
                    <xdr:rowOff>144780</xdr:rowOff>
                  </from>
                  <to>
                    <xdr:col>13</xdr:col>
                    <xdr:colOff>121920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6" r:id="rId26" name="Group Box 100">
              <controlPr defaultSize="0" autoFill="0" autoPict="0">
                <anchor moveWithCells="1">
                  <from>
                    <xdr:col>10</xdr:col>
                    <xdr:colOff>1005840</xdr:colOff>
                    <xdr:row>33</xdr:row>
                    <xdr:rowOff>144780</xdr:rowOff>
                  </from>
                  <to>
                    <xdr:col>13</xdr:col>
                    <xdr:colOff>190500</xdr:colOff>
                    <xdr:row>35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7" r:id="rId27" name="Option Button 101">
              <controlPr defaultSize="0" autoFill="0" autoLine="0" autoPict="0">
                <anchor moveWithCells="1">
                  <from>
                    <xdr:col>11</xdr:col>
                    <xdr:colOff>68580</xdr:colOff>
                    <xdr:row>33</xdr:row>
                    <xdr:rowOff>144780</xdr:rowOff>
                  </from>
                  <to>
                    <xdr:col>11</xdr:col>
                    <xdr:colOff>563880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8" r:id="rId28" name="Option Button 102">
              <controlPr defaultSize="0" autoFill="0" autoLine="0" autoPict="0">
                <anchor moveWithCells="1">
                  <from>
                    <xdr:col>11</xdr:col>
                    <xdr:colOff>617220</xdr:colOff>
                    <xdr:row>33</xdr:row>
                    <xdr:rowOff>144780</xdr:rowOff>
                  </from>
                  <to>
                    <xdr:col>13</xdr:col>
                    <xdr:colOff>121920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9" r:id="rId29" name="Group Box 103">
              <controlPr defaultSize="0" autoFill="0" autoPict="0">
                <anchor moveWithCells="1">
                  <from>
                    <xdr:col>10</xdr:col>
                    <xdr:colOff>1005840</xdr:colOff>
                    <xdr:row>36</xdr:row>
                    <xdr:rowOff>144780</xdr:rowOff>
                  </from>
                  <to>
                    <xdr:col>13</xdr:col>
                    <xdr:colOff>190500</xdr:colOff>
                    <xdr:row>38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0" r:id="rId30" name="Option Button 104">
              <controlPr defaultSize="0" autoFill="0" autoLine="0" autoPict="0">
                <anchor moveWithCells="1">
                  <from>
                    <xdr:col>11</xdr:col>
                    <xdr:colOff>68580</xdr:colOff>
                    <xdr:row>36</xdr:row>
                    <xdr:rowOff>144780</xdr:rowOff>
                  </from>
                  <to>
                    <xdr:col>11</xdr:col>
                    <xdr:colOff>563880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1" r:id="rId31" name="Option Button 105">
              <controlPr defaultSize="0" autoFill="0" autoLine="0" autoPict="0">
                <anchor moveWithCells="1">
                  <from>
                    <xdr:col>11</xdr:col>
                    <xdr:colOff>617220</xdr:colOff>
                    <xdr:row>36</xdr:row>
                    <xdr:rowOff>144780</xdr:rowOff>
                  </from>
                  <to>
                    <xdr:col>13</xdr:col>
                    <xdr:colOff>121920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2" r:id="rId32" name="Group Box 106">
              <controlPr defaultSize="0" autoFill="0" autoPict="0">
                <anchor moveWithCells="1">
                  <from>
                    <xdr:col>10</xdr:col>
                    <xdr:colOff>1005840</xdr:colOff>
                    <xdr:row>47</xdr:row>
                    <xdr:rowOff>144780</xdr:rowOff>
                  </from>
                  <to>
                    <xdr:col>13</xdr:col>
                    <xdr:colOff>190500</xdr:colOff>
                    <xdr:row>49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3" r:id="rId33" name="Option Button 107">
              <controlPr defaultSize="0" autoFill="0" autoLine="0" autoPict="0">
                <anchor moveWithCells="1">
                  <from>
                    <xdr:col>11</xdr:col>
                    <xdr:colOff>68580</xdr:colOff>
                    <xdr:row>47</xdr:row>
                    <xdr:rowOff>144780</xdr:rowOff>
                  </from>
                  <to>
                    <xdr:col>11</xdr:col>
                    <xdr:colOff>563880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4" r:id="rId34" name="Option Button 108">
              <controlPr defaultSize="0" autoFill="0" autoLine="0" autoPict="0">
                <anchor moveWithCells="1">
                  <from>
                    <xdr:col>11</xdr:col>
                    <xdr:colOff>617220</xdr:colOff>
                    <xdr:row>47</xdr:row>
                    <xdr:rowOff>144780</xdr:rowOff>
                  </from>
                  <to>
                    <xdr:col>13</xdr:col>
                    <xdr:colOff>121920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5" r:id="rId35" name="Group Box 109">
              <controlPr defaultSize="0" autoFill="0" autoPict="0">
                <anchor moveWithCells="1">
                  <from>
                    <xdr:col>10</xdr:col>
                    <xdr:colOff>1005840</xdr:colOff>
                    <xdr:row>50</xdr:row>
                    <xdr:rowOff>144780</xdr:rowOff>
                  </from>
                  <to>
                    <xdr:col>13</xdr:col>
                    <xdr:colOff>190500</xdr:colOff>
                    <xdr:row>52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6" r:id="rId36" name="Option Button 110">
              <controlPr defaultSize="0" autoFill="0" autoLine="0" autoPict="0">
                <anchor moveWithCells="1">
                  <from>
                    <xdr:col>11</xdr:col>
                    <xdr:colOff>68580</xdr:colOff>
                    <xdr:row>50</xdr:row>
                    <xdr:rowOff>160020</xdr:rowOff>
                  </from>
                  <to>
                    <xdr:col>11</xdr:col>
                    <xdr:colOff>563880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7" r:id="rId37" name="Option Button 111">
              <controlPr defaultSize="0" autoFill="0" autoLine="0" autoPict="0">
                <anchor moveWithCells="1">
                  <from>
                    <xdr:col>11</xdr:col>
                    <xdr:colOff>624840</xdr:colOff>
                    <xdr:row>50</xdr:row>
                    <xdr:rowOff>144780</xdr:rowOff>
                  </from>
                  <to>
                    <xdr:col>13</xdr:col>
                    <xdr:colOff>129540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8" r:id="rId38" name="Group Box 112">
              <controlPr defaultSize="0" autoFill="0" autoPict="0">
                <anchor moveWithCells="1">
                  <from>
                    <xdr:col>10</xdr:col>
                    <xdr:colOff>1005840</xdr:colOff>
                    <xdr:row>62</xdr:row>
                    <xdr:rowOff>144780</xdr:rowOff>
                  </from>
                  <to>
                    <xdr:col>13</xdr:col>
                    <xdr:colOff>190500</xdr:colOff>
                    <xdr:row>64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9" r:id="rId39" name="Option Button 113">
              <controlPr defaultSize="0" autoFill="0" autoLine="0" autoPict="0">
                <anchor moveWithCells="1">
                  <from>
                    <xdr:col>11</xdr:col>
                    <xdr:colOff>68580</xdr:colOff>
                    <xdr:row>62</xdr:row>
                    <xdr:rowOff>144780</xdr:rowOff>
                  </from>
                  <to>
                    <xdr:col>11</xdr:col>
                    <xdr:colOff>563880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0" r:id="rId40" name="Option Button 114">
              <controlPr defaultSize="0" autoFill="0" autoLine="0" autoPict="0">
                <anchor moveWithCells="1">
                  <from>
                    <xdr:col>11</xdr:col>
                    <xdr:colOff>617220</xdr:colOff>
                    <xdr:row>62</xdr:row>
                    <xdr:rowOff>144780</xdr:rowOff>
                  </from>
                  <to>
                    <xdr:col>13</xdr:col>
                    <xdr:colOff>121920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1" r:id="rId41" name="Group Box 115">
              <controlPr defaultSize="0" autoFill="0" autoPict="0">
                <anchor moveWithCells="1">
                  <from>
                    <xdr:col>10</xdr:col>
                    <xdr:colOff>1005840</xdr:colOff>
                    <xdr:row>65</xdr:row>
                    <xdr:rowOff>144780</xdr:rowOff>
                  </from>
                  <to>
                    <xdr:col>13</xdr:col>
                    <xdr:colOff>190500</xdr:colOff>
                    <xdr:row>67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2" r:id="rId42" name="Option Button 116">
              <controlPr defaultSize="0" autoFill="0" autoLine="0" autoPict="0">
                <anchor moveWithCells="1">
                  <from>
                    <xdr:col>11</xdr:col>
                    <xdr:colOff>68580</xdr:colOff>
                    <xdr:row>65</xdr:row>
                    <xdr:rowOff>144780</xdr:rowOff>
                  </from>
                  <to>
                    <xdr:col>11</xdr:col>
                    <xdr:colOff>563880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3" r:id="rId43" name="Option Button 117">
              <controlPr defaultSize="0" autoFill="0" autoLine="0" autoPict="0">
                <anchor moveWithCells="1">
                  <from>
                    <xdr:col>11</xdr:col>
                    <xdr:colOff>617220</xdr:colOff>
                    <xdr:row>65</xdr:row>
                    <xdr:rowOff>144780</xdr:rowOff>
                  </from>
                  <to>
                    <xdr:col>13</xdr:col>
                    <xdr:colOff>121920</xdr:colOff>
                    <xdr:row>67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Z100"/>
  <sheetViews>
    <sheetView showGridLines="0" zoomScaleNormal="100" workbookViewId="0">
      <selection activeCell="I77" sqref="I77"/>
    </sheetView>
  </sheetViews>
  <sheetFormatPr defaultColWidth="9.109375" defaultRowHeight="13.2" x14ac:dyDescent="0.25"/>
  <cols>
    <col min="1" max="1" width="13.5546875" style="8" customWidth="1"/>
    <col min="2" max="2" width="11.88671875" style="8" customWidth="1"/>
    <col min="3" max="3" width="10.44140625" style="8" customWidth="1"/>
    <col min="4" max="4" width="14.5546875" style="8" customWidth="1"/>
    <col min="5" max="5" width="9.5546875" style="8" customWidth="1"/>
    <col min="6" max="6" width="10" style="8" customWidth="1"/>
    <col min="7" max="7" width="13.44140625" style="8" customWidth="1"/>
    <col min="8" max="8" width="13.6640625" style="8" customWidth="1"/>
    <col min="9" max="16384" width="9.109375" style="8"/>
  </cols>
  <sheetData>
    <row r="1" spans="1:26" ht="17.399999999999999" x14ac:dyDescent="0.3">
      <c r="A1" s="168"/>
      <c r="B1" s="169"/>
      <c r="C1" s="169"/>
      <c r="D1" s="169"/>
      <c r="E1" s="169"/>
      <c r="F1" s="169"/>
      <c r="G1" s="169"/>
      <c r="H1" s="17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7.399999999999999" x14ac:dyDescent="0.3">
      <c r="A2" s="93"/>
      <c r="B2" s="171"/>
      <c r="C2" s="171"/>
      <c r="D2" s="94" t="s">
        <v>464</v>
      </c>
      <c r="E2" s="171"/>
      <c r="F2" s="171"/>
      <c r="G2" s="171"/>
      <c r="H2" s="172" t="s">
        <v>33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25">
      <c r="A3" s="52"/>
      <c r="B3" s="9"/>
      <c r="C3" s="9"/>
      <c r="D3" s="9"/>
      <c r="E3" s="9"/>
      <c r="F3" s="9"/>
      <c r="G3" s="9"/>
      <c r="H3" s="33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x14ac:dyDescent="0.25">
      <c r="A4" s="128" t="s">
        <v>453</v>
      </c>
      <c r="B4" s="27"/>
      <c r="C4" s="27"/>
      <c r="D4" s="27"/>
      <c r="E4" s="27"/>
      <c r="F4" s="27"/>
      <c r="G4" s="27"/>
      <c r="H4" s="78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x14ac:dyDescent="0.25">
      <c r="A5" s="128" t="s">
        <v>644</v>
      </c>
      <c r="B5" s="27"/>
      <c r="C5" s="27"/>
      <c r="D5" s="27"/>
      <c r="E5" s="27"/>
      <c r="F5" s="27"/>
      <c r="G5" s="27"/>
      <c r="H5" s="78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5">
      <c r="A6" s="52"/>
      <c r="B6" s="9"/>
      <c r="C6" s="9"/>
      <c r="D6" s="9"/>
      <c r="E6" s="9"/>
      <c r="F6" s="9"/>
      <c r="G6" s="9"/>
      <c r="H6" s="33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25">
      <c r="A7" s="52"/>
      <c r="B7" s="9"/>
      <c r="C7" s="9"/>
      <c r="D7" s="9"/>
      <c r="E7" s="9"/>
      <c r="F7" s="9"/>
      <c r="G7" s="9"/>
      <c r="H7" s="233" t="s">
        <v>600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5">
      <c r="A8" s="510" t="s">
        <v>313</v>
      </c>
      <c r="B8" s="9"/>
      <c r="C8" s="9"/>
      <c r="D8" s="9"/>
      <c r="E8" s="9"/>
      <c r="F8" s="9"/>
      <c r="G8" s="9"/>
      <c r="H8" s="33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 t="s">
        <v>525</v>
      </c>
      <c r="V8" s="30"/>
      <c r="W8" s="30"/>
      <c r="X8" s="30"/>
      <c r="Y8" s="30"/>
      <c r="Z8" s="30"/>
    </row>
    <row r="9" spans="1:26" x14ac:dyDescent="0.25">
      <c r="A9" s="510"/>
      <c r="B9" s="9"/>
      <c r="C9" s="9"/>
      <c r="D9" s="9"/>
      <c r="E9" s="9"/>
      <c r="F9" s="9"/>
      <c r="G9" s="9"/>
      <c r="H9" s="33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 t="s">
        <v>526</v>
      </c>
      <c r="V9" s="30"/>
      <c r="W9" s="30"/>
      <c r="X9" s="30"/>
      <c r="Y9" s="30"/>
      <c r="Z9" s="30"/>
    </row>
    <row r="10" spans="1:26" x14ac:dyDescent="0.25">
      <c r="A10" s="511" t="s">
        <v>424</v>
      </c>
      <c r="B10" s="9" t="s">
        <v>314</v>
      </c>
      <c r="C10" s="9"/>
      <c r="D10" s="9"/>
      <c r="E10" s="9"/>
      <c r="F10" s="9"/>
      <c r="G10" s="9"/>
      <c r="H10" s="33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 t="s">
        <v>527</v>
      </c>
      <c r="V10" s="30"/>
      <c r="W10" s="30"/>
      <c r="X10" s="30"/>
      <c r="Y10" s="30"/>
      <c r="Z10" s="30"/>
    </row>
    <row r="11" spans="1:26" x14ac:dyDescent="0.25">
      <c r="A11" s="511"/>
      <c r="B11" s="9"/>
      <c r="C11" s="173"/>
      <c r="D11" s="173"/>
      <c r="E11" s="173"/>
      <c r="F11" s="173"/>
      <c r="G11" s="173"/>
      <c r="H11" s="164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x14ac:dyDescent="0.25">
      <c r="A12" s="511" t="s">
        <v>424</v>
      </c>
      <c r="B12" s="9" t="s">
        <v>365</v>
      </c>
      <c r="C12" s="9"/>
      <c r="D12" s="9"/>
      <c r="E12" s="9"/>
      <c r="F12" s="9"/>
      <c r="G12" s="9"/>
      <c r="H12" s="164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25">
      <c r="A13" s="511"/>
      <c r="B13" s="9"/>
      <c r="C13" s="9"/>
      <c r="D13" s="9"/>
      <c r="E13" s="9"/>
      <c r="F13" s="9"/>
      <c r="G13" s="9"/>
      <c r="H13" s="33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x14ac:dyDescent="0.25">
      <c r="A14" s="511" t="s">
        <v>424</v>
      </c>
      <c r="B14" s="9" t="s">
        <v>315</v>
      </c>
      <c r="C14" s="9"/>
      <c r="D14" s="9"/>
      <c r="E14" s="9"/>
      <c r="F14" s="9"/>
      <c r="G14" s="9"/>
      <c r="H14" s="33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x14ac:dyDescent="0.25">
      <c r="A15" s="511"/>
      <c r="B15" s="9"/>
      <c r="C15" s="9"/>
      <c r="D15" s="9"/>
      <c r="E15" s="9"/>
      <c r="F15" s="9"/>
      <c r="G15" s="9"/>
      <c r="H15" s="33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x14ac:dyDescent="0.25">
      <c r="A16" s="511" t="s">
        <v>427</v>
      </c>
      <c r="B16" s="9" t="s">
        <v>317</v>
      </c>
      <c r="C16" s="9"/>
      <c r="D16" s="9"/>
      <c r="E16" s="9"/>
      <c r="F16" s="9"/>
      <c r="G16" s="9"/>
      <c r="H16" s="33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x14ac:dyDescent="0.25">
      <c r="A17" s="511"/>
      <c r="B17" s="9"/>
      <c r="C17" s="9"/>
      <c r="D17" s="9"/>
      <c r="E17" s="9"/>
      <c r="F17" s="9"/>
      <c r="G17" s="9"/>
      <c r="H17" s="33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x14ac:dyDescent="0.25">
      <c r="A18" s="511" t="s">
        <v>427</v>
      </c>
      <c r="B18" s="9" t="s">
        <v>338</v>
      </c>
      <c r="C18" s="9"/>
      <c r="D18" s="9"/>
      <c r="E18" s="9"/>
      <c r="F18" s="9"/>
      <c r="G18" s="9"/>
      <c r="H18" s="33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25">
      <c r="A19" s="511"/>
      <c r="B19" s="9" t="s">
        <v>339</v>
      </c>
      <c r="C19" s="9"/>
      <c r="D19" s="9"/>
      <c r="E19" s="9"/>
      <c r="F19" s="9"/>
      <c r="G19" s="9"/>
      <c r="H19" s="33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x14ac:dyDescent="0.25">
      <c r="A20" s="511"/>
      <c r="B20" s="9"/>
      <c r="C20" s="9"/>
      <c r="D20" s="9"/>
      <c r="E20" s="9"/>
      <c r="F20" s="9"/>
      <c r="G20" s="9"/>
      <c r="H20" s="33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x14ac:dyDescent="0.25">
      <c r="A21" s="511" t="s">
        <v>427</v>
      </c>
      <c r="B21" s="9" t="s">
        <v>340</v>
      </c>
      <c r="C21" s="9"/>
      <c r="D21" s="9"/>
      <c r="E21" s="9"/>
      <c r="F21" s="9"/>
      <c r="G21" s="9"/>
      <c r="H21" s="33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x14ac:dyDescent="0.25">
      <c r="A22" s="511"/>
      <c r="B22" s="9" t="s">
        <v>341</v>
      </c>
      <c r="C22" s="9"/>
      <c r="D22" s="9"/>
      <c r="E22" s="9"/>
      <c r="F22" s="9"/>
      <c r="G22" s="9"/>
      <c r="H22" s="33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x14ac:dyDescent="0.25">
      <c r="A23" s="511"/>
      <c r="B23" s="9"/>
      <c r="C23" s="9"/>
      <c r="D23" s="9"/>
      <c r="E23" s="9"/>
      <c r="F23" s="9"/>
      <c r="G23" s="9"/>
      <c r="H23" s="33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x14ac:dyDescent="0.25">
      <c r="A24" s="511" t="s">
        <v>318</v>
      </c>
      <c r="B24" s="9" t="s">
        <v>319</v>
      </c>
      <c r="C24" s="9"/>
      <c r="D24" s="9"/>
      <c r="E24" s="9"/>
      <c r="F24" s="9"/>
      <c r="G24" s="9"/>
      <c r="H24" s="33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x14ac:dyDescent="0.25">
      <c r="A25" s="511"/>
      <c r="B25" s="9"/>
      <c r="C25" s="9"/>
      <c r="D25" s="9"/>
      <c r="E25" s="9"/>
      <c r="F25" s="9"/>
      <c r="G25" s="9"/>
      <c r="H25" s="33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x14ac:dyDescent="0.25">
      <c r="A26" s="511" t="s">
        <v>318</v>
      </c>
      <c r="B26" s="9" t="s">
        <v>320</v>
      </c>
      <c r="C26" s="9"/>
      <c r="D26" s="9"/>
      <c r="E26" s="9"/>
      <c r="F26" s="9"/>
      <c r="G26" s="9"/>
      <c r="H26" s="33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x14ac:dyDescent="0.25">
      <c r="A27" s="511"/>
      <c r="B27" s="9"/>
      <c r="C27" s="9"/>
      <c r="D27" s="9"/>
      <c r="E27" s="9"/>
      <c r="F27" s="9"/>
      <c r="G27" s="9"/>
      <c r="H27" s="33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x14ac:dyDescent="0.25">
      <c r="A28" s="511" t="s">
        <v>318</v>
      </c>
      <c r="B28" s="9" t="s">
        <v>321</v>
      </c>
      <c r="C28" s="9"/>
      <c r="D28" s="9"/>
      <c r="E28" s="9"/>
      <c r="F28" s="9"/>
      <c r="G28" s="9"/>
      <c r="H28" s="33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x14ac:dyDescent="0.25">
      <c r="A29" s="511"/>
      <c r="B29" s="9"/>
      <c r="C29" s="9"/>
      <c r="D29" s="9"/>
      <c r="E29" s="9"/>
      <c r="F29" s="9"/>
      <c r="G29" s="9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x14ac:dyDescent="0.25">
      <c r="A30" s="511" t="s">
        <v>366</v>
      </c>
      <c r="B30" s="9" t="s">
        <v>324</v>
      </c>
      <c r="C30" s="9"/>
      <c r="E30" s="9"/>
      <c r="F30" s="9"/>
      <c r="G30" s="9"/>
      <c r="H30" s="33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x14ac:dyDescent="0.25">
      <c r="A31" s="511"/>
      <c r="B31" s="9"/>
      <c r="C31" s="9"/>
      <c r="D31" s="9"/>
      <c r="E31" s="9"/>
      <c r="F31" s="9"/>
      <c r="G31" s="9"/>
      <c r="H31" s="33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x14ac:dyDescent="0.25">
      <c r="A32" s="511" t="s">
        <v>322</v>
      </c>
      <c r="B32" s="9" t="s">
        <v>323</v>
      </c>
      <c r="C32" s="9"/>
      <c r="D32" s="9"/>
      <c r="E32" s="9"/>
      <c r="F32" s="9"/>
      <c r="G32" s="9"/>
      <c r="H32" s="33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x14ac:dyDescent="0.25">
      <c r="A33" s="511"/>
      <c r="B33" s="9"/>
      <c r="C33" s="9"/>
      <c r="D33" s="9"/>
      <c r="E33" s="9"/>
      <c r="F33" s="9"/>
      <c r="G33" s="9"/>
      <c r="H33" s="33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x14ac:dyDescent="0.25">
      <c r="A34" s="511" t="s">
        <v>325</v>
      </c>
      <c r="B34" s="9" t="s">
        <v>326</v>
      </c>
      <c r="C34" s="9"/>
      <c r="D34" s="9"/>
      <c r="E34" s="9"/>
      <c r="F34" s="9"/>
      <c r="G34" s="9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x14ac:dyDescent="0.25">
      <c r="A35" s="511"/>
      <c r="B35" s="9"/>
      <c r="C35" s="9"/>
      <c r="D35" s="9"/>
      <c r="E35" s="9"/>
      <c r="F35" s="9"/>
      <c r="G35" s="9"/>
      <c r="H35" s="33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x14ac:dyDescent="0.25">
      <c r="A36" s="511" t="s">
        <v>327</v>
      </c>
      <c r="B36" s="9" t="s">
        <v>368</v>
      </c>
      <c r="C36" s="9"/>
      <c r="D36" s="9"/>
      <c r="E36" s="9"/>
      <c r="F36" s="9"/>
      <c r="G36" s="9"/>
      <c r="H36" s="33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x14ac:dyDescent="0.25">
      <c r="A37" s="511"/>
      <c r="B37" s="9"/>
      <c r="C37" s="9"/>
      <c r="D37" s="9"/>
      <c r="E37" s="9"/>
      <c r="F37" s="9"/>
      <c r="G37" s="9"/>
      <c r="H37" s="33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x14ac:dyDescent="0.25">
      <c r="A38" s="511" t="s">
        <v>328</v>
      </c>
      <c r="B38" s="9" t="s">
        <v>332</v>
      </c>
      <c r="C38" s="9"/>
      <c r="D38" s="9"/>
      <c r="E38" s="9"/>
      <c r="F38" s="9"/>
      <c r="G38" s="9"/>
      <c r="H38" s="33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x14ac:dyDescent="0.25">
      <c r="A39" s="511"/>
      <c r="B39" s="9"/>
      <c r="C39" s="9"/>
      <c r="D39" s="9"/>
      <c r="E39" s="9"/>
      <c r="F39" s="9"/>
      <c r="G39" s="9"/>
      <c r="H39" s="33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x14ac:dyDescent="0.25">
      <c r="A40" s="511" t="s">
        <v>328</v>
      </c>
      <c r="B40" s="9" t="s">
        <v>331</v>
      </c>
      <c r="C40" s="9"/>
      <c r="D40" s="9"/>
      <c r="E40" s="9"/>
      <c r="F40" s="9"/>
      <c r="G40" s="9"/>
      <c r="H40" s="33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x14ac:dyDescent="0.25">
      <c r="A41" s="511"/>
      <c r="B41" s="9"/>
      <c r="C41" s="9"/>
      <c r="D41" s="9"/>
      <c r="E41" s="9"/>
      <c r="F41" s="9"/>
      <c r="G41" s="9"/>
      <c r="H41" s="33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x14ac:dyDescent="0.25">
      <c r="A42" s="511" t="s">
        <v>330</v>
      </c>
      <c r="B42" s="9" t="s">
        <v>329</v>
      </c>
      <c r="C42" s="9"/>
      <c r="D42" s="9"/>
      <c r="E42" s="9"/>
      <c r="F42" s="9"/>
      <c r="G42" s="9"/>
      <c r="H42" s="33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x14ac:dyDescent="0.25">
      <c r="A43" s="511"/>
      <c r="B43" s="9"/>
      <c r="C43" s="9"/>
      <c r="D43" s="9"/>
      <c r="E43" s="9"/>
      <c r="F43" s="9"/>
      <c r="G43" s="9"/>
      <c r="H43" s="33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x14ac:dyDescent="0.25">
      <c r="A44" s="511" t="s">
        <v>367</v>
      </c>
      <c r="B44" s="9" t="s">
        <v>334</v>
      </c>
      <c r="C44" s="9"/>
      <c r="D44" s="9"/>
      <c r="E44" s="9"/>
      <c r="F44" s="9"/>
      <c r="G44" s="9"/>
      <c r="H44" s="33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x14ac:dyDescent="0.25">
      <c r="A45" s="511"/>
      <c r="B45" s="9"/>
      <c r="C45" s="9"/>
      <c r="E45" s="9"/>
      <c r="F45" s="9"/>
      <c r="G45" s="9"/>
      <c r="H45" s="33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x14ac:dyDescent="0.25">
      <c r="A46" s="511" t="s">
        <v>333</v>
      </c>
      <c r="B46" s="9" t="s">
        <v>335</v>
      </c>
      <c r="C46" s="9"/>
      <c r="D46" s="9"/>
      <c r="E46" s="9"/>
      <c r="F46" s="9"/>
      <c r="G46" s="9"/>
      <c r="H46" s="33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x14ac:dyDescent="0.25">
      <c r="A47" s="511"/>
      <c r="B47" s="9"/>
      <c r="C47" s="9"/>
      <c r="D47" s="9"/>
      <c r="E47" s="9"/>
      <c r="F47" s="9"/>
      <c r="G47" s="9"/>
      <c r="H47" s="33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x14ac:dyDescent="0.25">
      <c r="A48" s="511" t="s">
        <v>336</v>
      </c>
      <c r="B48" s="9" t="s">
        <v>337</v>
      </c>
      <c r="C48" s="9"/>
      <c r="D48" s="9"/>
      <c r="E48" s="9"/>
      <c r="F48" s="9"/>
      <c r="G48" s="9"/>
      <c r="H48" s="33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x14ac:dyDescent="0.25">
      <c r="A49" s="52"/>
      <c r="B49" s="9"/>
      <c r="C49" s="9"/>
      <c r="D49" s="9"/>
      <c r="E49" s="9"/>
      <c r="F49" s="9"/>
      <c r="G49" s="9"/>
      <c r="H49" s="33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x14ac:dyDescent="0.25">
      <c r="A50" s="52"/>
      <c r="B50" s="9" t="s">
        <v>660</v>
      </c>
      <c r="C50" s="9"/>
      <c r="D50" s="9"/>
      <c r="E50" s="9"/>
      <c r="F50" s="9"/>
      <c r="G50" s="9"/>
      <c r="H50" s="33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5">
      <c r="A51" s="52"/>
      <c r="B51" s="9" t="s">
        <v>661</v>
      </c>
      <c r="C51" s="9"/>
      <c r="D51" s="9"/>
      <c r="E51" s="9"/>
      <c r="F51" s="9"/>
      <c r="G51" s="9"/>
      <c r="H51" s="33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5">
      <c r="A52" s="52"/>
      <c r="B52" s="9" t="s">
        <v>662</v>
      </c>
      <c r="C52" s="9"/>
      <c r="D52" s="9"/>
      <c r="E52" s="9"/>
      <c r="F52" s="9"/>
      <c r="G52" s="9"/>
      <c r="H52" s="33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5">
      <c r="A53" s="52"/>
      <c r="B53" s="9" t="s">
        <v>663</v>
      </c>
      <c r="C53" s="9"/>
      <c r="D53" s="9"/>
      <c r="E53" s="9"/>
      <c r="F53" s="9"/>
      <c r="G53" s="9"/>
      <c r="H53" s="33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5">
      <c r="A54" s="52"/>
      <c r="B54" s="9"/>
      <c r="C54" s="9"/>
      <c r="D54" s="9"/>
      <c r="E54" s="9"/>
      <c r="F54" s="9"/>
      <c r="G54" s="9"/>
      <c r="H54" s="33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3.8" thickBot="1" x14ac:dyDescent="0.3">
      <c r="A55" s="87"/>
      <c r="B55" s="88"/>
      <c r="C55" s="88"/>
      <c r="D55" s="88"/>
      <c r="E55" s="88"/>
      <c r="F55" s="88"/>
      <c r="G55" s="88"/>
      <c r="H55" s="89">
        <v>23</v>
      </c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</sheetData>
  <pageMargins left="0.74803149606299213" right="0.74803149606299213" top="0.98425196850393704" bottom="0.98425196850393704" header="0.51181102362204722" footer="0.51181102362204722"/>
  <pageSetup paperSize="9" scale="9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EndofChecklist">
                <anchor moveWithCells="1">
                  <from>
                    <xdr:col>7</xdr:col>
                    <xdr:colOff>845820</xdr:colOff>
                    <xdr:row>2</xdr:row>
                    <xdr:rowOff>60960</xdr:rowOff>
                  </from>
                  <to>
                    <xdr:col>10</xdr:col>
                    <xdr:colOff>99060</xdr:colOff>
                    <xdr:row>4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5" name="Drop Down 64">
              <controlPr defaultSize="0" autoLine="0" autoPict="0">
                <anchor moveWithCells="1">
                  <from>
                    <xdr:col>7</xdr:col>
                    <xdr:colOff>182880</xdr:colOff>
                    <xdr:row>17</xdr:row>
                    <xdr:rowOff>7620</xdr:rowOff>
                  </from>
                  <to>
                    <xdr:col>7</xdr:col>
                    <xdr:colOff>723900</xdr:colOff>
                    <xdr:row>18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6" name="Drop Down 72">
              <controlPr defaultSize="0" autoLine="0" autoPict="0">
                <anchor moveWithCells="1">
                  <from>
                    <xdr:col>7</xdr:col>
                    <xdr:colOff>182880</xdr:colOff>
                    <xdr:row>35</xdr:row>
                    <xdr:rowOff>7620</xdr:rowOff>
                  </from>
                  <to>
                    <xdr:col>7</xdr:col>
                    <xdr:colOff>723900</xdr:colOff>
                    <xdr:row>36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7" name="Drop Down 73">
              <controlPr defaultSize="0" autoLine="0" autoPict="0">
                <anchor moveWithCells="1">
                  <from>
                    <xdr:col>7</xdr:col>
                    <xdr:colOff>182880</xdr:colOff>
                    <xdr:row>37</xdr:row>
                    <xdr:rowOff>7620</xdr:rowOff>
                  </from>
                  <to>
                    <xdr:col>7</xdr:col>
                    <xdr:colOff>723900</xdr:colOff>
                    <xdr:row>38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8" name="Drop Down 74">
              <controlPr defaultSize="0" autoLine="0" autoPict="0">
                <anchor moveWithCells="1">
                  <from>
                    <xdr:col>7</xdr:col>
                    <xdr:colOff>182880</xdr:colOff>
                    <xdr:row>39</xdr:row>
                    <xdr:rowOff>7620</xdr:rowOff>
                  </from>
                  <to>
                    <xdr:col>7</xdr:col>
                    <xdr:colOff>723900</xdr:colOff>
                    <xdr:row>40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9" name="Drop Down 75">
              <controlPr defaultSize="0" autoLine="0" autoPict="0">
                <anchor moveWithCells="1">
                  <from>
                    <xdr:col>7</xdr:col>
                    <xdr:colOff>182880</xdr:colOff>
                    <xdr:row>41</xdr:row>
                    <xdr:rowOff>7620</xdr:rowOff>
                  </from>
                  <to>
                    <xdr:col>7</xdr:col>
                    <xdr:colOff>723900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10" name="Drop Down 76">
              <controlPr defaultSize="0" autoLine="0" autoPict="0">
                <anchor moveWithCells="1">
                  <from>
                    <xdr:col>7</xdr:col>
                    <xdr:colOff>182880</xdr:colOff>
                    <xdr:row>43</xdr:row>
                    <xdr:rowOff>7620</xdr:rowOff>
                  </from>
                  <to>
                    <xdr:col>7</xdr:col>
                    <xdr:colOff>723900</xdr:colOff>
                    <xdr:row>44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11" name="Drop Down 77">
              <controlPr defaultSize="0" autoLine="0" autoPict="0">
                <anchor moveWithCells="1">
                  <from>
                    <xdr:col>7</xdr:col>
                    <xdr:colOff>182880</xdr:colOff>
                    <xdr:row>45</xdr:row>
                    <xdr:rowOff>7620</xdr:rowOff>
                  </from>
                  <to>
                    <xdr:col>7</xdr:col>
                    <xdr:colOff>723900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12" name="Drop Down 78">
              <controlPr defaultSize="0" autoLine="0" autoPict="0">
                <anchor moveWithCells="1">
                  <from>
                    <xdr:col>7</xdr:col>
                    <xdr:colOff>182880</xdr:colOff>
                    <xdr:row>47</xdr:row>
                    <xdr:rowOff>7620</xdr:rowOff>
                  </from>
                  <to>
                    <xdr:col>7</xdr:col>
                    <xdr:colOff>723900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13" name="Drop Down 84">
              <controlPr defaultSize="0" autoLine="0" autoPict="0">
                <anchor moveWithCells="1">
                  <from>
                    <xdr:col>7</xdr:col>
                    <xdr:colOff>182880</xdr:colOff>
                    <xdr:row>33</xdr:row>
                    <xdr:rowOff>7620</xdr:rowOff>
                  </from>
                  <to>
                    <xdr:col>7</xdr:col>
                    <xdr:colOff>723900</xdr:colOff>
                    <xdr:row>34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14" name="Drop Down 85">
              <controlPr defaultSize="0" autoLine="0" autoPict="0">
                <anchor moveWithCells="1">
                  <from>
                    <xdr:col>7</xdr:col>
                    <xdr:colOff>182880</xdr:colOff>
                    <xdr:row>31</xdr:row>
                    <xdr:rowOff>7620</xdr:rowOff>
                  </from>
                  <to>
                    <xdr:col>7</xdr:col>
                    <xdr:colOff>723900</xdr:colOff>
                    <xdr:row>32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15" name="Drop Down 86">
              <controlPr defaultSize="0" autoLine="0" autoPict="0">
                <anchor moveWithCells="1">
                  <from>
                    <xdr:col>7</xdr:col>
                    <xdr:colOff>182880</xdr:colOff>
                    <xdr:row>29</xdr:row>
                    <xdr:rowOff>7620</xdr:rowOff>
                  </from>
                  <to>
                    <xdr:col>7</xdr:col>
                    <xdr:colOff>723900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16" name="Drop Down 87">
              <controlPr defaultSize="0" autoLine="0" autoPict="0">
                <anchor moveWithCells="1">
                  <from>
                    <xdr:col>7</xdr:col>
                    <xdr:colOff>182880</xdr:colOff>
                    <xdr:row>27</xdr:row>
                    <xdr:rowOff>7620</xdr:rowOff>
                  </from>
                  <to>
                    <xdr:col>7</xdr:col>
                    <xdr:colOff>723900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17" name="Drop Down 88">
              <controlPr defaultSize="0" autoLine="0" autoPict="0">
                <anchor moveWithCells="1">
                  <from>
                    <xdr:col>7</xdr:col>
                    <xdr:colOff>182880</xdr:colOff>
                    <xdr:row>25</xdr:row>
                    <xdr:rowOff>7620</xdr:rowOff>
                  </from>
                  <to>
                    <xdr:col>7</xdr:col>
                    <xdr:colOff>723900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18" name="Drop Down 89">
              <controlPr defaultSize="0" autoLine="0" autoPict="0">
                <anchor moveWithCells="1">
                  <from>
                    <xdr:col>7</xdr:col>
                    <xdr:colOff>182880</xdr:colOff>
                    <xdr:row>23</xdr:row>
                    <xdr:rowOff>76200</xdr:rowOff>
                  </from>
                  <to>
                    <xdr:col>7</xdr:col>
                    <xdr:colOff>723900</xdr:colOff>
                    <xdr:row>24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19" name="Drop Down 90">
              <controlPr defaultSize="0" autoLine="0" autoPict="0">
                <anchor moveWithCells="1">
                  <from>
                    <xdr:col>7</xdr:col>
                    <xdr:colOff>182880</xdr:colOff>
                    <xdr:row>21</xdr:row>
                    <xdr:rowOff>7620</xdr:rowOff>
                  </from>
                  <to>
                    <xdr:col>7</xdr:col>
                    <xdr:colOff>723900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20" name="Drop Down 91">
              <controlPr defaultSize="0" autoLine="0" autoPict="0">
                <anchor moveWithCells="1">
                  <from>
                    <xdr:col>7</xdr:col>
                    <xdr:colOff>182880</xdr:colOff>
                    <xdr:row>15</xdr:row>
                    <xdr:rowOff>7620</xdr:rowOff>
                  </from>
                  <to>
                    <xdr:col>7</xdr:col>
                    <xdr:colOff>723900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21" name="Drop Down 92">
              <controlPr defaultSize="0" autoLine="0" autoPict="0">
                <anchor moveWithCells="1">
                  <from>
                    <xdr:col>7</xdr:col>
                    <xdr:colOff>182880</xdr:colOff>
                    <xdr:row>13</xdr:row>
                    <xdr:rowOff>7620</xdr:rowOff>
                  </from>
                  <to>
                    <xdr:col>7</xdr:col>
                    <xdr:colOff>723900</xdr:colOff>
                    <xdr:row>14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22" name="Drop Down 93">
              <controlPr defaultSize="0" autoLine="0" autoPict="0">
                <anchor moveWithCells="1">
                  <from>
                    <xdr:col>7</xdr:col>
                    <xdr:colOff>182880</xdr:colOff>
                    <xdr:row>11</xdr:row>
                    <xdr:rowOff>22860</xdr:rowOff>
                  </from>
                  <to>
                    <xdr:col>7</xdr:col>
                    <xdr:colOff>723900</xdr:colOff>
                    <xdr:row>12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23" name="Drop Down 94">
              <controlPr defaultSize="0" autoLine="0" autoPict="0">
                <anchor moveWithCells="1">
                  <from>
                    <xdr:col>7</xdr:col>
                    <xdr:colOff>182880</xdr:colOff>
                    <xdr:row>9</xdr:row>
                    <xdr:rowOff>7620</xdr:rowOff>
                  </from>
                  <to>
                    <xdr:col>7</xdr:col>
                    <xdr:colOff>723900</xdr:colOff>
                    <xdr:row>10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CP69"/>
  <sheetViews>
    <sheetView showGridLines="0" topLeftCell="N1" zoomScaleNormal="100" workbookViewId="0">
      <selection activeCell="I14" sqref="I14"/>
    </sheetView>
  </sheetViews>
  <sheetFormatPr defaultColWidth="9.109375" defaultRowHeight="13.2" x14ac:dyDescent="0.25"/>
  <cols>
    <col min="1" max="1" width="9.44140625" style="8" customWidth="1"/>
    <col min="2" max="32" width="5.5546875" style="8" customWidth="1"/>
    <col min="33" max="33" width="5.5546875" style="8" hidden="1" customWidth="1"/>
    <col min="34" max="36" width="5.5546875" style="8" customWidth="1"/>
    <col min="37" max="37" width="3" style="8" customWidth="1"/>
    <col min="38" max="38" width="4.88671875" style="8" hidden="1" customWidth="1"/>
    <col min="39" max="79" width="3.33203125" style="8" hidden="1" customWidth="1"/>
    <col min="80" max="86" width="9.109375" style="8" hidden="1" customWidth="1"/>
    <col min="87" max="94" width="9.109375" style="30"/>
    <col min="95" max="16384" width="9.109375" style="8"/>
  </cols>
  <sheetData>
    <row r="1" spans="1:38" x14ac:dyDescent="0.25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2"/>
    </row>
    <row r="2" spans="1:38" ht="15.6" x14ac:dyDescent="0.3">
      <c r="A2" s="273" t="s">
        <v>346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7"/>
      <c r="AL2" s="17"/>
    </row>
    <row r="3" spans="1:38" ht="15.6" x14ac:dyDescent="0.3">
      <c r="A3" s="318" t="s">
        <v>451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8"/>
      <c r="AI3" s="18"/>
      <c r="AJ3" s="18"/>
      <c r="AK3" s="294" t="s">
        <v>77</v>
      </c>
      <c r="AL3" s="17"/>
    </row>
    <row r="4" spans="1:38" ht="13.8" x14ac:dyDescent="0.3">
      <c r="A4" s="274" t="s">
        <v>419</v>
      </c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18"/>
      <c r="AI4" s="18"/>
      <c r="AJ4" s="18"/>
      <c r="AK4" s="33"/>
      <c r="AL4" s="17"/>
    </row>
    <row r="5" spans="1:38" ht="13.8" x14ac:dyDescent="0.3">
      <c r="A5" s="274" t="s">
        <v>387</v>
      </c>
      <c r="B5" s="275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5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18"/>
      <c r="AI5" s="18"/>
      <c r="AJ5" s="18"/>
      <c r="AK5" s="33"/>
      <c r="AL5" s="17"/>
    </row>
    <row r="6" spans="1:38" ht="8.25" customHeight="1" x14ac:dyDescent="0.25">
      <c r="A6" s="27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18"/>
      <c r="AI6" s="18"/>
      <c r="AJ6" s="18"/>
      <c r="AK6" s="33"/>
      <c r="AL6" s="17"/>
    </row>
    <row r="7" spans="1:38" x14ac:dyDescent="0.25">
      <c r="A7" s="128" t="s">
        <v>421</v>
      </c>
      <c r="B7" s="158" t="s">
        <v>422</v>
      </c>
      <c r="C7" s="158"/>
      <c r="D7" s="158"/>
      <c r="E7" s="158" t="s">
        <v>423</v>
      </c>
      <c r="F7" s="158"/>
      <c r="G7" s="158"/>
      <c r="H7" s="158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18"/>
      <c r="AI7" s="18"/>
      <c r="AJ7" s="18"/>
      <c r="AK7" s="33"/>
      <c r="AL7" s="17"/>
    </row>
    <row r="8" spans="1:38" ht="4.5" customHeight="1" x14ac:dyDescent="0.25">
      <c r="A8" s="128"/>
      <c r="B8" s="277"/>
      <c r="C8" s="277"/>
      <c r="D8" s="277"/>
      <c r="E8" s="277"/>
      <c r="F8" s="275"/>
      <c r="G8" s="275"/>
      <c r="H8" s="275"/>
      <c r="I8" s="275"/>
      <c r="J8" s="275"/>
      <c r="K8" s="275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18"/>
      <c r="AI8" s="18"/>
      <c r="AJ8" s="18"/>
      <c r="AK8" s="33"/>
      <c r="AL8" s="17"/>
    </row>
    <row r="9" spans="1:38" x14ac:dyDescent="0.25">
      <c r="A9" s="128" t="s">
        <v>626</v>
      </c>
      <c r="B9" s="278" t="s">
        <v>462</v>
      </c>
      <c r="C9" s="278"/>
      <c r="D9" s="27"/>
      <c r="E9" s="277" t="s">
        <v>664</v>
      </c>
      <c r="F9" s="277"/>
      <c r="G9" s="275"/>
      <c r="H9" s="275"/>
      <c r="I9" s="275"/>
      <c r="J9" s="275"/>
      <c r="K9" s="275"/>
      <c r="L9" s="275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589" t="s">
        <v>158</v>
      </c>
      <c r="AI9" s="589" t="s">
        <v>159</v>
      </c>
      <c r="AJ9" s="18"/>
      <c r="AK9" s="587" t="s">
        <v>428</v>
      </c>
      <c r="AL9" s="17"/>
    </row>
    <row r="10" spans="1:38" x14ac:dyDescent="0.25">
      <c r="A10" s="128" t="s">
        <v>665</v>
      </c>
      <c r="B10" s="278" t="s">
        <v>627</v>
      </c>
      <c r="C10" s="278"/>
      <c r="D10" s="27"/>
      <c r="E10" s="277" t="s">
        <v>216</v>
      </c>
      <c r="F10" s="277"/>
      <c r="G10" s="275"/>
      <c r="H10" s="275"/>
      <c r="I10" s="275"/>
      <c r="J10" s="275"/>
      <c r="K10" s="275"/>
      <c r="L10" s="275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590"/>
      <c r="AI10" s="590"/>
      <c r="AJ10" s="18"/>
      <c r="AK10" s="588"/>
      <c r="AL10" s="17"/>
    </row>
    <row r="11" spans="1:38" x14ac:dyDescent="0.25">
      <c r="A11" s="128" t="s">
        <v>420</v>
      </c>
      <c r="B11" s="278" t="s">
        <v>628</v>
      </c>
      <c r="C11" s="278"/>
      <c r="D11" s="27"/>
      <c r="E11" s="277" t="s">
        <v>90</v>
      </c>
      <c r="F11" s="277"/>
      <c r="G11" s="275"/>
      <c r="H11" s="275"/>
      <c r="I11" s="275"/>
      <c r="J11" s="275"/>
      <c r="K11" s="275"/>
      <c r="L11" s="275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590"/>
      <c r="AI11" s="590"/>
      <c r="AJ11" s="589" t="s">
        <v>437</v>
      </c>
      <c r="AK11" s="588"/>
      <c r="AL11" s="17"/>
    </row>
    <row r="12" spans="1:38" x14ac:dyDescent="0.25">
      <c r="A12" s="128"/>
      <c r="B12" s="278"/>
      <c r="C12" s="278"/>
      <c r="D12" s="27"/>
      <c r="E12" s="277"/>
      <c r="F12" s="277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5"/>
      <c r="R12" s="275"/>
      <c r="S12" s="275"/>
      <c r="T12" s="275"/>
      <c r="U12" s="275"/>
      <c r="V12" s="275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590"/>
      <c r="AI12" s="590"/>
      <c r="AJ12" s="590"/>
      <c r="AK12" s="588"/>
      <c r="AL12" s="17"/>
    </row>
    <row r="13" spans="1:38" ht="6" customHeight="1" x14ac:dyDescent="0.3">
      <c r="A13" s="128"/>
      <c r="B13" s="267"/>
      <c r="C13" s="267"/>
      <c r="D13" s="267"/>
      <c r="E13" s="268"/>
      <c r="F13" s="268"/>
      <c r="G13" s="268"/>
      <c r="H13" s="268"/>
      <c r="I13" s="268"/>
      <c r="J13" s="268"/>
      <c r="K13" s="268"/>
      <c r="L13" s="268"/>
      <c r="M13" s="268"/>
      <c r="N13" s="268"/>
      <c r="O13" s="268"/>
      <c r="P13" s="275"/>
      <c r="Q13" s="275"/>
      <c r="R13" s="275"/>
      <c r="S13" s="275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590"/>
      <c r="AI13" s="590"/>
      <c r="AJ13" s="590"/>
      <c r="AK13" s="588"/>
      <c r="AL13" s="17"/>
    </row>
    <row r="14" spans="1:38" ht="12" customHeight="1" x14ac:dyDescent="0.3">
      <c r="A14" s="128" t="s">
        <v>217</v>
      </c>
      <c r="B14" s="267"/>
      <c r="C14" s="267"/>
      <c r="D14" s="267"/>
      <c r="E14" s="267"/>
      <c r="F14" s="268"/>
      <c r="G14" s="268"/>
      <c r="H14" s="268"/>
      <c r="I14" s="268"/>
      <c r="J14" s="268"/>
      <c r="K14" s="268"/>
      <c r="L14" s="268"/>
      <c r="M14" s="268"/>
      <c r="N14" s="268"/>
      <c r="O14" s="268"/>
      <c r="P14" s="268"/>
      <c r="Q14" s="268"/>
      <c r="R14" s="268"/>
      <c r="S14" s="275"/>
      <c r="T14" s="275"/>
      <c r="U14" s="275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590"/>
      <c r="AI14" s="590"/>
      <c r="AJ14" s="590"/>
      <c r="AK14" s="588"/>
      <c r="AL14" s="17"/>
    </row>
    <row r="15" spans="1:38" ht="15" customHeight="1" x14ac:dyDescent="0.25">
      <c r="A15" s="128"/>
      <c r="B15" s="158"/>
      <c r="C15" s="158"/>
      <c r="D15" s="158"/>
      <c r="E15" s="158"/>
      <c r="F15" s="275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5"/>
      <c r="R15" s="275"/>
      <c r="S15" s="275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590"/>
      <c r="AI15" s="590"/>
      <c r="AJ15" s="590"/>
      <c r="AK15" s="588"/>
      <c r="AL15" s="17"/>
    </row>
    <row r="16" spans="1:38" ht="13.8" x14ac:dyDescent="0.3">
      <c r="A16" s="128" t="s">
        <v>87</v>
      </c>
      <c r="B16" s="278" t="s">
        <v>218</v>
      </c>
      <c r="C16" s="27"/>
      <c r="D16" s="27"/>
      <c r="E16" s="27"/>
      <c r="F16" s="268"/>
      <c r="G16" s="268"/>
      <c r="H16" s="158" t="s">
        <v>88</v>
      </c>
      <c r="I16" s="275" t="s">
        <v>219</v>
      </c>
      <c r="J16" s="268"/>
      <c r="K16" s="268"/>
      <c r="L16" s="268"/>
      <c r="M16" s="275"/>
      <c r="N16" s="27"/>
      <c r="O16" s="27"/>
      <c r="P16" s="158" t="s">
        <v>89</v>
      </c>
      <c r="Q16" s="275" t="s">
        <v>220</v>
      </c>
      <c r="R16" s="27"/>
      <c r="S16" s="158"/>
      <c r="T16" s="158"/>
      <c r="U16" s="158"/>
      <c r="V16" s="158"/>
      <c r="W16" s="158"/>
      <c r="X16" s="158"/>
      <c r="Y16" s="278"/>
      <c r="Z16" s="27"/>
      <c r="AA16" s="27"/>
      <c r="AB16" s="27"/>
      <c r="AC16" s="27"/>
      <c r="AD16" s="27"/>
      <c r="AE16" s="27"/>
      <c r="AF16" s="27"/>
      <c r="AG16" s="27"/>
      <c r="AH16" s="590"/>
      <c r="AI16" s="590"/>
      <c r="AJ16" s="590"/>
      <c r="AK16" s="588"/>
      <c r="AL16" s="17"/>
    </row>
    <row r="17" spans="1:73" x14ac:dyDescent="0.25">
      <c r="A17" s="79"/>
      <c r="B17" s="27"/>
      <c r="C17" s="27"/>
      <c r="D17" s="27"/>
      <c r="E17" s="27"/>
      <c r="F17" s="275"/>
      <c r="G17" s="275"/>
      <c r="H17" s="275"/>
      <c r="I17" s="275"/>
      <c r="J17" s="275"/>
      <c r="K17" s="275"/>
      <c r="L17" s="275"/>
      <c r="M17" s="275"/>
      <c r="N17" s="27"/>
      <c r="O17" s="27"/>
      <c r="P17" s="27"/>
      <c r="Q17" s="27"/>
      <c r="R17" s="27"/>
      <c r="S17" s="158"/>
      <c r="T17" s="27"/>
      <c r="U17" s="27"/>
      <c r="V17" s="27"/>
      <c r="W17" s="27"/>
      <c r="X17" s="27"/>
      <c r="Y17" s="277"/>
      <c r="Z17" s="27"/>
      <c r="AA17" s="27"/>
      <c r="AB17" s="27"/>
      <c r="AC17" s="27"/>
      <c r="AD17" s="27"/>
      <c r="AE17" s="27"/>
      <c r="AF17" s="27"/>
      <c r="AG17" s="27"/>
      <c r="AH17" s="590"/>
      <c r="AI17" s="590"/>
      <c r="AJ17" s="590"/>
      <c r="AK17" s="588"/>
      <c r="AL17" s="17"/>
    </row>
    <row r="18" spans="1:73" ht="12.75" customHeight="1" x14ac:dyDescent="0.25">
      <c r="A18" s="128" t="s">
        <v>450</v>
      </c>
      <c r="B18" s="27"/>
      <c r="C18" s="27"/>
      <c r="D18" s="27"/>
      <c r="E18" s="27"/>
      <c r="F18" s="275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158"/>
      <c r="T18" s="275"/>
      <c r="U18" s="275"/>
      <c r="V18" s="275"/>
      <c r="W18" s="275"/>
      <c r="X18" s="275"/>
      <c r="Y18" s="277"/>
      <c r="Z18" s="27"/>
      <c r="AA18" s="27"/>
      <c r="AB18" s="27"/>
      <c r="AC18" s="27"/>
      <c r="AD18" s="27"/>
      <c r="AE18" s="27"/>
      <c r="AF18" s="27"/>
      <c r="AG18" s="27"/>
      <c r="AH18" s="590"/>
      <c r="AI18" s="590"/>
      <c r="AJ18" s="590"/>
      <c r="AK18" s="588"/>
      <c r="AL18" s="17"/>
    </row>
    <row r="19" spans="1:73" ht="14.25" customHeight="1" x14ac:dyDescent="0.3">
      <c r="A19" s="274"/>
      <c r="B19" s="268"/>
      <c r="C19" s="268"/>
      <c r="D19" s="268"/>
      <c r="E19" s="268"/>
      <c r="F19" s="268"/>
      <c r="G19" s="268"/>
      <c r="H19" s="268"/>
      <c r="I19" s="268"/>
      <c r="J19" s="268"/>
      <c r="K19" s="268"/>
      <c r="L19" s="268"/>
      <c r="M19" s="268"/>
      <c r="N19" s="268"/>
      <c r="O19" s="267"/>
      <c r="P19" s="267"/>
      <c r="Q19" s="267"/>
      <c r="R19" s="267"/>
      <c r="S19" s="267"/>
      <c r="T19" s="268"/>
      <c r="U19" s="267"/>
      <c r="V19" s="267"/>
      <c r="W19" s="267"/>
      <c r="X19" s="267"/>
      <c r="Y19" s="267"/>
      <c r="Z19" s="268"/>
      <c r="AA19" s="268"/>
      <c r="AB19" s="268"/>
      <c r="AC19" s="268"/>
      <c r="AD19" s="268"/>
      <c r="AE19" s="268"/>
      <c r="AF19" s="268"/>
      <c r="AG19" s="268"/>
      <c r="AH19" s="591"/>
      <c r="AI19" s="591"/>
      <c r="AJ19" s="590"/>
      <c r="AK19" s="588"/>
      <c r="AL19" s="17"/>
    </row>
    <row r="20" spans="1:73" hidden="1" x14ac:dyDescent="0.25">
      <c r="A20" s="5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269" t="s">
        <v>424</v>
      </c>
      <c r="AI20" s="269" t="s">
        <v>425</v>
      </c>
      <c r="AJ20" s="270" t="s">
        <v>426</v>
      </c>
      <c r="AK20" s="279" t="s">
        <v>427</v>
      </c>
      <c r="AL20" s="17"/>
    </row>
    <row r="21" spans="1:73" x14ac:dyDescent="0.25">
      <c r="A21" s="280"/>
      <c r="B21" s="312">
        <v>1</v>
      </c>
      <c r="C21" s="312">
        <v>2</v>
      </c>
      <c r="D21" s="312">
        <v>3</v>
      </c>
      <c r="E21" s="312">
        <v>4</v>
      </c>
      <c r="F21" s="312">
        <v>5</v>
      </c>
      <c r="G21" s="312">
        <v>6</v>
      </c>
      <c r="H21" s="312">
        <v>7</v>
      </c>
      <c r="I21" s="312">
        <v>8</v>
      </c>
      <c r="J21" s="312">
        <v>9</v>
      </c>
      <c r="K21" s="312">
        <v>10</v>
      </c>
      <c r="L21" s="312">
        <v>11</v>
      </c>
      <c r="M21" s="312">
        <v>12</v>
      </c>
      <c r="N21" s="312">
        <v>13</v>
      </c>
      <c r="O21" s="312">
        <v>14</v>
      </c>
      <c r="P21" s="312">
        <v>15</v>
      </c>
      <c r="Q21" s="312">
        <v>16</v>
      </c>
      <c r="R21" s="312">
        <v>17</v>
      </c>
      <c r="S21" s="312">
        <v>18</v>
      </c>
      <c r="T21" s="312">
        <v>19</v>
      </c>
      <c r="U21" s="312">
        <v>20</v>
      </c>
      <c r="V21" s="312">
        <v>21</v>
      </c>
      <c r="W21" s="312">
        <v>22</v>
      </c>
      <c r="X21" s="312">
        <v>23</v>
      </c>
      <c r="Y21" s="312">
        <v>24</v>
      </c>
      <c r="Z21" s="312">
        <v>25</v>
      </c>
      <c r="AA21" s="312">
        <v>26</v>
      </c>
      <c r="AB21" s="312">
        <v>27</v>
      </c>
      <c r="AC21" s="312">
        <v>28</v>
      </c>
      <c r="AD21" s="312">
        <v>29</v>
      </c>
      <c r="AE21" s="312">
        <v>30</v>
      </c>
      <c r="AF21" s="313">
        <v>31</v>
      </c>
      <c r="AG21" s="9"/>
      <c r="AH21" s="271"/>
      <c r="AI21" s="271"/>
      <c r="AJ21" s="271"/>
      <c r="AK21" s="224"/>
      <c r="AL21" s="17"/>
      <c r="AM21" s="8" t="s">
        <v>424</v>
      </c>
      <c r="AN21" s="8" t="s">
        <v>427</v>
      </c>
      <c r="AO21" s="8" t="s">
        <v>160</v>
      </c>
      <c r="AP21" s="8" t="s">
        <v>424</v>
      </c>
      <c r="AQ21" s="8" t="s">
        <v>427</v>
      </c>
      <c r="AR21" s="8" t="s">
        <v>160</v>
      </c>
      <c r="AS21" s="8" t="s">
        <v>424</v>
      </c>
      <c r="AT21" s="8" t="s">
        <v>427</v>
      </c>
      <c r="AU21" s="8" t="s">
        <v>160</v>
      </c>
      <c r="AV21" s="8" t="s">
        <v>424</v>
      </c>
      <c r="AW21" s="8" t="s">
        <v>427</v>
      </c>
      <c r="AX21" s="8" t="s">
        <v>160</v>
      </c>
      <c r="AY21" s="8" t="s">
        <v>424</v>
      </c>
      <c r="AZ21" s="8" t="s">
        <v>427</v>
      </c>
      <c r="BA21" s="8" t="s">
        <v>160</v>
      </c>
      <c r="BB21" s="8" t="s">
        <v>424</v>
      </c>
      <c r="BC21" s="8" t="s">
        <v>427</v>
      </c>
      <c r="BD21" s="8" t="s">
        <v>160</v>
      </c>
      <c r="BE21" s="8" t="s">
        <v>424</v>
      </c>
      <c r="BF21" s="8" t="s">
        <v>427</v>
      </c>
      <c r="BG21" s="8" t="s">
        <v>160</v>
      </c>
      <c r="BH21" s="8" t="s">
        <v>424</v>
      </c>
      <c r="BI21" s="8" t="s">
        <v>427</v>
      </c>
      <c r="BJ21" s="8" t="s">
        <v>160</v>
      </c>
      <c r="BK21" s="8" t="s">
        <v>424</v>
      </c>
      <c r="BL21" s="8" t="s">
        <v>427</v>
      </c>
      <c r="BM21" s="8" t="s">
        <v>160</v>
      </c>
      <c r="BN21" s="8" t="s">
        <v>424</v>
      </c>
      <c r="BO21" s="8" t="s">
        <v>427</v>
      </c>
      <c r="BP21" s="8" t="s">
        <v>160</v>
      </c>
      <c r="BQ21" s="8" t="s">
        <v>724</v>
      </c>
    </row>
    <row r="22" spans="1:73" ht="30" customHeight="1" x14ac:dyDescent="0.25">
      <c r="A22" s="281" t="s">
        <v>649</v>
      </c>
      <c r="B22" s="272"/>
      <c r="C22" s="272"/>
      <c r="D22" s="272"/>
      <c r="E22" s="272"/>
      <c r="F22" s="272"/>
      <c r="G22" s="295"/>
      <c r="H22" s="295"/>
      <c r="I22" s="361"/>
      <c r="J22" s="361"/>
      <c r="K22" s="295"/>
      <c r="L22" s="295"/>
      <c r="M22" s="295"/>
      <c r="N22" s="295"/>
      <c r="O22" s="295"/>
      <c r="P22" s="361"/>
      <c r="Q22" s="361"/>
      <c r="R22" s="295"/>
      <c r="S22" s="295"/>
      <c r="T22" s="295"/>
      <c r="U22" s="295"/>
      <c r="V22" s="295"/>
      <c r="W22" s="361"/>
      <c r="X22" s="361"/>
      <c r="Y22" s="295"/>
      <c r="Z22" s="295"/>
      <c r="AA22" s="295"/>
      <c r="AB22" s="295"/>
      <c r="AC22" s="295"/>
      <c r="AD22" s="361"/>
      <c r="AE22" s="361"/>
      <c r="AF22" s="272"/>
      <c r="AG22" s="229" t="s">
        <v>725</v>
      </c>
      <c r="AH22" s="229">
        <f>COUNTIF(G22:AF22,"uk")+COUNTIF(G22:AF22,"us")+COUNTIF(G22:AF22,"o")</f>
        <v>0</v>
      </c>
      <c r="AI22" s="229">
        <f>COUNTIF(G22:AF22,"us")+COUNTIF(G22:AF22,"o")</f>
        <v>0</v>
      </c>
      <c r="AJ22" s="314"/>
      <c r="AK22" s="282"/>
      <c r="AL22" s="17"/>
      <c r="AM22" s="8">
        <f>IF(MATCH("*a*",B22:AG22,0)&lt;(MATCH("*d*",B22:AG22,0)),(MATCH("*a*",B22:AG22,0)),0)</f>
        <v>0</v>
      </c>
      <c r="AN22" s="8">
        <f>MATCH("*D*",B22:AG22,0)</f>
        <v>32</v>
      </c>
      <c r="AO22" s="8">
        <f>IF(AM22&gt;5,IF(AN22=32,+AN22-AM22-1-1,AN22-AM22-1),IF(AN22=32,AN22-AM22-5-2,AN22-AM22-5-1))</f>
        <v>25</v>
      </c>
      <c r="AP22" s="8">
        <f ca="1">IF(AN22=32,0,MATCH("*a*",(OFFSET(B22:AG22,0,AN22,1,32)),0)+AN22)</f>
        <v>0</v>
      </c>
      <c r="AQ22" s="8">
        <f ca="1">IF(AN22=32,0,IF(AP22=32,32,MATCH("*d*",(OFFSET(B22:AG22,0,AP22,1,32-AP22)),0)+AP22))</f>
        <v>0</v>
      </c>
      <c r="AR22" s="8">
        <f ca="1">IF(AQ22=32,IF(AQ22&gt;AP22,AQ22-AP22-2,AQ22-AP22),IF(AQ22=AP22,AQ22-AP22,AQ22-AP22-1))</f>
        <v>0</v>
      </c>
      <c r="AS22" s="8">
        <f ca="1">IF(AQ22=0,0,IF(AQ22=32,0,MATCH("*a*",(OFFSET(B22:AG22,0,AQ22,1,32)),0)+AQ22))</f>
        <v>0</v>
      </c>
      <c r="AT22" s="8">
        <f ca="1">IF(AS22=0,0,IF(AS22=32,32,MATCH("*d*",(OFFSET(B22:AG22,0,AS22,1,32)),0)+AS22))</f>
        <v>0</v>
      </c>
      <c r="AU22" s="8">
        <f ca="1">IF(AT22=32,IF(AT22&gt;AS22,AT22-AS22-2,AT22-AS22),IF(AT22=AS22,AT22-AS22,AT22-AS22-1))</f>
        <v>0</v>
      </c>
      <c r="AV22" s="8">
        <f ca="1">IF(AT22=0,0,IF(AT22=32,0,MATCH("*a*",(OFFSET(B22:AG22,0,AT22,1,32)),0)+AT22))</f>
        <v>0</v>
      </c>
      <c r="AW22" s="8">
        <f ca="1">IF(AV22=0,0,IF(AV22=32,32,MATCH("*d*",(OFFSET(B22:AG22,0,AV22,1,32)),0)+AV22))</f>
        <v>0</v>
      </c>
      <c r="AX22" s="8">
        <f ca="1">IF(AW22=32,IF(AW22&gt;AV22,AW22-AV22-2,AW22-AV22),IF(AW22=AV22,AW22-AV22,AW22-AV22-1))</f>
        <v>0</v>
      </c>
      <c r="AY22" s="8">
        <f ca="1">IF(AW22=0,0,IF(AW22=32,0,MATCH("*a*",(OFFSET(B22:AG22,0,AW22,1,32)),0)+AW22))</f>
        <v>0</v>
      </c>
      <c r="AZ22" s="8">
        <f ca="1">IF(AY22=0,0,IF(AY22=32,32,MATCH("*d*",(OFFSET(B22:AG22,0,AY22,1,32)),0)+AY22))</f>
        <v>0</v>
      </c>
      <c r="BA22" s="8">
        <f ca="1">IF(AZ22=32,IF(AZ22&gt;AY22,AZ22-AY22-2,AZ22-AY22),IF(AZ22=AY22,AZ22-AY22,AZ22-AY22-1))</f>
        <v>0</v>
      </c>
      <c r="BB22" s="8">
        <f ca="1">IF(AZ22=0,0,IF(AZ22=32,0,MATCH("*a*",(OFFSET(B22:AG22,0,AZ22,1,32)),0)+AZ22))</f>
        <v>0</v>
      </c>
      <c r="BC22" s="8">
        <f ca="1">IF(BB22=0,0,IF(BB22=32,32,MATCH("*d*",(OFFSET(B22:AG22,0,BB22,1,32)),0)+BB22))</f>
        <v>0</v>
      </c>
      <c r="BD22" s="8">
        <f ca="1">IF(BC22=32,IF(BC22&gt;BB22,BC22-BB22-2,BC22-BB22),IF(BC22=BB22,BC22-BB22,BC22-BB22-1))</f>
        <v>0</v>
      </c>
      <c r="BE22" s="8">
        <f ca="1">IF(BC22=0,0,IF(BC22=32,0,MATCH("*a*",(OFFSET(B22:AG22,0,BC22,1,32)),0)+BC22))</f>
        <v>0</v>
      </c>
      <c r="BF22" s="8">
        <f ca="1">IF(BE22=0,0,IF(BE22=32,32,MATCH("*d*",(OFFSET(B22:AG22,0,BE22,1,32)),0)+BE22))</f>
        <v>0</v>
      </c>
      <c r="BG22" s="8">
        <f ca="1">IF(BF22=32,IF(BF22&gt;BE22,BF22-BE22-2,BF22-BE22),IF(BF22=BE22,BF22-BE22,BF22-BE22-1))</f>
        <v>0</v>
      </c>
      <c r="BH22" s="8">
        <f ca="1">IF(BF22=0,0,IF(BF22=32,0,MATCH("*a*",(OFFSET(B22:AG22,0,BF22,1,32)),0)+BF22))</f>
        <v>0</v>
      </c>
      <c r="BI22" s="8">
        <f ca="1">IF(BH22=0,0,IF(BH22=32,32,MATCH("*d*",(OFFSET(B22:AG22,0,BH22,1,32)),0)+BH22))</f>
        <v>0</v>
      </c>
      <c r="BJ22" s="8">
        <f ca="1">IF(BI22=32,IF(BI22&gt;BH22,BI22-BH22-2,BI22-BH22),IF(BI22=BH22,BI22-BH22,BI22-BH22-1))</f>
        <v>0</v>
      </c>
      <c r="BK22" s="8">
        <f ca="1">IF(BI22=0,0,IF(BI22=32,0,MATCH("*a*",(OFFSET(B22:AG22,0,BI22,1,32)),0)+BI22))</f>
        <v>0</v>
      </c>
      <c r="BL22" s="8">
        <f ca="1">IF(BK22=0,0,IF(BK22=32,32,MATCH("*d*",(OFFSET(B22:AG22,0,BK22,1,32)),0)+BK22))</f>
        <v>0</v>
      </c>
      <c r="BM22" s="8">
        <f ca="1">IF(BL22=32,IF(BL22&gt;BK22,BL22-BK22-2,BL22-BK22),IF(BL22=BK22,BL22-BK22,BL22-BK22-1))</f>
        <v>0</v>
      </c>
      <c r="BN22" s="8">
        <f ca="1">IF(BL22=0,0,IF(BL22=32,0,MATCH("*a*",(OFFSET(B22:AG22,0,BL22,1,32)),0)+BL22))</f>
        <v>0</v>
      </c>
      <c r="BO22" s="8">
        <f ca="1">IF(BN22=0,0,IF(BN22=32,32,MATCH("*d*",(OFFSET(B22:AG22,0,BN22,1,32)),0)+BN22))</f>
        <v>0</v>
      </c>
      <c r="BP22" s="8">
        <f ca="1">IF(BO22=32,IF(BO22&gt;BN22,BO22-BN22-2,BO22-BN22),IF(BO22=BN22,BO22-BN22,BO22-BN22-1))</f>
        <v>0</v>
      </c>
      <c r="BQ22" s="8">
        <f t="shared" ref="BQ22:BQ32" ca="1" si="0">+BP22+BM22+BJ22+BG22+BD22+BA22+AX22+AU22+AR22+AO22</f>
        <v>25</v>
      </c>
      <c r="BS22" s="8">
        <f t="shared" ref="BS22:BS38" ca="1" si="1">IF(COUNTIF(AM22:BP22,"32")=2,2,1)</f>
        <v>1</v>
      </c>
      <c r="BT22" s="8">
        <f ca="1">IF(BQ22&lt;25,BQ22,IF(BS21=2,0,IF(BU22=2,0,BQ22)))</f>
        <v>25</v>
      </c>
      <c r="BU22" s="8">
        <f ca="1">IF(BU24=2,2,IF(AM22&gt;0,2,1))</f>
        <v>1</v>
      </c>
    </row>
    <row r="23" spans="1:73" ht="21.75" hidden="1" customHeight="1" x14ac:dyDescent="0.25">
      <c r="A23" s="281"/>
      <c r="B23" s="272"/>
      <c r="C23" s="272"/>
      <c r="D23" s="272"/>
      <c r="E23" s="272"/>
      <c r="F23" s="272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W23" s="295"/>
      <c r="X23" s="295"/>
      <c r="Y23" s="295"/>
      <c r="Z23" s="295"/>
      <c r="AA23" s="295"/>
      <c r="AB23" s="295"/>
      <c r="AC23" s="295"/>
      <c r="AD23" s="295"/>
      <c r="AE23" s="295"/>
      <c r="AF23" s="272"/>
      <c r="AG23" s="229"/>
      <c r="AH23" s="229"/>
      <c r="AI23" s="229"/>
      <c r="AJ23" s="314"/>
      <c r="AK23" s="319"/>
      <c r="AL23" s="17"/>
    </row>
    <row r="24" spans="1:73" ht="30" customHeight="1" x14ac:dyDescent="0.25">
      <c r="A24" s="283" t="s">
        <v>605</v>
      </c>
      <c r="B24" s="295"/>
      <c r="C24" s="295"/>
      <c r="D24" s="295"/>
      <c r="E24" s="295"/>
      <c r="F24" s="295"/>
      <c r="G24" s="361"/>
      <c r="H24" s="361"/>
      <c r="I24" s="295"/>
      <c r="J24" s="295"/>
      <c r="K24" s="295"/>
      <c r="L24" s="295"/>
      <c r="M24" s="295"/>
      <c r="N24" s="361"/>
      <c r="O24" s="361"/>
      <c r="P24" s="295"/>
      <c r="Q24" s="295"/>
      <c r="R24" s="295"/>
      <c r="S24" s="295"/>
      <c r="T24" s="295"/>
      <c r="U24" s="361"/>
      <c r="V24" s="361"/>
      <c r="W24" s="295"/>
      <c r="X24" s="295"/>
      <c r="Y24" s="295"/>
      <c r="Z24" s="295"/>
      <c r="AA24" s="295"/>
      <c r="AB24" s="361"/>
      <c r="AC24" s="361"/>
      <c r="AD24" s="295"/>
      <c r="AE24" s="295"/>
      <c r="AF24" s="295"/>
      <c r="AG24" s="229" t="s">
        <v>725</v>
      </c>
      <c r="AH24" s="229">
        <f t="shared" ref="AH24:AH45" si="2">COUNTIF(B24:AF24,"uk")+COUNTIF(B24:AF24,"us")+COUNTIF(B24:AF24,"o")</f>
        <v>0</v>
      </c>
      <c r="AI24" s="229">
        <f t="shared" ref="AI24:AI45" si="3">COUNTIF(B24:AF24,"us")+COUNTIF(B24:AF24,"o")</f>
        <v>0</v>
      </c>
      <c r="AJ24" s="314"/>
      <c r="AK24" s="284"/>
      <c r="AL24" s="17"/>
      <c r="AM24" s="8">
        <f t="shared" ref="AM24:AM46" si="4">IF(MATCH("*a*",B24:AG24,0)&lt;(MATCH("*d*",B24:AG24,0)),(MATCH("*a*",B24:AG24,0)),0)</f>
        <v>0</v>
      </c>
      <c r="AN24" s="8">
        <f t="shared" ref="AN24:AN46" si="5">MATCH("*D*",B24:AG24,0)</f>
        <v>32</v>
      </c>
      <c r="AO24" s="8">
        <f>IF(AN24&gt;AM24,AN24-AM24-1,AN24-AM24)</f>
        <v>31</v>
      </c>
      <c r="AP24" s="8">
        <f t="shared" ref="AP24:AP46" ca="1" si="6">IF(AN24=32,0,MATCH("*a*",(OFFSET(B24:AG24,0,AN24,1,32)),0)+AN24)</f>
        <v>0</v>
      </c>
      <c r="AQ24" s="8">
        <f t="shared" ref="AQ24:AQ46" ca="1" si="7">IF(AN24=32,0,IF(AP24=32,32,MATCH("*d*",(OFFSET(B24:AG24,0,AP24,1,32-AP24)),0)+AP24))</f>
        <v>0</v>
      </c>
      <c r="AR24" s="8">
        <f ca="1">IF(AQ24&gt;AP24,AQ24-AP24-1,AQ24-AP24)</f>
        <v>0</v>
      </c>
      <c r="AS24" s="8">
        <f t="shared" ref="AS24:AS46" ca="1" si="8">IF(AQ24=0,0,IF(AQ24=32,0,MATCH("*a*",(OFFSET(B24:AG24,0,AQ24,1,32)),0)+AQ24))</f>
        <v>0</v>
      </c>
      <c r="AT24" s="8">
        <f t="shared" ref="AT24:AT46" ca="1" si="9">IF(AS24=0,0,IF(AS24=32,32,MATCH("*d*",(OFFSET(B24:AG24,0,AS24,1,32)),0)+AS24))</f>
        <v>0</v>
      </c>
      <c r="AU24" s="8">
        <f ca="1">IF(AT24&gt;AS24,AT24-AS24-1,AT24-AS24)</f>
        <v>0</v>
      </c>
      <c r="AV24" s="8">
        <f t="shared" ref="AV24:AV46" ca="1" si="10">IF(AT24=0,0,IF(AT24=32,0,MATCH("*a*",(OFFSET(B24:AG24,0,AT24,1,32)),0)+AT24))</f>
        <v>0</v>
      </c>
      <c r="AW24" s="8">
        <f t="shared" ref="AW24:AW46" ca="1" si="11">IF(AV24=0,0,IF(AV24=32,32,MATCH("*d*",(OFFSET(B24:AG24,0,AV24,1,32)),0)+AV24))</f>
        <v>0</v>
      </c>
      <c r="AX24" s="8">
        <f ca="1">IF(AW24&gt;AV24,AW24-AV24-1,AW24-AV24)</f>
        <v>0</v>
      </c>
      <c r="AY24" s="8">
        <f t="shared" ref="AY24:AY44" ca="1" si="12">IF(AW24=0,0,IF(AW24=32,0,MATCH("*a*",(OFFSET(B24:AG24,0,AW24,1,32)),0)+AW24))</f>
        <v>0</v>
      </c>
      <c r="AZ24" s="8">
        <f t="shared" ref="AZ24:AZ44" ca="1" si="13">IF(AY24=0,0,IF(AY24=32,32,MATCH("*d*",(OFFSET(B24:AG24,0,AY24,1,32)),0)+AY24))</f>
        <v>0</v>
      </c>
      <c r="BA24" s="8">
        <f ca="1">IF(AZ24&gt;AY24,AZ24-AY24-1,AZ24-AY24)</f>
        <v>0</v>
      </c>
      <c r="BB24" s="8">
        <f t="shared" ref="BB24:BB44" ca="1" si="14">IF(AZ24=0,0,IF(AZ24=32,0,MATCH("*a*",(OFFSET(B24:AG24,0,AZ24,1,32)),0)+AZ24))</f>
        <v>0</v>
      </c>
      <c r="BC24" s="8">
        <f t="shared" ref="BC24:BC44" ca="1" si="15">IF(BB24=0,0,IF(BB24=32,32,MATCH("*d*",(OFFSET(B24:AG24,0,BB24,1,32)),0)+BB24))</f>
        <v>0</v>
      </c>
      <c r="BD24" s="8">
        <f ca="1">IF(BC24&gt;BB24,BC24-BB24-1,BC24-BB24)</f>
        <v>0</v>
      </c>
      <c r="BE24" s="8">
        <f t="shared" ref="BE24:BE44" ca="1" si="16">IF(BC24=0,0,IF(BC24=32,0,MATCH("*a*",(OFFSET(B24:AG24,0,BC24,1,32)),0)+BC24))</f>
        <v>0</v>
      </c>
      <c r="BF24" s="8">
        <f t="shared" ref="BF24:BF44" ca="1" si="17">IF(BE24=0,0,IF(BE24=32,32,MATCH("*d*",(OFFSET(B24:AG24,0,BE24,1,32)),0)+BE24))</f>
        <v>0</v>
      </c>
      <c r="BG24" s="8">
        <f ca="1">IF(BF24&gt;BE24,BF24-BE24-1,BF24-BE24)</f>
        <v>0</v>
      </c>
      <c r="BH24" s="8">
        <f t="shared" ref="BH24:BH44" ca="1" si="18">IF(BF24=0,0,IF(BF24=32,0,MATCH("*a*",(OFFSET(B24:AG24,0,BF24,1,32)),0)+BF24))</f>
        <v>0</v>
      </c>
      <c r="BI24" s="8">
        <f t="shared" ref="BI24:BI44" ca="1" si="19">IF(BH24=0,0,IF(BH24=32,32,MATCH("*d*",(OFFSET(B24:AG24,0,BH24,1,32)),0)+BH24))</f>
        <v>0</v>
      </c>
      <c r="BJ24" s="8">
        <f ca="1">IF(BI24&gt;BH24,BI24-BH24-1,BI24-BH24)</f>
        <v>0</v>
      </c>
      <c r="BK24" s="8">
        <f t="shared" ref="BK24:BK44" ca="1" si="20">IF(BI24=0,0,IF(BI24=32,0,MATCH("*a*",(OFFSET(B24:AG24,0,BI24,1,32)),0)+BI24))</f>
        <v>0</v>
      </c>
      <c r="BL24" s="8">
        <f t="shared" ref="BL24:BL44" ca="1" si="21">IF(BK24=0,0,IF(BK24=32,32,MATCH("*d*",(OFFSET(B24:AG24,0,BK24,1,32)),0)+BK24))</f>
        <v>0</v>
      </c>
      <c r="BM24" s="8">
        <f ca="1">IF(BL24&gt;BK24,BL24-BK24-1,BL24-BK24)</f>
        <v>0</v>
      </c>
      <c r="BN24" s="8">
        <f t="shared" ref="BN24:BN44" ca="1" si="22">IF(BL24=0,0,IF(BL24=32,0,MATCH("*a*",(OFFSET(B24:AG24,0,BL24,1,32)),0)+BL24))</f>
        <v>0</v>
      </c>
      <c r="BO24" s="8">
        <f t="shared" ref="BO24:BO44" ca="1" si="23">IF(BN24=0,0,IF(BN24=32,32,MATCH("*d*",(OFFSET(B24:AG24,0,BN24,1,32)),0)+BN24))</f>
        <v>0</v>
      </c>
      <c r="BP24" s="8">
        <f ca="1">IF(BO24&gt;BN24,BO24-BN24-1,BO24-BN24)</f>
        <v>0</v>
      </c>
      <c r="BQ24" s="8">
        <f t="shared" ca="1" si="0"/>
        <v>31</v>
      </c>
      <c r="BS24" s="8">
        <f t="shared" ca="1" si="1"/>
        <v>1</v>
      </c>
      <c r="BT24" s="8">
        <f ca="1">IF(BQ24&lt;31,BQ24,IF(BS22=2,0,IF(BT22=0,0,BQ24)))</f>
        <v>31</v>
      </c>
      <c r="BU24" s="8">
        <f ca="1">IF(BU26=2,2,IF(AM24&gt;0,2,1))</f>
        <v>1</v>
      </c>
    </row>
    <row r="25" spans="1:73" ht="30" hidden="1" customHeight="1" x14ac:dyDescent="0.25">
      <c r="A25" s="283"/>
      <c r="B25" s="295"/>
      <c r="C25" s="295"/>
      <c r="D25" s="295"/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  <c r="W25" s="295"/>
      <c r="X25" s="295"/>
      <c r="Y25" s="295"/>
      <c r="Z25" s="295"/>
      <c r="AA25" s="295"/>
      <c r="AB25" s="295"/>
      <c r="AC25" s="295"/>
      <c r="AD25" s="295"/>
      <c r="AE25" s="295"/>
      <c r="AF25" s="296"/>
      <c r="AG25" s="229"/>
      <c r="AH25" s="229">
        <f t="shared" si="2"/>
        <v>0</v>
      </c>
      <c r="AI25" s="229">
        <f t="shared" si="3"/>
        <v>0</v>
      </c>
      <c r="AJ25" s="314"/>
      <c r="AK25" s="284"/>
      <c r="AL25" s="17"/>
    </row>
    <row r="26" spans="1:73" ht="30" customHeight="1" x14ac:dyDescent="0.25">
      <c r="A26" s="281" t="s">
        <v>606</v>
      </c>
      <c r="B26" s="295"/>
      <c r="C26" s="295"/>
      <c r="D26" s="361"/>
      <c r="E26" s="361"/>
      <c r="F26" s="295"/>
      <c r="G26" s="295"/>
      <c r="H26" s="295"/>
      <c r="I26" s="295"/>
      <c r="J26" s="295"/>
      <c r="K26" s="361"/>
      <c r="L26" s="361"/>
      <c r="M26" s="295"/>
      <c r="N26" s="295"/>
      <c r="O26" s="295"/>
      <c r="P26" s="295"/>
      <c r="Q26" s="295"/>
      <c r="R26" s="361"/>
      <c r="S26" s="361"/>
      <c r="T26" s="295"/>
      <c r="U26" s="295"/>
      <c r="V26" s="295"/>
      <c r="W26" s="295"/>
      <c r="X26" s="295"/>
      <c r="Y26" s="361"/>
      <c r="Z26" s="361"/>
      <c r="AA26" s="295"/>
      <c r="AB26" s="295"/>
      <c r="AC26" s="295"/>
      <c r="AD26" s="295"/>
      <c r="AE26" s="295"/>
      <c r="AF26" s="272"/>
      <c r="AG26" s="229" t="s">
        <v>725</v>
      </c>
      <c r="AH26" s="229">
        <f t="shared" si="2"/>
        <v>0</v>
      </c>
      <c r="AI26" s="229">
        <f t="shared" si="3"/>
        <v>0</v>
      </c>
      <c r="AJ26" s="314"/>
      <c r="AK26" s="284"/>
      <c r="AL26" s="17"/>
      <c r="AM26" s="8">
        <f t="shared" si="4"/>
        <v>0</v>
      </c>
      <c r="AN26" s="8">
        <f t="shared" si="5"/>
        <v>32</v>
      </c>
      <c r="AO26" s="8">
        <f>IF(AN26=32,IF(AN26&gt;AM26,AN26-AM26-2,AN26-AM26),IF(AN26=AM26,AN26-AM26,AN26-AM26-1))</f>
        <v>30</v>
      </c>
      <c r="AP26" s="8">
        <f t="shared" ca="1" si="6"/>
        <v>0</v>
      </c>
      <c r="AQ26" s="8">
        <f t="shared" ca="1" si="7"/>
        <v>0</v>
      </c>
      <c r="AR26" s="8">
        <f ca="1">IF(AQ26=32,IF(AQ26&gt;AP26,AQ26-AP26-2,AQ26-AP26),IF(AQ26=AP26,AQ26-AP26,AQ26-AP26-1))</f>
        <v>0</v>
      </c>
      <c r="AS26" s="8">
        <f t="shared" ca="1" si="8"/>
        <v>0</v>
      </c>
      <c r="AT26" s="8">
        <f t="shared" ca="1" si="9"/>
        <v>0</v>
      </c>
      <c r="AU26" s="8">
        <f ca="1">IF(AT26=32,IF(AT26&gt;AS26,AT26-AS26-2,AT26-AS26),IF(AT26=AS26,AT26-AS26,AT26-AS26-1))</f>
        <v>0</v>
      </c>
      <c r="AV26" s="8">
        <f t="shared" ca="1" si="10"/>
        <v>0</v>
      </c>
      <c r="AW26" s="8">
        <f t="shared" ca="1" si="11"/>
        <v>0</v>
      </c>
      <c r="AX26" s="8">
        <f ca="1">IF(AW26=32,IF(AW26&gt;AV26,AW26-AV26-2,AW26-AV26),IF(AW26=AV26,AW26-AV26,AW26-AV26-1))</f>
        <v>0</v>
      </c>
      <c r="AY26" s="8">
        <f t="shared" ca="1" si="12"/>
        <v>0</v>
      </c>
      <c r="AZ26" s="8">
        <f t="shared" ca="1" si="13"/>
        <v>0</v>
      </c>
      <c r="BA26" s="8">
        <f ca="1">IF(AZ26=32,IF(AZ26&gt;AY26,AZ26-AY26-2,AZ26-AY26),IF(AZ26=AY26,AZ26-AY26,AZ26-AY26-1))</f>
        <v>0</v>
      </c>
      <c r="BB26" s="8">
        <f t="shared" ca="1" si="14"/>
        <v>0</v>
      </c>
      <c r="BC26" s="8">
        <f t="shared" ca="1" si="15"/>
        <v>0</v>
      </c>
      <c r="BD26" s="8">
        <f ca="1">IF(BC26=32,IF(BC26&gt;BB26,BC26-BB26-2,BC26-BB26),IF(BC26=BB26,BC26-BB26,BC26-BB26-1))</f>
        <v>0</v>
      </c>
      <c r="BE26" s="8">
        <f t="shared" ca="1" si="16"/>
        <v>0</v>
      </c>
      <c r="BF26" s="8">
        <f t="shared" ca="1" si="17"/>
        <v>0</v>
      </c>
      <c r="BG26" s="8">
        <f ca="1">IF(BF26=32,IF(BF26&gt;BE26,BF26-BE26-2,BF26-BE26),IF(BF26=BE26,BF26-BE26,BF26-BE26-1))</f>
        <v>0</v>
      </c>
      <c r="BH26" s="8">
        <f t="shared" ca="1" si="18"/>
        <v>0</v>
      </c>
      <c r="BI26" s="8">
        <f t="shared" ca="1" si="19"/>
        <v>0</v>
      </c>
      <c r="BJ26" s="8">
        <f ca="1">IF(BI26=32,IF(BI26&gt;BH26,BI26-BH26-2,BI26-BH26),IF(BI26=BH26,BI26-BH26,BI26-BH26-1))</f>
        <v>0</v>
      </c>
      <c r="BK26" s="8">
        <f t="shared" ca="1" si="20"/>
        <v>0</v>
      </c>
      <c r="BL26" s="8">
        <f t="shared" ca="1" si="21"/>
        <v>0</v>
      </c>
      <c r="BM26" s="8">
        <f ca="1">IF(BL26=32,IF(BL26&gt;BK26,BL26-BK26-2,BL26-BK26),IF(BL26=BK26,BL26-BK26,BL26-BK26-1))</f>
        <v>0</v>
      </c>
      <c r="BN26" s="8">
        <f t="shared" ca="1" si="22"/>
        <v>0</v>
      </c>
      <c r="BO26" s="8">
        <f t="shared" ca="1" si="23"/>
        <v>0</v>
      </c>
      <c r="BP26" s="8">
        <f ca="1">IF(BO26=32,IF(BO26&gt;BN26,BO26-BN26-2,BO26-BN26),IF(BO26=BN26,BO26-BN26,BO26-BN26-1))</f>
        <v>0</v>
      </c>
      <c r="BQ26" s="8">
        <f t="shared" ca="1" si="0"/>
        <v>30</v>
      </c>
      <c r="BS26" s="8">
        <f t="shared" ca="1" si="1"/>
        <v>1</v>
      </c>
      <c r="BT26" s="8">
        <f ca="1">IF(BQ26&lt;30,BQ26,IF(BS24=2,0,IF(BT24=0,0,BQ26)))</f>
        <v>30</v>
      </c>
      <c r="BU26" s="8">
        <f ca="1">IF(BU28=2,2,IF(AM26&gt;0,2,1))</f>
        <v>1</v>
      </c>
    </row>
    <row r="27" spans="1:73" ht="30" hidden="1" customHeight="1" x14ac:dyDescent="0.25">
      <c r="A27" s="281"/>
      <c r="B27" s="295"/>
      <c r="C27" s="295"/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  <c r="Z27" s="295"/>
      <c r="AA27" s="295"/>
      <c r="AB27" s="295"/>
      <c r="AC27" s="295"/>
      <c r="AD27" s="295"/>
      <c r="AE27" s="295"/>
      <c r="AF27" s="272"/>
      <c r="AG27" s="229"/>
      <c r="AH27" s="229">
        <f t="shared" si="2"/>
        <v>0</v>
      </c>
      <c r="AI27" s="229">
        <f t="shared" si="3"/>
        <v>0</v>
      </c>
      <c r="AJ27" s="314"/>
      <c r="AK27" s="284"/>
      <c r="AL27" s="17"/>
    </row>
    <row r="28" spans="1:73" ht="30" customHeight="1" x14ac:dyDescent="0.25">
      <c r="A28" s="283" t="s">
        <v>607</v>
      </c>
      <c r="B28" s="361"/>
      <c r="C28" s="361"/>
      <c r="D28" s="295"/>
      <c r="E28" s="295"/>
      <c r="F28" s="295"/>
      <c r="G28" s="295"/>
      <c r="H28" s="295"/>
      <c r="I28" s="361"/>
      <c r="J28" s="361"/>
      <c r="K28" s="295"/>
      <c r="L28" s="295"/>
      <c r="M28" s="295"/>
      <c r="N28" s="295"/>
      <c r="O28" s="295"/>
      <c r="P28" s="361"/>
      <c r="Q28" s="361"/>
      <c r="R28" s="295"/>
      <c r="S28" s="295"/>
      <c r="T28" s="295"/>
      <c r="U28" s="295"/>
      <c r="V28" s="295"/>
      <c r="W28" s="361"/>
      <c r="X28" s="361"/>
      <c r="Y28" s="295"/>
      <c r="Z28" s="295"/>
      <c r="AA28" s="295"/>
      <c r="AB28" s="295"/>
      <c r="AC28" s="295"/>
      <c r="AD28" s="361"/>
      <c r="AE28" s="361"/>
      <c r="AF28" s="295"/>
      <c r="AG28" s="229" t="s">
        <v>725</v>
      </c>
      <c r="AH28" s="229">
        <f t="shared" si="2"/>
        <v>0</v>
      </c>
      <c r="AI28" s="229">
        <f t="shared" si="3"/>
        <v>0</v>
      </c>
      <c r="AJ28" s="314"/>
      <c r="AK28" s="285"/>
      <c r="AL28" s="17"/>
      <c r="AM28" s="8">
        <f t="shared" si="4"/>
        <v>0</v>
      </c>
      <c r="AN28" s="8">
        <f t="shared" si="5"/>
        <v>32</v>
      </c>
      <c r="AO28" s="8">
        <f>IF(AN28&gt;AM28,AN28-AM28-1,AN28-AM28)</f>
        <v>31</v>
      </c>
      <c r="AP28" s="8">
        <f t="shared" ca="1" si="6"/>
        <v>0</v>
      </c>
      <c r="AQ28" s="8">
        <f t="shared" ca="1" si="7"/>
        <v>0</v>
      </c>
      <c r="AR28" s="8">
        <f ca="1">IF(AQ28&gt;AP28,AQ28-AP28-1,AQ28-AP28)</f>
        <v>0</v>
      </c>
      <c r="AS28" s="8">
        <f t="shared" ca="1" si="8"/>
        <v>0</v>
      </c>
      <c r="AT28" s="8">
        <f t="shared" ca="1" si="9"/>
        <v>0</v>
      </c>
      <c r="AU28" s="8">
        <f ca="1">IF(AT28&gt;AS28,AT28-AS28-1,AT28-AS28)</f>
        <v>0</v>
      </c>
      <c r="AV28" s="8">
        <f t="shared" ca="1" si="10"/>
        <v>0</v>
      </c>
      <c r="AW28" s="8">
        <f t="shared" ca="1" si="11"/>
        <v>0</v>
      </c>
      <c r="AX28" s="8">
        <f ca="1">IF(AW28&gt;AV28,AW28-AV28-1,AW28-AV28)</f>
        <v>0</v>
      </c>
      <c r="AY28" s="8">
        <f t="shared" ca="1" si="12"/>
        <v>0</v>
      </c>
      <c r="AZ28" s="8">
        <f t="shared" ca="1" si="13"/>
        <v>0</v>
      </c>
      <c r="BA28" s="8">
        <f ca="1">IF(AZ28&gt;AY28,AZ28-AY28-1,AZ28-AY28)</f>
        <v>0</v>
      </c>
      <c r="BB28" s="8">
        <f t="shared" ca="1" si="14"/>
        <v>0</v>
      </c>
      <c r="BC28" s="8">
        <f t="shared" ca="1" si="15"/>
        <v>0</v>
      </c>
      <c r="BD28" s="8">
        <f ca="1">IF(BC28&gt;BB28,BC28-BB28-1,BC28-BB28)</f>
        <v>0</v>
      </c>
      <c r="BE28" s="8">
        <f t="shared" ca="1" si="16"/>
        <v>0</v>
      </c>
      <c r="BF28" s="8">
        <f t="shared" ca="1" si="17"/>
        <v>0</v>
      </c>
      <c r="BG28" s="8">
        <f ca="1">IF(BF28&gt;BE28,BF28-BE28-1,BF28-BE28)</f>
        <v>0</v>
      </c>
      <c r="BH28" s="8">
        <f t="shared" ca="1" si="18"/>
        <v>0</v>
      </c>
      <c r="BI28" s="8">
        <f t="shared" ca="1" si="19"/>
        <v>0</v>
      </c>
      <c r="BJ28" s="8">
        <f ca="1">IF(BI28&gt;BH28,BI28-BH28-1,BI28-BH28)</f>
        <v>0</v>
      </c>
      <c r="BK28" s="8">
        <f t="shared" ca="1" si="20"/>
        <v>0</v>
      </c>
      <c r="BL28" s="8">
        <f t="shared" ca="1" si="21"/>
        <v>0</v>
      </c>
      <c r="BM28" s="8">
        <f ca="1">IF(BL28&gt;BK28,BL28-BK28-1,BL28-BK28)</f>
        <v>0</v>
      </c>
      <c r="BN28" s="8">
        <f t="shared" ca="1" si="22"/>
        <v>0</v>
      </c>
      <c r="BO28" s="8">
        <f t="shared" ca="1" si="23"/>
        <v>0</v>
      </c>
      <c r="BP28" s="8">
        <f ca="1">IF(BO28&gt;BN28,BO28-BN28-1,BO28-BN28)</f>
        <v>0</v>
      </c>
      <c r="BQ28" s="8">
        <f t="shared" ca="1" si="0"/>
        <v>31</v>
      </c>
      <c r="BS28" s="8">
        <f t="shared" ca="1" si="1"/>
        <v>1</v>
      </c>
      <c r="BT28" s="8">
        <f ca="1">IF(BQ28&lt;31,BQ28,IF(BS26=2,0,IF(BT26=0,0,BQ28)))</f>
        <v>31</v>
      </c>
      <c r="BU28" s="8">
        <f ca="1">IF(BU30=2,2,IF(AM28&gt;0,2,1))</f>
        <v>1</v>
      </c>
    </row>
    <row r="29" spans="1:73" ht="30" hidden="1" customHeight="1" x14ac:dyDescent="0.25">
      <c r="A29" s="283"/>
      <c r="B29" s="295"/>
      <c r="C29" s="295"/>
      <c r="D29" s="295"/>
      <c r="E29" s="295"/>
      <c r="F29" s="295"/>
      <c r="G29" s="295"/>
      <c r="H29" s="295"/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95"/>
      <c r="AB29" s="295"/>
      <c r="AC29" s="295"/>
      <c r="AD29" s="295"/>
      <c r="AE29" s="295"/>
      <c r="AF29" s="296"/>
      <c r="AG29" s="229"/>
      <c r="AH29" s="229">
        <f t="shared" si="2"/>
        <v>0</v>
      </c>
      <c r="AI29" s="229">
        <f t="shared" si="3"/>
        <v>0</v>
      </c>
      <c r="AJ29" s="314"/>
      <c r="AK29" s="285"/>
      <c r="AL29" s="17"/>
    </row>
    <row r="30" spans="1:73" ht="30" customHeight="1" x14ac:dyDescent="0.25">
      <c r="A30" s="286" t="s">
        <v>608</v>
      </c>
      <c r="B30" s="295"/>
      <c r="C30" s="295"/>
      <c r="D30" s="295"/>
      <c r="E30" s="295"/>
      <c r="F30" s="361"/>
      <c r="G30" s="361"/>
      <c r="H30" s="295"/>
      <c r="I30" s="295"/>
      <c r="J30" s="295"/>
      <c r="K30" s="295"/>
      <c r="L30" s="295"/>
      <c r="M30" s="361"/>
      <c r="N30" s="361"/>
      <c r="O30" s="295"/>
      <c r="P30" s="295"/>
      <c r="Q30" s="295"/>
      <c r="R30" s="295"/>
      <c r="S30" s="295"/>
      <c r="T30" s="361"/>
      <c r="U30" s="361"/>
      <c r="V30" s="295"/>
      <c r="W30" s="295"/>
      <c r="X30" s="295"/>
      <c r="Y30" s="295"/>
      <c r="Z30" s="295"/>
      <c r="AA30" s="361"/>
      <c r="AB30" s="361"/>
      <c r="AC30" s="295"/>
      <c r="AD30" s="295"/>
      <c r="AE30" s="295"/>
      <c r="AF30" s="295"/>
      <c r="AG30" s="229" t="s">
        <v>725</v>
      </c>
      <c r="AH30" s="229">
        <f t="shared" si="2"/>
        <v>0</v>
      </c>
      <c r="AI30" s="229">
        <f t="shared" si="3"/>
        <v>0</v>
      </c>
      <c r="AJ30" s="314"/>
      <c r="AK30" s="284"/>
      <c r="AL30" s="17"/>
      <c r="AM30" s="8">
        <f t="shared" si="4"/>
        <v>0</v>
      </c>
      <c r="AN30" s="8">
        <f t="shared" si="5"/>
        <v>32</v>
      </c>
      <c r="AO30" s="8">
        <f>IF(AN30&gt;AM30,AN30-AM30-1,AN30-AM30)</f>
        <v>31</v>
      </c>
      <c r="AP30" s="8">
        <f t="shared" ca="1" si="6"/>
        <v>0</v>
      </c>
      <c r="AQ30" s="8">
        <f t="shared" ca="1" si="7"/>
        <v>0</v>
      </c>
      <c r="AR30" s="8">
        <f ca="1">IF(AQ30&gt;AP30,AQ30-AP30-1,AQ30-AP30)</f>
        <v>0</v>
      </c>
      <c r="AS30" s="8">
        <f t="shared" ca="1" si="8"/>
        <v>0</v>
      </c>
      <c r="AT30" s="8">
        <f t="shared" ca="1" si="9"/>
        <v>0</v>
      </c>
      <c r="AU30" s="8">
        <f ca="1">IF(AT30&gt;AS30,AT30-AS30-1,AT30-AS30)</f>
        <v>0</v>
      </c>
      <c r="AV30" s="8">
        <f t="shared" ca="1" si="10"/>
        <v>0</v>
      </c>
      <c r="AW30" s="8">
        <f t="shared" ca="1" si="11"/>
        <v>0</v>
      </c>
      <c r="AX30" s="8">
        <f ca="1">IF(AW30&gt;AV30,AW30-AV30-1,AW30-AV30)</f>
        <v>0</v>
      </c>
      <c r="AY30" s="8">
        <f t="shared" ca="1" si="12"/>
        <v>0</v>
      </c>
      <c r="AZ30" s="8">
        <f t="shared" ca="1" si="13"/>
        <v>0</v>
      </c>
      <c r="BA30" s="8">
        <f ca="1">IF(AZ30&gt;AY30,AZ30-AY30-1,AZ30-AY30)</f>
        <v>0</v>
      </c>
      <c r="BB30" s="8">
        <f t="shared" ca="1" si="14"/>
        <v>0</v>
      </c>
      <c r="BC30" s="8">
        <f t="shared" ca="1" si="15"/>
        <v>0</v>
      </c>
      <c r="BD30" s="8">
        <f ca="1">IF(BC30&gt;BB30,BC30-BB30-1,BC30-BB30)</f>
        <v>0</v>
      </c>
      <c r="BE30" s="8">
        <f t="shared" ca="1" si="16"/>
        <v>0</v>
      </c>
      <c r="BF30" s="8">
        <f t="shared" ca="1" si="17"/>
        <v>0</v>
      </c>
      <c r="BG30" s="8">
        <f ca="1">IF(BF30&gt;BE30,BF30-BE30-1,BF30-BE30)</f>
        <v>0</v>
      </c>
      <c r="BH30" s="8">
        <f t="shared" ca="1" si="18"/>
        <v>0</v>
      </c>
      <c r="BI30" s="8">
        <f t="shared" ca="1" si="19"/>
        <v>0</v>
      </c>
      <c r="BJ30" s="8">
        <f ca="1">IF(BI30&gt;BH30,BI30-BH30-1,BI30-BH30)</f>
        <v>0</v>
      </c>
      <c r="BK30" s="8">
        <f t="shared" ca="1" si="20"/>
        <v>0</v>
      </c>
      <c r="BL30" s="8">
        <f t="shared" ca="1" si="21"/>
        <v>0</v>
      </c>
      <c r="BM30" s="8">
        <f ca="1">IF(BL30&gt;BK30,BL30-BK30-1,BL30-BK30)</f>
        <v>0</v>
      </c>
      <c r="BN30" s="8">
        <f t="shared" ca="1" si="22"/>
        <v>0</v>
      </c>
      <c r="BO30" s="8">
        <f t="shared" ca="1" si="23"/>
        <v>0</v>
      </c>
      <c r="BP30" s="8">
        <f ca="1">IF(BO30&gt;BN30,BO30-BN30-1,BO30-BN30)</f>
        <v>0</v>
      </c>
      <c r="BQ30" s="8">
        <f t="shared" ca="1" si="0"/>
        <v>31</v>
      </c>
      <c r="BS30" s="8">
        <f t="shared" ca="1" si="1"/>
        <v>1</v>
      </c>
      <c r="BT30" s="8">
        <f ca="1">IF(BQ30&lt;31,BQ30,IF(BS28=2,0,IF(BT28=0,0,BQ30)))</f>
        <v>31</v>
      </c>
      <c r="BU30" s="8">
        <f ca="1">IF(BU32=2,2,IF(AM30&gt;0,2,1))</f>
        <v>1</v>
      </c>
    </row>
    <row r="31" spans="1:73" ht="30" hidden="1" customHeight="1" x14ac:dyDescent="0.25">
      <c r="A31" s="286"/>
      <c r="B31" s="295"/>
      <c r="C31" s="295"/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5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95"/>
      <c r="AB31" s="295"/>
      <c r="AC31" s="295"/>
      <c r="AD31" s="295"/>
      <c r="AE31" s="295"/>
      <c r="AF31" s="295"/>
      <c r="AG31" s="229"/>
      <c r="AH31" s="229">
        <f t="shared" si="2"/>
        <v>0</v>
      </c>
      <c r="AI31" s="229">
        <f t="shared" si="3"/>
        <v>0</v>
      </c>
      <c r="AJ31" s="314"/>
      <c r="AK31" s="284"/>
      <c r="AL31" s="17"/>
    </row>
    <row r="32" spans="1:73" ht="30" customHeight="1" x14ac:dyDescent="0.25">
      <c r="A32" s="283" t="s">
        <v>609</v>
      </c>
      <c r="B32" s="295"/>
      <c r="C32" s="361"/>
      <c r="D32" s="361"/>
      <c r="E32" s="295"/>
      <c r="F32" s="295"/>
      <c r="G32" s="295"/>
      <c r="H32" s="295"/>
      <c r="I32" s="295"/>
      <c r="J32" s="361"/>
      <c r="K32" s="361"/>
      <c r="L32" s="295"/>
      <c r="M32" s="295"/>
      <c r="N32" s="295"/>
      <c r="O32" s="295"/>
      <c r="P32" s="295"/>
      <c r="Q32" s="361"/>
      <c r="R32" s="361"/>
      <c r="S32" s="295"/>
      <c r="T32" s="295"/>
      <c r="U32" s="295"/>
      <c r="V32" s="295"/>
      <c r="W32" s="295"/>
      <c r="X32" s="361"/>
      <c r="Y32" s="361"/>
      <c r="Z32" s="295"/>
      <c r="AA32" s="295"/>
      <c r="AB32" s="295"/>
      <c r="AC32" s="295"/>
      <c r="AD32" s="295"/>
      <c r="AE32" s="361"/>
      <c r="AF32" s="272"/>
      <c r="AG32" s="229" t="s">
        <v>725</v>
      </c>
      <c r="AH32" s="229">
        <f t="shared" si="2"/>
        <v>0</v>
      </c>
      <c r="AI32" s="229">
        <f t="shared" si="3"/>
        <v>0</v>
      </c>
      <c r="AJ32" s="314"/>
      <c r="AK32" s="284"/>
      <c r="AL32" s="17"/>
      <c r="AM32" s="8">
        <f t="shared" si="4"/>
        <v>0</v>
      </c>
      <c r="AN32" s="8">
        <f t="shared" si="5"/>
        <v>32</v>
      </c>
      <c r="AO32" s="8">
        <f>IF(AN32=32,IF(AN32&gt;AM32,AN32-AM32-2,AN32-AM32),IF(AN32=AM32,AN32-AM32,AN32-AM32-1))</f>
        <v>30</v>
      </c>
      <c r="AP32" s="8">
        <f t="shared" ca="1" si="6"/>
        <v>0</v>
      </c>
      <c r="AQ32" s="8">
        <f t="shared" ca="1" si="7"/>
        <v>0</v>
      </c>
      <c r="AR32" s="8">
        <f ca="1">IF(AQ32=32,IF(AQ32&gt;AP32,AQ32-AP32-2,AQ32-AP32),IF(AQ32=AP32,AQ32-AP32,AQ32-AP32-1))</f>
        <v>0</v>
      </c>
      <c r="AS32" s="8">
        <f t="shared" ca="1" si="8"/>
        <v>0</v>
      </c>
      <c r="AT32" s="8">
        <f t="shared" ca="1" si="9"/>
        <v>0</v>
      </c>
      <c r="AU32" s="8">
        <f ca="1">IF(AT32=32,IF(AT32&gt;AS32,AT32-AS32-2,AT32-AS32),IF(AT32=AS32,AT32-AS32,AT32-AS32-1))</f>
        <v>0</v>
      </c>
      <c r="AV32" s="8">
        <f t="shared" ca="1" si="10"/>
        <v>0</v>
      </c>
      <c r="AW32" s="8">
        <f t="shared" ca="1" si="11"/>
        <v>0</v>
      </c>
      <c r="AX32" s="8">
        <f ca="1">IF(AW32=32,IF(AW32&gt;AV32,AW32-AV32-2,AW32-AV32),IF(AW32=AV32,AW32-AV32,AW32-AV32-1))</f>
        <v>0</v>
      </c>
      <c r="AY32" s="8">
        <f t="shared" ca="1" si="12"/>
        <v>0</v>
      </c>
      <c r="AZ32" s="8">
        <f t="shared" ca="1" si="13"/>
        <v>0</v>
      </c>
      <c r="BA32" s="8">
        <f ca="1">IF(AZ32=32,IF(AZ32&gt;AY32,AZ32-AY32-2,AZ32-AY32),IF(AZ32=AY32,AZ32-AY32,AZ32-AY32-1))</f>
        <v>0</v>
      </c>
      <c r="BB32" s="8">
        <f t="shared" ca="1" si="14"/>
        <v>0</v>
      </c>
      <c r="BC32" s="8">
        <f t="shared" ca="1" si="15"/>
        <v>0</v>
      </c>
      <c r="BD32" s="8">
        <f ca="1">IF(BC32=32,IF(BC32&gt;BB32,BC32-BB32-2,BC32-BB32),IF(BC32=BB32,BC32-BB32,BC32-BB32-1))</f>
        <v>0</v>
      </c>
      <c r="BE32" s="8">
        <f t="shared" ca="1" si="16"/>
        <v>0</v>
      </c>
      <c r="BF32" s="8">
        <f t="shared" ca="1" si="17"/>
        <v>0</v>
      </c>
      <c r="BG32" s="8">
        <f ca="1">IF(BF32=32,IF(BF32&gt;BE32,BF32-BE32-2,BF32-BE32),IF(BF32=BE32,BF32-BE32,BF32-BE32-1))</f>
        <v>0</v>
      </c>
      <c r="BH32" s="8">
        <f t="shared" ca="1" si="18"/>
        <v>0</v>
      </c>
      <c r="BI32" s="8">
        <f t="shared" ca="1" si="19"/>
        <v>0</v>
      </c>
      <c r="BJ32" s="8">
        <f ca="1">IF(BI32=32,IF(BI32&gt;BH32,BI32-BH32-2,BI32-BH32),IF(BI32=BH32,BI32-BH32,BI32-BH32-1))</f>
        <v>0</v>
      </c>
      <c r="BK32" s="8">
        <f t="shared" ca="1" si="20"/>
        <v>0</v>
      </c>
      <c r="BL32" s="8">
        <f t="shared" ca="1" si="21"/>
        <v>0</v>
      </c>
      <c r="BM32" s="8">
        <f ca="1">IF(BL32=32,IF(BL32&gt;BK32,BL32-BK32-2,BL32-BK32),IF(BL32=BK32,BL32-BK32,BL32-BK32-1))</f>
        <v>0</v>
      </c>
      <c r="BN32" s="8">
        <f t="shared" ca="1" si="22"/>
        <v>0</v>
      </c>
      <c r="BO32" s="8">
        <f t="shared" ca="1" si="23"/>
        <v>0</v>
      </c>
      <c r="BP32" s="8">
        <f ca="1">IF(BO32=32,IF(BO32&gt;BN32,BO32-BN32-2,BO32-BN32),IF(BO32=BN32,BO32-BN32,BO32-BN32-1))</f>
        <v>0</v>
      </c>
      <c r="BQ32" s="8">
        <f t="shared" ca="1" si="0"/>
        <v>30</v>
      </c>
      <c r="BS32" s="8">
        <f t="shared" ca="1" si="1"/>
        <v>1</v>
      </c>
      <c r="BT32" s="8">
        <f ca="1">IF(BQ32&lt;30,BQ32,IF(BS30=2,0,IF(BT30=0,0,BQ32)))</f>
        <v>30</v>
      </c>
      <c r="BU32" s="8">
        <f ca="1">IF(BU34=2,2,IF(AM32&gt;0,2,1))</f>
        <v>1</v>
      </c>
    </row>
    <row r="33" spans="1:73" ht="30" hidden="1" customHeight="1" x14ac:dyDescent="0.25">
      <c r="A33" s="283"/>
      <c r="B33" s="297"/>
      <c r="C33" s="295"/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Z33" s="295"/>
      <c r="AA33" s="295"/>
      <c r="AB33" s="295"/>
      <c r="AC33" s="295"/>
      <c r="AD33" s="295"/>
      <c r="AE33" s="295"/>
      <c r="AF33" s="272"/>
      <c r="AG33" s="229"/>
      <c r="AH33" s="229">
        <f t="shared" si="2"/>
        <v>0</v>
      </c>
      <c r="AI33" s="229">
        <f t="shared" si="3"/>
        <v>0</v>
      </c>
      <c r="AJ33" s="314"/>
      <c r="AK33" s="284"/>
      <c r="AL33" s="17"/>
    </row>
    <row r="34" spans="1:73" ht="30" customHeight="1" x14ac:dyDescent="0.25">
      <c r="A34" s="283" t="s">
        <v>610</v>
      </c>
      <c r="B34" s="361"/>
      <c r="C34" s="295"/>
      <c r="D34" s="295"/>
      <c r="E34" s="295"/>
      <c r="F34" s="295"/>
      <c r="G34" s="295"/>
      <c r="H34" s="361"/>
      <c r="I34" s="361"/>
      <c r="J34" s="295"/>
      <c r="K34" s="295"/>
      <c r="L34" s="295"/>
      <c r="M34" s="295"/>
      <c r="N34" s="295"/>
      <c r="O34" s="361"/>
      <c r="P34" s="361"/>
      <c r="Q34" s="295"/>
      <c r="R34" s="295"/>
      <c r="S34" s="295"/>
      <c r="T34" s="295"/>
      <c r="U34" s="295"/>
      <c r="V34" s="361"/>
      <c r="W34" s="361"/>
      <c r="X34" s="295"/>
      <c r="Y34" s="295"/>
      <c r="Z34" s="295"/>
      <c r="AA34" s="295"/>
      <c r="AB34" s="295"/>
      <c r="AC34" s="361"/>
      <c r="AD34" s="361"/>
      <c r="AE34" s="295"/>
      <c r="AF34" s="295"/>
      <c r="AG34" s="229" t="s">
        <v>725</v>
      </c>
      <c r="AH34" s="229">
        <f t="shared" si="2"/>
        <v>0</v>
      </c>
      <c r="AI34" s="229">
        <f t="shared" si="3"/>
        <v>0</v>
      </c>
      <c r="AJ34" s="314"/>
      <c r="AK34" s="284"/>
      <c r="AL34" s="17"/>
      <c r="AM34" s="8">
        <f t="shared" si="4"/>
        <v>0</v>
      </c>
      <c r="AN34" s="8">
        <f t="shared" si="5"/>
        <v>32</v>
      </c>
      <c r="AO34" s="8">
        <f>IF(AN34&gt;AM34,AN34-AM34-1,AN34-AM34)</f>
        <v>31</v>
      </c>
      <c r="AP34" s="8">
        <f t="shared" ca="1" si="6"/>
        <v>0</v>
      </c>
      <c r="AQ34" s="8">
        <f t="shared" ca="1" si="7"/>
        <v>0</v>
      </c>
      <c r="AR34" s="8">
        <f ca="1">IF(AQ34&gt;AP34,AQ34-AP34-1,AQ34-AP34)</f>
        <v>0</v>
      </c>
      <c r="AS34" s="8">
        <f t="shared" ca="1" si="8"/>
        <v>0</v>
      </c>
      <c r="AT34" s="8">
        <f t="shared" ca="1" si="9"/>
        <v>0</v>
      </c>
      <c r="AU34" s="8">
        <f ca="1">IF(AT34&gt;AS34,AT34-AS34-1,AT34-AS34)</f>
        <v>0</v>
      </c>
      <c r="AV34" s="8">
        <f t="shared" ca="1" si="10"/>
        <v>0</v>
      </c>
      <c r="AW34" s="8">
        <f t="shared" ca="1" si="11"/>
        <v>0</v>
      </c>
      <c r="AX34" s="8">
        <f ca="1">IF(AW34&gt;AV34,AW34-AV34-1,AW34-AV34)</f>
        <v>0</v>
      </c>
      <c r="AY34" s="8">
        <f t="shared" ca="1" si="12"/>
        <v>0</v>
      </c>
      <c r="AZ34" s="8">
        <f t="shared" ca="1" si="13"/>
        <v>0</v>
      </c>
      <c r="BA34" s="8">
        <f ca="1">IF(AZ34&gt;AY34,AZ34-AY34-1,AZ34-AY34)</f>
        <v>0</v>
      </c>
      <c r="BB34" s="8">
        <f t="shared" ca="1" si="14"/>
        <v>0</v>
      </c>
      <c r="BC34" s="8">
        <f t="shared" ca="1" si="15"/>
        <v>0</v>
      </c>
      <c r="BD34" s="8">
        <f ca="1">IF(BC34&gt;BB34,BC34-BB34-1,BC34-BB34)</f>
        <v>0</v>
      </c>
      <c r="BE34" s="8">
        <f t="shared" ca="1" si="16"/>
        <v>0</v>
      </c>
      <c r="BF34" s="8">
        <f t="shared" ca="1" si="17"/>
        <v>0</v>
      </c>
      <c r="BG34" s="8">
        <f ca="1">IF(BF34&gt;BE34,BF34-BE34-1,BF34-BE34)</f>
        <v>0</v>
      </c>
      <c r="BH34" s="8">
        <f t="shared" ca="1" si="18"/>
        <v>0</v>
      </c>
      <c r="BI34" s="8">
        <f t="shared" ca="1" si="19"/>
        <v>0</v>
      </c>
      <c r="BJ34" s="8">
        <f ca="1">IF(BI34&gt;BH34,BI34-BH34-1,BI34-BH34)</f>
        <v>0</v>
      </c>
      <c r="BK34" s="8">
        <f t="shared" ca="1" si="20"/>
        <v>0</v>
      </c>
      <c r="BL34" s="8">
        <f t="shared" ca="1" si="21"/>
        <v>0</v>
      </c>
      <c r="BM34" s="8">
        <f ca="1">IF(BL34&gt;BK34,BL34-BK34-1,BL34-BK34)</f>
        <v>0</v>
      </c>
      <c r="BN34" s="8">
        <f t="shared" ca="1" si="22"/>
        <v>0</v>
      </c>
      <c r="BO34" s="8">
        <f t="shared" ca="1" si="23"/>
        <v>0</v>
      </c>
      <c r="BP34" s="8">
        <f ca="1">IF(BO34&gt;BN34,BO34-BN34-1,BO34-BN34)</f>
        <v>0</v>
      </c>
      <c r="BQ34" s="8">
        <f ca="1">+BP34+BM34+BJ34+BG34+BD34+BA34+AX34+AU34+AR34+AO34</f>
        <v>31</v>
      </c>
      <c r="BS34" s="8">
        <f t="shared" ca="1" si="1"/>
        <v>1</v>
      </c>
      <c r="BT34" s="8">
        <f ca="1">IF(BQ34&lt;31,BQ34,IF(BS32=2,0,IF(BT32=0,0,BQ34)))</f>
        <v>31</v>
      </c>
      <c r="BU34" s="8">
        <f ca="1">IF(BU36=2,2,IF(AM34&gt;0,2,1))</f>
        <v>1</v>
      </c>
    </row>
    <row r="35" spans="1:73" ht="30" hidden="1" customHeight="1" x14ac:dyDescent="0.25">
      <c r="A35" s="283"/>
      <c r="B35" s="295"/>
      <c r="C35" s="295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5"/>
      <c r="P35" s="295"/>
      <c r="Q35" s="295"/>
      <c r="R35" s="295"/>
      <c r="S35" s="295"/>
      <c r="T35" s="295"/>
      <c r="U35" s="295"/>
      <c r="V35" s="295"/>
      <c r="W35" s="295"/>
      <c r="X35" s="295"/>
      <c r="Y35" s="295"/>
      <c r="Z35" s="295"/>
      <c r="AA35" s="295"/>
      <c r="AB35" s="295"/>
      <c r="AC35" s="295"/>
      <c r="AD35" s="295"/>
      <c r="AE35" s="295"/>
      <c r="AF35" s="296"/>
      <c r="AG35" s="229"/>
      <c r="AH35" s="229">
        <f t="shared" si="2"/>
        <v>0</v>
      </c>
      <c r="AI35" s="229">
        <f t="shared" si="3"/>
        <v>0</v>
      </c>
      <c r="AJ35" s="314"/>
      <c r="AK35" s="284"/>
      <c r="AL35" s="17"/>
    </row>
    <row r="36" spans="1:73" ht="30" customHeight="1" x14ac:dyDescent="0.25">
      <c r="A36" s="283" t="s">
        <v>611</v>
      </c>
      <c r="B36" s="295"/>
      <c r="C36" s="295"/>
      <c r="D36" s="295"/>
      <c r="E36" s="361"/>
      <c r="F36" s="361"/>
      <c r="G36" s="295"/>
      <c r="H36" s="295"/>
      <c r="I36" s="295"/>
      <c r="J36" s="295"/>
      <c r="K36" s="295"/>
      <c r="L36" s="361"/>
      <c r="M36" s="361"/>
      <c r="N36" s="295"/>
      <c r="O36" s="295"/>
      <c r="P36" s="295"/>
      <c r="Q36" s="295"/>
      <c r="R36" s="295"/>
      <c r="S36" s="361"/>
      <c r="T36" s="361"/>
      <c r="U36" s="295"/>
      <c r="V36" s="295"/>
      <c r="W36" s="295"/>
      <c r="X36" s="295"/>
      <c r="Y36" s="295"/>
      <c r="Z36" s="361"/>
      <c r="AA36" s="361"/>
      <c r="AB36" s="295"/>
      <c r="AC36" s="295"/>
      <c r="AD36" s="295"/>
      <c r="AE36" s="295"/>
      <c r="AF36" s="272"/>
      <c r="AG36" s="229" t="s">
        <v>725</v>
      </c>
      <c r="AH36" s="229">
        <f t="shared" si="2"/>
        <v>0</v>
      </c>
      <c r="AI36" s="229">
        <f t="shared" si="3"/>
        <v>0</v>
      </c>
      <c r="AJ36" s="314"/>
      <c r="AK36" s="284"/>
      <c r="AL36" s="17"/>
      <c r="AM36" s="8">
        <f t="shared" si="4"/>
        <v>0</v>
      </c>
      <c r="AN36" s="8">
        <f t="shared" si="5"/>
        <v>32</v>
      </c>
      <c r="AO36" s="8">
        <f>IF(AN36=32,IF(AN36&gt;AM36,AN36-AM36-2,AN36-AM36),IF(AN36=AM36,AN36-AM36,AN36-AM36-1))</f>
        <v>30</v>
      </c>
      <c r="AP36" s="8">
        <f t="shared" ca="1" si="6"/>
        <v>0</v>
      </c>
      <c r="AQ36" s="8">
        <f t="shared" ca="1" si="7"/>
        <v>0</v>
      </c>
      <c r="AR36" s="8">
        <f ca="1">IF(AQ36=32,IF(AQ36&gt;AP36,AQ36-AP36-2,AQ36-AP36),IF(AQ36=AP36,AQ36-AP36,AQ36-AP36-1))</f>
        <v>0</v>
      </c>
      <c r="AS36" s="8">
        <f t="shared" ca="1" si="8"/>
        <v>0</v>
      </c>
      <c r="AT36" s="8">
        <f t="shared" ca="1" si="9"/>
        <v>0</v>
      </c>
      <c r="AU36" s="8">
        <f ca="1">IF(AT36=32,IF(AT36&gt;AS36,AT36-AS36-2,AT36-AS36),IF(AT36=AS36,AT36-AS36,AT36-AS36-1))</f>
        <v>0</v>
      </c>
      <c r="AV36" s="8">
        <f t="shared" ca="1" si="10"/>
        <v>0</v>
      </c>
      <c r="AW36" s="8">
        <f t="shared" ca="1" si="11"/>
        <v>0</v>
      </c>
      <c r="AX36" s="8">
        <f ca="1">IF(AW36=32,IF(AW36&gt;AV36,AW36-AV36-2,AW36-AV36),IF(AW36=AV36,AW36-AV36,AW36-AV36-1))</f>
        <v>0</v>
      </c>
      <c r="AY36" s="8">
        <f t="shared" ca="1" si="12"/>
        <v>0</v>
      </c>
      <c r="AZ36" s="8">
        <f t="shared" ca="1" si="13"/>
        <v>0</v>
      </c>
      <c r="BA36" s="8">
        <f ca="1">IF(AZ36=32,IF(AZ36&gt;AY36,AZ36-AY36-2,AZ36-AY36),IF(AZ36=AY36,AZ36-AY36,AZ36-AY36-1))</f>
        <v>0</v>
      </c>
      <c r="BB36" s="8">
        <f t="shared" ca="1" si="14"/>
        <v>0</v>
      </c>
      <c r="BC36" s="8">
        <f t="shared" ca="1" si="15"/>
        <v>0</v>
      </c>
      <c r="BD36" s="8">
        <f ca="1">IF(BC36=32,IF(BC36&gt;BB36,BC36-BB36-2,BC36-BB36),IF(BC36=BB36,BC36-BB36,BC36-BB36-1))</f>
        <v>0</v>
      </c>
      <c r="BE36" s="8">
        <f t="shared" ca="1" si="16"/>
        <v>0</v>
      </c>
      <c r="BF36" s="8">
        <f t="shared" ca="1" si="17"/>
        <v>0</v>
      </c>
      <c r="BG36" s="8">
        <f ca="1">IF(BF36=32,IF(BF36&gt;BE36,BF36-BE36-2,BF36-BE36),IF(BF36=BE36,BF36-BE36,BF36-BE36-1))</f>
        <v>0</v>
      </c>
      <c r="BH36" s="8">
        <f t="shared" ca="1" si="18"/>
        <v>0</v>
      </c>
      <c r="BI36" s="8">
        <f t="shared" ca="1" si="19"/>
        <v>0</v>
      </c>
      <c r="BJ36" s="8">
        <f ca="1">IF(BI36=32,IF(BI36&gt;BH36,BI36-BH36-2,BI36-BH36),IF(BI36=BH36,BI36-BH36,BI36-BH36-1))</f>
        <v>0</v>
      </c>
      <c r="BK36" s="8">
        <f t="shared" ca="1" si="20"/>
        <v>0</v>
      </c>
      <c r="BL36" s="8">
        <f t="shared" ca="1" si="21"/>
        <v>0</v>
      </c>
      <c r="BM36" s="8">
        <f ca="1">IF(BL36=32,IF(BL36&gt;BK36,BL36-BK36-2,BL36-BK36),IF(BL36=BK36,BL36-BK36,BL36-BK36-1))</f>
        <v>0</v>
      </c>
      <c r="BN36" s="8">
        <f t="shared" ca="1" si="22"/>
        <v>0</v>
      </c>
      <c r="BO36" s="8">
        <f t="shared" ca="1" si="23"/>
        <v>0</v>
      </c>
      <c r="BP36" s="8">
        <f ca="1">IF(BO36=32,IF(BO36&gt;BN36,BO36-BN36-2,BO36-BN36),IF(BO36=BN36,BO36-BN36,BO36-BN36-1))</f>
        <v>0</v>
      </c>
      <c r="BQ36" s="8">
        <f t="shared" ref="BQ36:BQ46" ca="1" si="24">+BP36+BM36+BJ36+BG36+BD36+BA36+AX36+AU36+AR36+AO36</f>
        <v>30</v>
      </c>
      <c r="BS36" s="8">
        <f t="shared" ca="1" si="1"/>
        <v>1</v>
      </c>
      <c r="BT36" s="8">
        <f ca="1">IF(BQ36&lt;30,BQ36,IF(BS34=2,0,IF(BT34=0,0,BQ36)))</f>
        <v>30</v>
      </c>
      <c r="BU36" s="8">
        <f ca="1">IF(BU38=2,2,IF(AM36&gt;0,2,1))</f>
        <v>1</v>
      </c>
    </row>
    <row r="37" spans="1:73" ht="30" hidden="1" customHeight="1" x14ac:dyDescent="0.25">
      <c r="A37" s="283"/>
      <c r="B37" s="295"/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5"/>
      <c r="X37" s="295"/>
      <c r="Y37" s="295"/>
      <c r="Z37" s="295"/>
      <c r="AA37" s="295"/>
      <c r="AB37" s="295"/>
      <c r="AC37" s="295"/>
      <c r="AD37" s="295"/>
      <c r="AE37" s="295"/>
      <c r="AF37" s="272"/>
      <c r="AG37" s="229"/>
      <c r="AH37" s="229">
        <f t="shared" si="2"/>
        <v>0</v>
      </c>
      <c r="AI37" s="229">
        <f t="shared" si="3"/>
        <v>0</v>
      </c>
      <c r="AJ37" s="314"/>
      <c r="AK37" s="284"/>
      <c r="AL37" s="17"/>
    </row>
    <row r="38" spans="1:73" ht="30" customHeight="1" x14ac:dyDescent="0.25">
      <c r="A38" s="283" t="s">
        <v>612</v>
      </c>
      <c r="B38" s="295"/>
      <c r="C38" s="361"/>
      <c r="D38" s="361"/>
      <c r="E38" s="295"/>
      <c r="F38" s="295"/>
      <c r="G38" s="295"/>
      <c r="H38" s="295"/>
      <c r="I38" s="295"/>
      <c r="J38" s="361"/>
      <c r="K38" s="361"/>
      <c r="L38" s="295"/>
      <c r="M38" s="295"/>
      <c r="N38" s="295"/>
      <c r="O38" s="295"/>
      <c r="P38" s="295"/>
      <c r="Q38" s="361"/>
      <c r="R38" s="361"/>
      <c r="S38" s="295"/>
      <c r="T38" s="295"/>
      <c r="U38" s="295"/>
      <c r="V38" s="295"/>
      <c r="W38" s="295"/>
      <c r="X38" s="361"/>
      <c r="Y38" s="361"/>
      <c r="Z38" s="295"/>
      <c r="AA38" s="295"/>
      <c r="AB38" s="295"/>
      <c r="AC38" s="295"/>
      <c r="AD38" s="295"/>
      <c r="AE38" s="361"/>
      <c r="AF38" s="361"/>
      <c r="AG38" s="229" t="s">
        <v>725</v>
      </c>
      <c r="AH38" s="229">
        <f t="shared" si="2"/>
        <v>0</v>
      </c>
      <c r="AI38" s="229">
        <f t="shared" si="3"/>
        <v>0</v>
      </c>
      <c r="AJ38" s="314"/>
      <c r="AK38" s="284"/>
      <c r="AL38" s="17"/>
      <c r="AM38" s="8">
        <f t="shared" si="4"/>
        <v>0</v>
      </c>
      <c r="AN38" s="8">
        <f t="shared" si="5"/>
        <v>32</v>
      </c>
      <c r="AO38" s="8">
        <f>IF(AN38&gt;AM38,AN38-AM38-1,AN38-AM38)</f>
        <v>31</v>
      </c>
      <c r="AP38" s="8">
        <f t="shared" ca="1" si="6"/>
        <v>0</v>
      </c>
      <c r="AQ38" s="8">
        <f t="shared" ca="1" si="7"/>
        <v>0</v>
      </c>
      <c r="AR38" s="8">
        <f ca="1">IF(AQ38&gt;AP38,AQ38-AP38-1,AQ38-AP38)</f>
        <v>0</v>
      </c>
      <c r="AS38" s="8">
        <f t="shared" ca="1" si="8"/>
        <v>0</v>
      </c>
      <c r="AT38" s="8">
        <f t="shared" ca="1" si="9"/>
        <v>0</v>
      </c>
      <c r="AU38" s="8">
        <f ca="1">IF(AT38&gt;AS38,AT38-AS38-1,AT38-AS38)</f>
        <v>0</v>
      </c>
      <c r="AV38" s="8">
        <f t="shared" ca="1" si="10"/>
        <v>0</v>
      </c>
      <c r="AW38" s="8">
        <f t="shared" ca="1" si="11"/>
        <v>0</v>
      </c>
      <c r="AX38" s="8">
        <f ca="1">IF(AW38&gt;AV38,AW38-AV38-1,AW38-AV38)</f>
        <v>0</v>
      </c>
      <c r="AY38" s="8">
        <f t="shared" ca="1" si="12"/>
        <v>0</v>
      </c>
      <c r="AZ38" s="8">
        <f t="shared" ca="1" si="13"/>
        <v>0</v>
      </c>
      <c r="BA38" s="8">
        <f ca="1">IF(AZ38&gt;AY38,AZ38-AY38-1,AZ38-AY38)</f>
        <v>0</v>
      </c>
      <c r="BB38" s="8">
        <f t="shared" ca="1" si="14"/>
        <v>0</v>
      </c>
      <c r="BC38" s="8">
        <f t="shared" ca="1" si="15"/>
        <v>0</v>
      </c>
      <c r="BD38" s="8">
        <f ca="1">IF(BC38&gt;BB38,BC38-BB38-1,BC38-BB38)</f>
        <v>0</v>
      </c>
      <c r="BE38" s="8">
        <f t="shared" ca="1" si="16"/>
        <v>0</v>
      </c>
      <c r="BF38" s="8">
        <f t="shared" ca="1" si="17"/>
        <v>0</v>
      </c>
      <c r="BG38" s="8">
        <f ca="1">IF(BF38&gt;BE38,BF38-BE38-1,BF38-BE38)</f>
        <v>0</v>
      </c>
      <c r="BH38" s="8">
        <f t="shared" ca="1" si="18"/>
        <v>0</v>
      </c>
      <c r="BI38" s="8">
        <f t="shared" ca="1" si="19"/>
        <v>0</v>
      </c>
      <c r="BJ38" s="8">
        <f ca="1">IF(BI38&gt;BH38,BI38-BH38-1,BI38-BH38)</f>
        <v>0</v>
      </c>
      <c r="BK38" s="8">
        <f t="shared" ca="1" si="20"/>
        <v>0</v>
      </c>
      <c r="BL38" s="8">
        <f t="shared" ca="1" si="21"/>
        <v>0</v>
      </c>
      <c r="BM38" s="8">
        <f ca="1">IF(BL38&gt;BK38,BL38-BK38-1,BL38-BK38)</f>
        <v>0</v>
      </c>
      <c r="BN38" s="8">
        <f t="shared" ca="1" si="22"/>
        <v>0</v>
      </c>
      <c r="BO38" s="8">
        <f t="shared" ca="1" si="23"/>
        <v>0</v>
      </c>
      <c r="BP38" s="8">
        <f ca="1">IF(BO38&gt;BN38,BO38-BN38-1,BO38-BN38)</f>
        <v>0</v>
      </c>
      <c r="BQ38" s="8">
        <f t="shared" ca="1" si="24"/>
        <v>31</v>
      </c>
      <c r="BS38" s="8">
        <f t="shared" ca="1" si="1"/>
        <v>1</v>
      </c>
      <c r="BT38" s="8">
        <f ca="1">IF(BQ38&lt;31,BQ38,IF(BS36=2,0,IF(BT36=0,0,BQ38)))</f>
        <v>31</v>
      </c>
      <c r="BU38" s="8">
        <f ca="1">IF(BU40=2,2,IF(AM38&gt;0,2,1))</f>
        <v>1</v>
      </c>
    </row>
    <row r="39" spans="1:73" ht="30" hidden="1" customHeight="1" x14ac:dyDescent="0.25">
      <c r="A39" s="283"/>
      <c r="B39" s="295"/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6"/>
      <c r="AG39" s="229"/>
      <c r="AH39" s="229">
        <f t="shared" si="2"/>
        <v>0</v>
      </c>
      <c r="AI39" s="229">
        <f t="shared" si="3"/>
        <v>0</v>
      </c>
      <c r="AJ39" s="314"/>
      <c r="AK39" s="284"/>
      <c r="AL39" s="17"/>
    </row>
    <row r="40" spans="1:73" ht="30" customHeight="1" x14ac:dyDescent="0.25">
      <c r="A40" s="283" t="s">
        <v>613</v>
      </c>
      <c r="B40" s="295"/>
      <c r="C40" s="295"/>
      <c r="D40" s="295"/>
      <c r="E40" s="295"/>
      <c r="F40" s="295"/>
      <c r="G40" s="361"/>
      <c r="H40" s="361"/>
      <c r="I40" s="295"/>
      <c r="J40" s="295"/>
      <c r="K40" s="295"/>
      <c r="L40" s="295"/>
      <c r="M40" s="295"/>
      <c r="N40" s="361"/>
      <c r="O40" s="361"/>
      <c r="P40" s="295"/>
      <c r="Q40" s="295"/>
      <c r="R40" s="295"/>
      <c r="S40" s="295"/>
      <c r="T40" s="295"/>
      <c r="U40" s="361"/>
      <c r="V40" s="361"/>
      <c r="W40" s="295"/>
      <c r="X40" s="295"/>
      <c r="Y40" s="295"/>
      <c r="Z40" s="295"/>
      <c r="AA40" s="295"/>
      <c r="AB40" s="361"/>
      <c r="AC40" s="361"/>
      <c r="AD40" s="295"/>
      <c r="AE40" s="295"/>
      <c r="AF40" s="295"/>
      <c r="AG40" s="229" t="s">
        <v>725</v>
      </c>
      <c r="AH40" s="229">
        <f t="shared" si="2"/>
        <v>0</v>
      </c>
      <c r="AI40" s="229">
        <f t="shared" si="3"/>
        <v>0</v>
      </c>
      <c r="AJ40" s="314"/>
      <c r="AK40" s="284"/>
      <c r="AL40" s="17"/>
      <c r="AM40" s="8">
        <f t="shared" si="4"/>
        <v>0</v>
      </c>
      <c r="AN40" s="8">
        <f t="shared" si="5"/>
        <v>32</v>
      </c>
      <c r="AO40" s="8">
        <f>IF(AN40&gt;AM40,AN40-AM40-1,AN40-AM40)</f>
        <v>31</v>
      </c>
      <c r="AP40" s="8">
        <f t="shared" ca="1" si="6"/>
        <v>0</v>
      </c>
      <c r="AQ40" s="8">
        <f t="shared" ca="1" si="7"/>
        <v>0</v>
      </c>
      <c r="AR40" s="8">
        <f ca="1">IF(AQ40&gt;AP40,AQ40-AP40-1,AQ40-AP40)</f>
        <v>0</v>
      </c>
      <c r="AS40" s="8">
        <f t="shared" ca="1" si="8"/>
        <v>0</v>
      </c>
      <c r="AT40" s="8">
        <f t="shared" ca="1" si="9"/>
        <v>0</v>
      </c>
      <c r="AU40" s="8">
        <f ca="1">IF(AT40&gt;AS40,AT40-AS40-1,AT40-AS40)</f>
        <v>0</v>
      </c>
      <c r="AV40" s="8">
        <f t="shared" ca="1" si="10"/>
        <v>0</v>
      </c>
      <c r="AW40" s="8">
        <f t="shared" ca="1" si="11"/>
        <v>0</v>
      </c>
      <c r="AX40" s="8">
        <f ca="1">IF(AW40&gt;AV40,AW40-AV40-1,AW40-AV40)</f>
        <v>0</v>
      </c>
      <c r="AY40" s="8">
        <f t="shared" ca="1" si="12"/>
        <v>0</v>
      </c>
      <c r="AZ40" s="8">
        <f t="shared" ca="1" si="13"/>
        <v>0</v>
      </c>
      <c r="BA40" s="8">
        <f ca="1">IF(AZ40&gt;AY40,AZ40-AY40-1,AZ40-AY40)</f>
        <v>0</v>
      </c>
      <c r="BB40" s="8">
        <f t="shared" ca="1" si="14"/>
        <v>0</v>
      </c>
      <c r="BC40" s="8">
        <f t="shared" ca="1" si="15"/>
        <v>0</v>
      </c>
      <c r="BD40" s="8">
        <f ca="1">IF(BC40&gt;BB40,BC40-BB40-1,BC40-BB40)</f>
        <v>0</v>
      </c>
      <c r="BE40" s="8">
        <f t="shared" ca="1" si="16"/>
        <v>0</v>
      </c>
      <c r="BF40" s="8">
        <f t="shared" ca="1" si="17"/>
        <v>0</v>
      </c>
      <c r="BG40" s="8">
        <f ca="1">IF(BF40&gt;BE40,BF40-BE40-1,BF40-BE40)</f>
        <v>0</v>
      </c>
      <c r="BH40" s="8">
        <f t="shared" ca="1" si="18"/>
        <v>0</v>
      </c>
      <c r="BI40" s="8">
        <f t="shared" ca="1" si="19"/>
        <v>0</v>
      </c>
      <c r="BJ40" s="8">
        <f ca="1">IF(BI40&gt;BH40,BI40-BH40-1,BI40-BH40)</f>
        <v>0</v>
      </c>
      <c r="BK40" s="8">
        <f t="shared" ca="1" si="20"/>
        <v>0</v>
      </c>
      <c r="BL40" s="8">
        <f t="shared" ca="1" si="21"/>
        <v>0</v>
      </c>
      <c r="BM40" s="8">
        <f ca="1">IF(BL40&gt;BK40,BL40-BK40-1,BL40-BK40)</f>
        <v>0</v>
      </c>
      <c r="BN40" s="8">
        <f t="shared" ca="1" si="22"/>
        <v>0</v>
      </c>
      <c r="BO40" s="8">
        <f t="shared" ca="1" si="23"/>
        <v>0</v>
      </c>
      <c r="BP40" s="8">
        <f ca="1">IF(BO40&gt;BN40,BO40-BN40-1,BO40-BN40)</f>
        <v>0</v>
      </c>
      <c r="BQ40" s="8">
        <f t="shared" ca="1" si="24"/>
        <v>31</v>
      </c>
      <c r="BS40" s="8">
        <f ca="1">IF(COUNTIF(AM40:BP40,"32")=2,2,1)</f>
        <v>1</v>
      </c>
      <c r="BT40" s="8">
        <f ca="1">IF(BQ40&lt;31,BQ40,IF(BS38=2,0,IF(BT38=0,0,BQ40)))</f>
        <v>31</v>
      </c>
      <c r="BU40" s="8">
        <f ca="1">IF(BU42=2,2,IF(AM40&gt;0,2,1))</f>
        <v>1</v>
      </c>
    </row>
    <row r="41" spans="1:73" ht="30" hidden="1" customHeight="1" x14ac:dyDescent="0.25">
      <c r="A41" s="287"/>
      <c r="B41" s="295"/>
      <c r="C41" s="295"/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6"/>
      <c r="X41" s="296"/>
      <c r="Y41" s="295"/>
      <c r="Z41" s="297"/>
      <c r="AA41" s="297"/>
      <c r="AB41" s="297"/>
      <c r="AC41" s="297"/>
      <c r="AD41" s="296"/>
      <c r="AE41" s="296"/>
      <c r="AF41" s="295"/>
      <c r="AG41" s="229"/>
      <c r="AH41" s="229">
        <f t="shared" si="2"/>
        <v>0</v>
      </c>
      <c r="AI41" s="229">
        <f t="shared" si="3"/>
        <v>0</v>
      </c>
      <c r="AJ41" s="314"/>
      <c r="AK41" s="288"/>
      <c r="AL41" s="17"/>
    </row>
    <row r="42" spans="1:73" ht="30" customHeight="1" x14ac:dyDescent="0.25">
      <c r="A42" s="287" t="s">
        <v>614</v>
      </c>
      <c r="B42" s="295"/>
      <c r="C42" s="295"/>
      <c r="D42" s="361"/>
      <c r="E42" s="361"/>
      <c r="F42" s="295"/>
      <c r="G42" s="295"/>
      <c r="H42" s="295"/>
      <c r="I42" s="295"/>
      <c r="J42" s="295"/>
      <c r="K42" s="361"/>
      <c r="L42" s="361"/>
      <c r="M42" s="295"/>
      <c r="N42" s="295"/>
      <c r="O42" s="295"/>
      <c r="P42" s="295"/>
      <c r="Q42" s="295"/>
      <c r="R42" s="361"/>
      <c r="S42" s="361"/>
      <c r="T42" s="295"/>
      <c r="U42" s="295"/>
      <c r="V42" s="295"/>
      <c r="W42" s="295"/>
      <c r="X42" s="295"/>
      <c r="Y42" s="361"/>
      <c r="Z42" s="361"/>
      <c r="AA42" s="295"/>
      <c r="AB42" s="295"/>
      <c r="AC42" s="295"/>
      <c r="AD42" s="272"/>
      <c r="AE42" s="272"/>
      <c r="AF42" s="272"/>
      <c r="AG42" s="229" t="s">
        <v>725</v>
      </c>
      <c r="AH42" s="229">
        <f t="shared" si="2"/>
        <v>0</v>
      </c>
      <c r="AI42" s="229">
        <f t="shared" si="3"/>
        <v>0</v>
      </c>
      <c r="AJ42" s="314"/>
      <c r="AK42" s="288"/>
      <c r="AL42" s="17"/>
      <c r="AM42" s="8">
        <f t="shared" si="4"/>
        <v>0</v>
      </c>
      <c r="AN42" s="8">
        <f t="shared" si="5"/>
        <v>32</v>
      </c>
      <c r="AO42" s="8">
        <f>IF(AN42=32,IF(AN42&gt;AM42,AN42-AM42-3,AN42-AM42),IF(AN42=AM42,AN42-AM42,AN42-AM42-1))</f>
        <v>29</v>
      </c>
      <c r="AP42" s="8">
        <f t="shared" ca="1" si="6"/>
        <v>0</v>
      </c>
      <c r="AQ42" s="8">
        <f t="shared" ca="1" si="7"/>
        <v>0</v>
      </c>
      <c r="AR42" s="8">
        <f ca="1">IF(AQ42=32,IF(AQ42&gt;AP42,AQ42-AP42-3,AQ42-AP42),IF(AQ42=AP42,AQ42-AP42,AQ42-AP42-1))</f>
        <v>0</v>
      </c>
      <c r="AS42" s="8">
        <f t="shared" ca="1" si="8"/>
        <v>0</v>
      </c>
      <c r="AT42" s="8">
        <f t="shared" ca="1" si="9"/>
        <v>0</v>
      </c>
      <c r="AU42" s="8">
        <f ca="1">IF(AT42=32,IF(AT42&gt;AS42,AT42-AS42-3,AT42-AS42),IF(AT42=AS42,AT42-AS42,AT42-AS42-1))</f>
        <v>0</v>
      </c>
      <c r="AV42" s="8">
        <f t="shared" ca="1" si="10"/>
        <v>0</v>
      </c>
      <c r="AW42" s="8">
        <f t="shared" ca="1" si="11"/>
        <v>0</v>
      </c>
      <c r="AX42" s="8">
        <f ca="1">IF(AW42=32,IF(AW42&gt;AV42,AW42-AV42-3,AW42-AV42),IF(AW42=AV42,AW42-AV42,AW42-AV42-1))</f>
        <v>0</v>
      </c>
      <c r="AY42" s="8">
        <f t="shared" ca="1" si="12"/>
        <v>0</v>
      </c>
      <c r="AZ42" s="8">
        <f t="shared" ca="1" si="13"/>
        <v>0</v>
      </c>
      <c r="BA42" s="8">
        <f ca="1">IF(AZ42=32,IF(AZ42&gt;AY42,AZ42-AY42-3,AZ42-AY42),IF(AZ42=AY42,AZ42-AY42,AZ42-AY42-1))</f>
        <v>0</v>
      </c>
      <c r="BB42" s="8">
        <f t="shared" ca="1" si="14"/>
        <v>0</v>
      </c>
      <c r="BC42" s="8">
        <f t="shared" ca="1" si="15"/>
        <v>0</v>
      </c>
      <c r="BD42" s="8">
        <f ca="1">IF(BC42=32,IF(BC42&gt;BB42,BC42-BB42-3,BC42-BB42),IF(BC42=BB42,BC42-BB42,BC42-BB42-1))</f>
        <v>0</v>
      </c>
      <c r="BE42" s="8">
        <f t="shared" ca="1" si="16"/>
        <v>0</v>
      </c>
      <c r="BF42" s="8">
        <f t="shared" ca="1" si="17"/>
        <v>0</v>
      </c>
      <c r="BG42" s="8">
        <f ca="1">IF(BF42=32,IF(BF42&gt;BE42,BF42-BE42-3,BF42-BE42),IF(BF42=BE42,BF42-BE42,BF42-BE42-1))</f>
        <v>0</v>
      </c>
      <c r="BH42" s="8">
        <f t="shared" ca="1" si="18"/>
        <v>0</v>
      </c>
      <c r="BI42" s="8">
        <f t="shared" ca="1" si="19"/>
        <v>0</v>
      </c>
      <c r="BJ42" s="8">
        <f ca="1">IF(BI42=32,IF(BI42&gt;BH42,BI42-BH42-3,BI42-BH42),IF(BI42=BH42,BI42-BH42,BI42-BH42-1))</f>
        <v>0</v>
      </c>
      <c r="BK42" s="8">
        <f t="shared" ca="1" si="20"/>
        <v>0</v>
      </c>
      <c r="BL42" s="8">
        <f t="shared" ca="1" si="21"/>
        <v>0</v>
      </c>
      <c r="BM42" s="8">
        <f ca="1">IF(BL42=32,IF(BL42&gt;BK42,BL42-BK42-3,BL42-BK42),IF(BL42=BK42,BL42-BK42,BL42-BK42-1))</f>
        <v>0</v>
      </c>
      <c r="BN42" s="8">
        <f t="shared" ca="1" si="22"/>
        <v>0</v>
      </c>
      <c r="BO42" s="8">
        <f t="shared" ca="1" si="23"/>
        <v>0</v>
      </c>
      <c r="BP42" s="8">
        <f ca="1">IF(BO42=32,IF(BO42&gt;BN42,BO42-BN42-3,BO42-BN42),IF(BO42=BN42,BO42-BN42,BO42-BN42-1))</f>
        <v>0</v>
      </c>
      <c r="BQ42" s="8">
        <f t="shared" ca="1" si="24"/>
        <v>29</v>
      </c>
      <c r="BS42" s="8">
        <f ca="1">IF(COUNTIF(AM42:BP42,"32")=2,2,1)</f>
        <v>1</v>
      </c>
      <c r="BT42" s="8">
        <f ca="1">IF(BQ42&lt;29,BQ42,IF(BS40=2,0,IF(BT40=0,0,BQ42)))</f>
        <v>29</v>
      </c>
      <c r="BU42" s="8">
        <f ca="1">IF(BU44=2,2,IF(AM42&gt;0,2,1))</f>
        <v>1</v>
      </c>
    </row>
    <row r="43" spans="1:73" ht="30" hidden="1" customHeight="1" x14ac:dyDescent="0.25">
      <c r="A43" s="287"/>
      <c r="B43" s="295"/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7"/>
      <c r="X43" s="297"/>
      <c r="Y43" s="297"/>
      <c r="Z43" s="297"/>
      <c r="AA43" s="296"/>
      <c r="AB43" s="296"/>
      <c r="AC43" s="295"/>
      <c r="AD43" s="297"/>
      <c r="AE43" s="272"/>
      <c r="AF43" s="272"/>
      <c r="AG43" s="229"/>
      <c r="AH43" s="229">
        <f t="shared" si="2"/>
        <v>0</v>
      </c>
      <c r="AI43" s="229">
        <f t="shared" si="3"/>
        <v>0</v>
      </c>
      <c r="AJ43" s="314"/>
      <c r="AK43" s="33"/>
      <c r="AL43" s="17"/>
    </row>
    <row r="44" spans="1:73" ht="30" customHeight="1" x14ac:dyDescent="0.25">
      <c r="A44" s="283" t="s">
        <v>615</v>
      </c>
      <c r="B44" s="295"/>
      <c r="C44" s="295"/>
      <c r="D44" s="361"/>
      <c r="E44" s="361"/>
      <c r="F44" s="295"/>
      <c r="G44" s="295"/>
      <c r="H44" s="295"/>
      <c r="I44" s="295"/>
      <c r="J44" s="295"/>
      <c r="K44" s="361"/>
      <c r="L44" s="361"/>
      <c r="M44" s="295"/>
      <c r="N44" s="295"/>
      <c r="O44" s="295"/>
      <c r="P44" s="295"/>
      <c r="Q44" s="295"/>
      <c r="R44" s="361"/>
      <c r="S44" s="361"/>
      <c r="T44" s="295"/>
      <c r="U44" s="295"/>
      <c r="V44" s="295"/>
      <c r="W44" s="297"/>
      <c r="X44" s="295"/>
      <c r="Y44" s="361"/>
      <c r="Z44" s="361"/>
      <c r="AA44" s="295"/>
      <c r="AB44" s="297"/>
      <c r="AC44" s="297"/>
      <c r="AD44" s="297"/>
      <c r="AE44" s="297"/>
      <c r="AF44" s="361"/>
      <c r="AG44" s="229" t="s">
        <v>725</v>
      </c>
      <c r="AH44" s="229">
        <f t="shared" si="2"/>
        <v>0</v>
      </c>
      <c r="AI44" s="229">
        <f t="shared" si="3"/>
        <v>0</v>
      </c>
      <c r="AJ44" s="314"/>
      <c r="AK44" s="310"/>
      <c r="AL44" s="17"/>
      <c r="AM44" s="8">
        <f t="shared" si="4"/>
        <v>0</v>
      </c>
      <c r="AN44" s="8">
        <f t="shared" si="5"/>
        <v>32</v>
      </c>
      <c r="AO44" s="8">
        <f>IF(AN44&gt;AM44,AN44-AM44-1,AN44-AM44)</f>
        <v>31</v>
      </c>
      <c r="AP44" s="8">
        <f t="shared" ca="1" si="6"/>
        <v>0</v>
      </c>
      <c r="AQ44" s="8">
        <f t="shared" ca="1" si="7"/>
        <v>0</v>
      </c>
      <c r="AR44" s="8">
        <f ca="1">IF(AQ44&gt;AP44,AQ44-AP44-1,AQ44-AP44)</f>
        <v>0</v>
      </c>
      <c r="AS44" s="8">
        <f t="shared" ca="1" si="8"/>
        <v>0</v>
      </c>
      <c r="AT44" s="8">
        <f t="shared" ca="1" si="9"/>
        <v>0</v>
      </c>
      <c r="AU44" s="8">
        <f ca="1">IF(AT44&gt;AS44,AT44-AS44-1,AT44-AS44)</f>
        <v>0</v>
      </c>
      <c r="AV44" s="8">
        <f t="shared" ca="1" si="10"/>
        <v>0</v>
      </c>
      <c r="AW44" s="8">
        <f t="shared" ca="1" si="11"/>
        <v>0</v>
      </c>
      <c r="AX44" s="8">
        <f ca="1">IF(AW44&gt;AV44,AW44-AV44-1,AW44-AV44)</f>
        <v>0</v>
      </c>
      <c r="AY44" s="8">
        <f t="shared" ca="1" si="12"/>
        <v>0</v>
      </c>
      <c r="AZ44" s="8">
        <f t="shared" ca="1" si="13"/>
        <v>0</v>
      </c>
      <c r="BA44" s="8">
        <f ca="1">IF(AZ44&gt;AY44,AZ44-AY44-1,AZ44-AY44)</f>
        <v>0</v>
      </c>
      <c r="BB44" s="8">
        <f t="shared" ca="1" si="14"/>
        <v>0</v>
      </c>
      <c r="BC44" s="8">
        <f t="shared" ca="1" si="15"/>
        <v>0</v>
      </c>
      <c r="BD44" s="8">
        <f ca="1">IF(BC44&gt;BB44,BC44-BB44-1,BC44-BB44)</f>
        <v>0</v>
      </c>
      <c r="BE44" s="8">
        <f t="shared" ca="1" si="16"/>
        <v>0</v>
      </c>
      <c r="BF44" s="8">
        <f t="shared" ca="1" si="17"/>
        <v>0</v>
      </c>
      <c r="BG44" s="8">
        <f ca="1">IF(BF44&gt;BE44,BF44-BE44-1,BF44-BE44)</f>
        <v>0</v>
      </c>
      <c r="BH44" s="8">
        <f t="shared" ca="1" si="18"/>
        <v>0</v>
      </c>
      <c r="BI44" s="8">
        <f t="shared" ca="1" si="19"/>
        <v>0</v>
      </c>
      <c r="BJ44" s="8">
        <f ca="1">IF(BI44&gt;BH44,BI44-BH44-1,BI44-BH44)</f>
        <v>0</v>
      </c>
      <c r="BK44" s="8">
        <f t="shared" ca="1" si="20"/>
        <v>0</v>
      </c>
      <c r="BL44" s="8">
        <f t="shared" ca="1" si="21"/>
        <v>0</v>
      </c>
      <c r="BM44" s="8">
        <f ca="1">IF(BL44&gt;BK44,BL44-BK44-1,BL44-BK44)</f>
        <v>0</v>
      </c>
      <c r="BN44" s="8">
        <f t="shared" ca="1" si="22"/>
        <v>0</v>
      </c>
      <c r="BO44" s="8">
        <f t="shared" ca="1" si="23"/>
        <v>0</v>
      </c>
      <c r="BP44" s="8">
        <f ca="1">IF(BO44&gt;BN44,BO44-BN44-1,BO44-BN44)</f>
        <v>0</v>
      </c>
      <c r="BQ44" s="8">
        <f t="shared" ca="1" si="24"/>
        <v>31</v>
      </c>
      <c r="BS44" s="8">
        <f ca="1">IF(COUNTIF(AM44:BP44,"32")=2,2,1)</f>
        <v>1</v>
      </c>
      <c r="BT44" s="8">
        <f ca="1">IF(BQ44&lt;31,BQ44,IF(BS42=2,0,IF(BT42=0,0,BQ44)))</f>
        <v>31</v>
      </c>
      <c r="BU44" s="8">
        <f ca="1">IF(BU46=2,2,IF(AM44&gt;0,2,1))</f>
        <v>1</v>
      </c>
    </row>
    <row r="45" spans="1:73" ht="30" hidden="1" customHeight="1" x14ac:dyDescent="0.25">
      <c r="A45" s="320"/>
      <c r="B45" s="297"/>
      <c r="C45" s="297"/>
      <c r="D45" s="297"/>
      <c r="E45" s="296"/>
      <c r="F45" s="296"/>
      <c r="G45" s="297"/>
      <c r="H45" s="297"/>
      <c r="I45" s="297"/>
      <c r="J45" s="297"/>
      <c r="K45" s="297"/>
      <c r="L45" s="296"/>
      <c r="M45" s="296"/>
      <c r="N45" s="297"/>
      <c r="O45" s="297"/>
      <c r="P45" s="297"/>
      <c r="Q45" s="297"/>
      <c r="R45" s="297"/>
      <c r="S45" s="296"/>
      <c r="T45" s="296"/>
      <c r="U45" s="297"/>
      <c r="V45" s="297"/>
      <c r="W45" s="297"/>
      <c r="X45" s="297"/>
      <c r="Y45" s="297"/>
      <c r="Z45" s="296"/>
      <c r="AA45" s="296"/>
      <c r="AB45" s="297"/>
      <c r="AC45" s="297"/>
      <c r="AD45" s="297"/>
      <c r="AE45" s="297"/>
      <c r="AF45" s="297"/>
      <c r="AG45" s="229"/>
      <c r="AH45" s="229">
        <f t="shared" si="2"/>
        <v>0</v>
      </c>
      <c r="AI45" s="229">
        <f t="shared" si="3"/>
        <v>0</v>
      </c>
      <c r="AJ45" s="316"/>
      <c r="AK45" s="321"/>
      <c r="AL45" s="17"/>
    </row>
    <row r="46" spans="1:73" ht="30" customHeight="1" thickBot="1" x14ac:dyDescent="0.3">
      <c r="A46" s="289" t="s">
        <v>650</v>
      </c>
      <c r="B46" s="361"/>
      <c r="C46" s="295"/>
      <c r="D46" s="297"/>
      <c r="E46" s="297"/>
      <c r="F46" s="295"/>
      <c r="G46" s="272"/>
      <c r="H46" s="272"/>
      <c r="I46" s="272"/>
      <c r="J46" s="272"/>
      <c r="K46" s="272"/>
      <c r="L46" s="272"/>
      <c r="M46" s="272"/>
      <c r="N46" s="272"/>
      <c r="O46" s="272"/>
      <c r="P46" s="272"/>
      <c r="Q46" s="272"/>
      <c r="R46" s="272"/>
      <c r="S46" s="272"/>
      <c r="T46" s="272"/>
      <c r="U46" s="272"/>
      <c r="V46" s="272"/>
      <c r="W46" s="272"/>
      <c r="X46" s="272"/>
      <c r="Y46" s="272"/>
      <c r="Z46" s="272"/>
      <c r="AA46" s="272"/>
      <c r="AB46" s="272"/>
      <c r="AC46" s="272"/>
      <c r="AD46" s="272"/>
      <c r="AE46" s="272"/>
      <c r="AF46" s="272"/>
      <c r="AG46" s="229" t="s">
        <v>725</v>
      </c>
      <c r="AH46" s="229">
        <f>COUNTIF(B46:F46,"uk")+COUNTIF(B46:F46,"us")+COUNTIF(B46:F46,"o")</f>
        <v>0</v>
      </c>
      <c r="AI46" s="229">
        <f>COUNTIF(B46:F46,"us")+COUNTIF(B46:F46,"o")</f>
        <v>0</v>
      </c>
      <c r="AJ46" s="316"/>
      <c r="AK46" s="311"/>
      <c r="AL46" s="17"/>
      <c r="AM46" s="8">
        <f t="shared" si="4"/>
        <v>0</v>
      </c>
      <c r="AN46" s="8">
        <f t="shared" si="5"/>
        <v>32</v>
      </c>
      <c r="AO46" s="8">
        <f>IF(AN46=32,IF(AN46&gt;AM46,AN46-AM46-27,AN46-AM46),IF(AN46=AM46,AN46-AM46,AN46-AM46-1))</f>
        <v>5</v>
      </c>
      <c r="AP46" s="8">
        <f t="shared" ca="1" si="6"/>
        <v>0</v>
      </c>
      <c r="AQ46" s="8">
        <f t="shared" ca="1" si="7"/>
        <v>0</v>
      </c>
      <c r="AR46" s="8">
        <f ca="1">IF(AQ46=32,IF(AQ46&gt;AP46,AQ46-AP46-27,AQ46-AP46),IF(AQ46=AP46,AQ46-AP46,AQ46-AP46-1))</f>
        <v>0</v>
      </c>
      <c r="AS46" s="8">
        <f t="shared" ca="1" si="8"/>
        <v>0</v>
      </c>
      <c r="AT46" s="8">
        <f t="shared" ca="1" si="9"/>
        <v>0</v>
      </c>
      <c r="AU46" s="8">
        <f ca="1">IF(AT46=32,IF(AT46&gt;AS46,AT46-AS46-27,AT46-AS46),IF(AT46=AS46,AT46-AS46,AT46-AS46-1))</f>
        <v>0</v>
      </c>
      <c r="AV46" s="8">
        <f t="shared" ca="1" si="10"/>
        <v>0</v>
      </c>
      <c r="AW46" s="8">
        <f t="shared" ca="1" si="11"/>
        <v>0</v>
      </c>
      <c r="AX46" s="8">
        <f ca="1">IF(AW46=32,IF(AW46&gt;AV46,AW46-AV46-27,AW46-AV46),IF(AW46=AV46,AW46-AV46,AW46-AV46-1))</f>
        <v>0</v>
      </c>
      <c r="BQ46" s="8">
        <f t="shared" ca="1" si="24"/>
        <v>5</v>
      </c>
      <c r="BS46" s="8">
        <f ca="1">IF(COUNTIF(AM46:BP46,"32")=2,2,1)</f>
        <v>1</v>
      </c>
      <c r="BT46" s="8">
        <f ca="1">IF(BQ46&lt;5,BQ46,IF(BS44=2,0,IF(BT44=0,IF(BQ44=31,0,BQ46),BQ46)))</f>
        <v>5</v>
      </c>
      <c r="BU46" s="8">
        <f ca="1">IF(BS46=2,2,IF(AM46&gt;0,2,1))</f>
        <v>1</v>
      </c>
    </row>
    <row r="47" spans="1:73" ht="24.75" customHeight="1" thickBot="1" x14ac:dyDescent="0.3">
      <c r="A47" s="52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11" t="s">
        <v>429</v>
      </c>
      <c r="AF47" s="11"/>
      <c r="AG47" s="11"/>
      <c r="AH47" s="317">
        <f>SUM(AH22:AH46)</f>
        <v>0</v>
      </c>
      <c r="AI47" s="317">
        <f>SUM(AI22:AI46)</f>
        <v>0</v>
      </c>
      <c r="AJ47" s="317"/>
      <c r="AK47" s="315"/>
      <c r="AL47" s="17"/>
      <c r="AW47" s="1"/>
      <c r="AX47" s="1"/>
      <c r="AY47" s="1"/>
      <c r="AZ47" s="1"/>
      <c r="BA47" s="1"/>
      <c r="BB47" s="1"/>
      <c r="BC47" s="1"/>
      <c r="BD47" s="1"/>
      <c r="BE47" s="1"/>
    </row>
    <row r="48" spans="1:73" ht="13.8" thickBot="1" x14ac:dyDescent="0.3">
      <c r="A48" s="290" t="s">
        <v>76</v>
      </c>
      <c r="B48" s="291"/>
      <c r="C48" s="291"/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3"/>
      <c r="AG48" s="293"/>
      <c r="AH48" s="88"/>
      <c r="AI48" s="88"/>
      <c r="AJ48" s="88"/>
      <c r="AK48" s="89">
        <v>3</v>
      </c>
      <c r="AW48" s="1"/>
      <c r="AX48" s="1"/>
      <c r="AY48" s="1"/>
      <c r="AZ48" s="1"/>
      <c r="BA48" s="1"/>
      <c r="BB48" s="1"/>
      <c r="BC48" s="1"/>
      <c r="BD48" s="1"/>
      <c r="BE48" s="1"/>
    </row>
    <row r="49" spans="1:94" s="30" customFormat="1" x14ac:dyDescent="0.25">
      <c r="AF49" s="46"/>
      <c r="AG49" s="46"/>
      <c r="AH49" s="31"/>
      <c r="AI49" s="31"/>
      <c r="AW49" s="14"/>
      <c r="AX49" s="14"/>
      <c r="AY49" s="14"/>
      <c r="AZ49" s="14"/>
      <c r="BA49" s="14"/>
      <c r="BB49" s="14"/>
      <c r="BC49" s="14"/>
      <c r="BD49" s="14"/>
      <c r="BE49" s="14"/>
    </row>
    <row r="50" spans="1:94" s="30" customFormat="1" x14ac:dyDescent="0.25">
      <c r="AW50" s="14"/>
      <c r="AX50" s="14"/>
      <c r="AY50" s="14"/>
      <c r="AZ50" s="14"/>
      <c r="BA50" s="14"/>
      <c r="BB50" s="14"/>
      <c r="BC50" s="14"/>
      <c r="BD50" s="14"/>
      <c r="BE50" s="14"/>
    </row>
    <row r="51" spans="1:94" s="30" customFormat="1" x14ac:dyDescent="0.25">
      <c r="AW51" s="14"/>
      <c r="AX51" s="14"/>
      <c r="AY51" s="14"/>
      <c r="AZ51" s="14"/>
      <c r="BA51" s="14"/>
      <c r="BB51" s="14"/>
      <c r="BC51" s="14"/>
      <c r="BD51" s="14"/>
      <c r="BE51" s="14"/>
    </row>
    <row r="52" spans="1:94" s="30" customFormat="1" x14ac:dyDescent="0.25">
      <c r="AW52" s="14"/>
      <c r="AX52" s="14"/>
      <c r="AY52" s="14"/>
      <c r="AZ52" s="14"/>
      <c r="BA52" s="14"/>
      <c r="BB52" s="14"/>
      <c r="BC52" s="14"/>
      <c r="BD52" s="14"/>
      <c r="BE52" s="14"/>
    </row>
    <row r="53" spans="1:94" s="30" customFormat="1" x14ac:dyDescent="0.25">
      <c r="AW53" s="14"/>
      <c r="AX53" s="14"/>
      <c r="AY53" s="14"/>
      <c r="AZ53" s="14"/>
      <c r="BA53" s="14"/>
      <c r="BB53" s="14"/>
      <c r="BC53" s="14"/>
      <c r="BD53" s="14"/>
      <c r="BE53" s="14"/>
    </row>
    <row r="54" spans="1:94" s="30" customFormat="1" x14ac:dyDescent="0.25"/>
    <row r="55" spans="1:94" s="30" customFormat="1" x14ac:dyDescent="0.25"/>
    <row r="56" spans="1:94" s="30" customFormat="1" x14ac:dyDescent="0.25"/>
    <row r="57" spans="1:94" s="17" customFormat="1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</row>
    <row r="58" spans="1:94" s="17" customFormat="1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</row>
    <row r="59" spans="1:94" s="17" customFormat="1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1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</row>
    <row r="60" spans="1:94" s="17" customFormat="1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1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</row>
    <row r="61" spans="1:94" s="17" customFormat="1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1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</row>
    <row r="62" spans="1:94" s="17" customFormat="1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</row>
    <row r="63" spans="1:94" s="17" customFormat="1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</row>
    <row r="64" spans="1:94" s="17" customFormat="1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</row>
    <row r="65" spans="1:94" s="17" customFormat="1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</row>
    <row r="66" spans="1:94" s="17" customFormat="1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</row>
    <row r="67" spans="1:94" s="17" customFormat="1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</row>
    <row r="68" spans="1:94" s="17" customFormat="1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</row>
    <row r="69" spans="1:94" s="17" customFormat="1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</row>
  </sheetData>
  <dataConsolidate/>
  <mergeCells count="4">
    <mergeCell ref="AK9:AK19"/>
    <mergeCell ref="AJ11:AJ19"/>
    <mergeCell ref="AH9:AH19"/>
    <mergeCell ref="AI9:AI19"/>
  </mergeCells>
  <pageMargins left="0.31496062992125984" right="0.19685039370078741" top="0.78" bottom="0.39370078740157483" header="0.65" footer="0.51181102362204722"/>
  <pageSetup paperSize="9" scale="7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13" r:id="rId4" name="Button 21">
              <controlPr defaultSize="0" print="0" autoFill="0" autoPict="0" macro="[0]!DJP">
                <anchor moveWithCells="1">
                  <from>
                    <xdr:col>12</xdr:col>
                    <xdr:colOff>68580</xdr:colOff>
                    <xdr:row>16</xdr:row>
                    <xdr:rowOff>106680</xdr:rowOff>
                  </from>
                  <to>
                    <xdr:col>15</xdr:col>
                    <xdr:colOff>38100</xdr:colOff>
                    <xdr:row>18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5" name="Button 22">
              <controlPr defaultSize="0" print="0" autoFill="0" autoPict="0" macro="[0]!ChecklistA">
                <anchor moveWithCells="1">
                  <from>
                    <xdr:col>27</xdr:col>
                    <xdr:colOff>99060</xdr:colOff>
                    <xdr:row>11</xdr:row>
                    <xdr:rowOff>137160</xdr:rowOff>
                  </from>
                  <to>
                    <xdr:col>30</xdr:col>
                    <xdr:colOff>373380</xdr:colOff>
                    <xdr:row>14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D100"/>
  <sheetViews>
    <sheetView workbookViewId="0">
      <selection activeCell="I77" sqref="I77"/>
    </sheetView>
  </sheetViews>
  <sheetFormatPr defaultRowHeight="13.2" x14ac:dyDescent="0.25"/>
  <cols>
    <col min="1" max="1" width="20.6640625" customWidth="1"/>
    <col min="2" max="2" width="19.5546875" customWidth="1"/>
    <col min="3" max="3" width="20.6640625" customWidth="1"/>
    <col min="4" max="4" width="19.5546875" customWidth="1"/>
    <col min="5" max="5" width="14.109375" customWidth="1"/>
    <col min="6" max="6" width="21.109375" style="532" customWidth="1"/>
    <col min="7" max="30" width="9.109375" style="532" customWidth="1"/>
  </cols>
  <sheetData>
    <row r="1" spans="1:30" x14ac:dyDescent="0.25">
      <c r="A1" s="334"/>
      <c r="B1" s="335"/>
      <c r="C1" s="335"/>
      <c r="D1" s="335"/>
      <c r="E1" s="335"/>
      <c r="F1" s="485"/>
      <c r="G1" s="525"/>
      <c r="H1" s="525"/>
      <c r="I1" s="525"/>
      <c r="J1" s="525"/>
      <c r="K1" s="525"/>
      <c r="L1" s="525"/>
      <c r="M1" s="525"/>
      <c r="N1" s="525"/>
      <c r="O1" s="525"/>
      <c r="P1" s="525"/>
      <c r="Q1" s="525"/>
      <c r="R1" s="525"/>
      <c r="S1" s="525"/>
      <c r="T1" s="525"/>
      <c r="U1" s="525"/>
      <c r="V1" s="525"/>
      <c r="W1" s="525"/>
      <c r="X1" s="525"/>
      <c r="Y1" s="525"/>
      <c r="Z1" s="525"/>
      <c r="AA1"/>
      <c r="AB1"/>
      <c r="AC1"/>
      <c r="AD1"/>
    </row>
    <row r="2" spans="1:30" ht="17.399999999999999" x14ac:dyDescent="0.3">
      <c r="A2" s="336" t="s">
        <v>443</v>
      </c>
      <c r="B2" s="337"/>
      <c r="C2" s="338"/>
      <c r="D2" s="338"/>
      <c r="E2" s="338"/>
      <c r="F2" s="486" t="s">
        <v>43</v>
      </c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525"/>
      <c r="U2" s="525"/>
      <c r="V2" s="525"/>
      <c r="W2" s="525"/>
      <c r="X2" s="525"/>
      <c r="Y2" s="525"/>
      <c r="Z2" s="525"/>
      <c r="AA2"/>
      <c r="AB2"/>
      <c r="AC2"/>
      <c r="AD2"/>
    </row>
    <row r="3" spans="1:30" s="523" customFormat="1" x14ac:dyDescent="0.25">
      <c r="A3" s="520"/>
      <c r="B3" s="521"/>
      <c r="C3" s="521"/>
      <c r="D3" s="521"/>
      <c r="E3" s="521"/>
      <c r="F3" s="522"/>
      <c r="G3" s="525"/>
      <c r="H3" s="525"/>
      <c r="I3" s="525"/>
      <c r="J3" s="525"/>
      <c r="K3" s="525"/>
      <c r="L3" s="525"/>
      <c r="M3" s="525"/>
      <c r="N3" s="525"/>
      <c r="O3" s="525"/>
      <c r="P3" s="525"/>
      <c r="Q3" s="525"/>
      <c r="R3" s="525"/>
      <c r="S3" s="525"/>
      <c r="T3" s="525"/>
      <c r="U3" s="525"/>
      <c r="V3" s="525"/>
      <c r="W3" s="525"/>
      <c r="X3" s="525"/>
      <c r="Y3" s="525"/>
      <c r="Z3" s="525"/>
    </row>
    <row r="4" spans="1:30" ht="15.6" x14ac:dyDescent="0.3">
      <c r="A4" s="342" t="s">
        <v>442</v>
      </c>
      <c r="B4" s="343"/>
      <c r="C4" s="344"/>
      <c r="D4" s="344"/>
      <c r="E4" s="344"/>
      <c r="F4" s="487"/>
      <c r="G4" s="525"/>
      <c r="H4" s="525"/>
      <c r="I4" s="525"/>
      <c r="J4" s="525"/>
      <c r="K4" s="525"/>
      <c r="L4" s="525"/>
      <c r="M4" s="525"/>
      <c r="N4" s="525"/>
      <c r="O4" s="525"/>
      <c r="P4" s="525"/>
      <c r="Q4" s="525"/>
      <c r="R4" s="525"/>
      <c r="S4" s="525"/>
      <c r="T4" s="525"/>
      <c r="U4" s="525"/>
      <c r="V4" s="525"/>
      <c r="W4" s="525"/>
      <c r="X4" s="525"/>
      <c r="Y4" s="525"/>
      <c r="Z4" s="525"/>
      <c r="AA4"/>
      <c r="AB4"/>
      <c r="AC4"/>
      <c r="AD4"/>
    </row>
    <row r="5" spans="1:30" s="523" customFormat="1" x14ac:dyDescent="0.25">
      <c r="A5" s="520"/>
      <c r="B5" s="521"/>
      <c r="C5" s="521"/>
      <c r="D5" s="521"/>
      <c r="E5" s="521"/>
      <c r="F5" s="522"/>
      <c r="G5" s="525"/>
      <c r="H5" s="525"/>
      <c r="I5" s="525"/>
      <c r="J5" s="525"/>
      <c r="K5" s="525"/>
      <c r="L5" s="525"/>
      <c r="M5" s="525"/>
      <c r="N5" s="525"/>
      <c r="O5" s="525"/>
      <c r="P5" s="525"/>
      <c r="Q5" s="525"/>
      <c r="R5" s="525"/>
      <c r="S5" s="525"/>
      <c r="T5" s="525"/>
      <c r="U5" s="525"/>
      <c r="V5" s="525"/>
      <c r="W5" s="525"/>
      <c r="X5" s="525"/>
      <c r="Y5" s="525"/>
      <c r="Z5" s="525"/>
    </row>
    <row r="6" spans="1:30" s="523" customFormat="1" x14ac:dyDescent="0.25">
      <c r="A6" s="520"/>
      <c r="B6" s="521"/>
      <c r="C6" s="521"/>
      <c r="D6" s="521"/>
      <c r="E6" s="521"/>
      <c r="F6" s="522"/>
      <c r="G6" s="525"/>
      <c r="H6" s="525"/>
      <c r="I6" s="525"/>
      <c r="J6" s="525"/>
      <c r="K6" s="525"/>
      <c r="L6" s="525"/>
      <c r="M6" s="525"/>
      <c r="N6" s="525"/>
      <c r="O6" s="525"/>
      <c r="P6" s="525"/>
      <c r="Q6" s="525"/>
      <c r="R6" s="525"/>
      <c r="S6" s="525"/>
      <c r="T6" s="525"/>
      <c r="U6" s="525"/>
      <c r="V6" s="525"/>
      <c r="W6" s="525"/>
      <c r="X6" s="525"/>
      <c r="Y6" s="525"/>
      <c r="Z6" s="525"/>
    </row>
    <row r="7" spans="1:30" x14ac:dyDescent="0.25">
      <c r="A7" s="345" t="s">
        <v>544</v>
      </c>
      <c r="B7" s="346"/>
      <c r="C7" s="346"/>
      <c r="D7" s="346"/>
      <c r="E7" s="346"/>
      <c r="F7" s="347"/>
      <c r="G7" s="525"/>
      <c r="H7" s="525"/>
      <c r="I7" s="525"/>
      <c r="J7" s="525"/>
      <c r="K7" s="525"/>
      <c r="L7" s="525"/>
      <c r="M7" s="525"/>
      <c r="N7" s="525"/>
      <c r="O7" s="525"/>
      <c r="P7" s="525"/>
      <c r="Q7" s="525"/>
      <c r="R7" s="525"/>
      <c r="S7" s="525"/>
      <c r="T7" s="525"/>
      <c r="U7" s="525"/>
      <c r="V7" s="525"/>
      <c r="W7" s="525"/>
      <c r="X7" s="525"/>
      <c r="Y7" s="525"/>
      <c r="Z7" s="525"/>
      <c r="AA7"/>
      <c r="AB7"/>
      <c r="AC7"/>
      <c r="AD7"/>
    </row>
    <row r="8" spans="1:30" s="523" customFormat="1" x14ac:dyDescent="0.25">
      <c r="A8" s="520"/>
      <c r="B8" s="521"/>
      <c r="C8" s="521"/>
      <c r="D8" s="521"/>
      <c r="E8" s="521"/>
      <c r="F8" s="522"/>
      <c r="G8" s="525"/>
      <c r="H8" s="525"/>
      <c r="I8" s="525"/>
      <c r="J8" s="525"/>
      <c r="K8" s="525"/>
      <c r="L8" s="525"/>
      <c r="M8" s="525"/>
      <c r="N8" s="525"/>
      <c r="O8" s="525"/>
      <c r="P8" s="525"/>
      <c r="Q8" s="525"/>
      <c r="R8" s="525"/>
      <c r="S8" s="525"/>
      <c r="T8" s="525"/>
      <c r="U8" s="525"/>
      <c r="V8" s="525"/>
      <c r="W8" s="525"/>
      <c r="X8" s="525"/>
      <c r="Y8" s="525"/>
      <c r="Z8" s="525"/>
    </row>
    <row r="9" spans="1:30" x14ac:dyDescent="0.25">
      <c r="A9" s="363" t="s">
        <v>192</v>
      </c>
      <c r="B9" s="340"/>
      <c r="C9" s="340"/>
      <c r="D9" s="340"/>
      <c r="E9" s="340"/>
      <c r="F9" s="522"/>
      <c r="G9" s="525"/>
      <c r="H9" s="525"/>
      <c r="I9" s="525"/>
      <c r="J9" s="525"/>
      <c r="K9" s="525"/>
      <c r="L9" s="525"/>
      <c r="M9" s="525"/>
      <c r="N9" s="525"/>
      <c r="O9" s="525"/>
      <c r="P9" s="525"/>
      <c r="Q9" s="525"/>
      <c r="R9" s="525"/>
      <c r="S9" s="525"/>
      <c r="T9" s="525"/>
      <c r="U9" s="525"/>
      <c r="V9" s="525"/>
      <c r="W9" s="525"/>
      <c r="X9" s="525"/>
      <c r="Y9" s="525"/>
      <c r="Z9" s="525"/>
      <c r="AA9"/>
      <c r="AB9"/>
      <c r="AC9"/>
      <c r="AD9"/>
    </row>
    <row r="10" spans="1:30" s="523" customFormat="1" x14ac:dyDescent="0.25">
      <c r="A10" s="520"/>
      <c r="B10" s="521"/>
      <c r="C10" s="521"/>
      <c r="D10" s="521"/>
      <c r="E10" s="521"/>
      <c r="F10" s="522"/>
      <c r="G10" s="525"/>
      <c r="H10" s="525"/>
      <c r="I10" s="525"/>
      <c r="J10" s="525"/>
      <c r="K10" s="525"/>
      <c r="L10" s="525"/>
      <c r="M10" s="525"/>
      <c r="N10" s="525"/>
      <c r="O10" s="525"/>
      <c r="P10" s="525"/>
      <c r="Q10" s="525"/>
      <c r="R10" s="525"/>
      <c r="S10" s="525"/>
      <c r="T10" s="525"/>
      <c r="U10" s="525"/>
      <c r="V10" s="525"/>
      <c r="W10" s="525"/>
      <c r="X10" s="525"/>
      <c r="Y10" s="525"/>
      <c r="Z10" s="525"/>
    </row>
    <row r="11" spans="1:30" x14ac:dyDescent="0.25">
      <c r="A11" s="348"/>
      <c r="B11" s="329"/>
      <c r="C11" s="329"/>
      <c r="D11" s="329"/>
      <c r="E11" s="329" t="s">
        <v>444</v>
      </c>
      <c r="F11" s="522"/>
      <c r="G11" s="525"/>
      <c r="H11" s="525"/>
      <c r="I11" s="525"/>
      <c r="J11" s="525"/>
      <c r="K11" s="525"/>
      <c r="L11" s="525"/>
      <c r="M11" s="525"/>
      <c r="N11" s="525"/>
      <c r="O11" s="525"/>
      <c r="P11" s="525"/>
      <c r="Q11" s="525"/>
      <c r="R11" s="525"/>
      <c r="S11" s="525"/>
      <c r="T11" s="525"/>
      <c r="U11" s="525"/>
      <c r="V11" s="525"/>
      <c r="W11" s="525"/>
      <c r="X11" s="525"/>
      <c r="Y11" s="525"/>
      <c r="Z11" s="525"/>
      <c r="AA11"/>
      <c r="AB11"/>
      <c r="AC11"/>
      <c r="AD11"/>
    </row>
    <row r="12" spans="1:30" x14ac:dyDescent="0.25">
      <c r="A12" s="349" t="s">
        <v>441</v>
      </c>
      <c r="B12" s="331" t="s">
        <v>439</v>
      </c>
      <c r="C12" s="331" t="s">
        <v>440</v>
      </c>
      <c r="D12" s="330" t="s">
        <v>439</v>
      </c>
      <c r="E12" s="524"/>
      <c r="F12" s="522"/>
      <c r="G12" s="525"/>
      <c r="H12" s="525"/>
      <c r="I12" s="525"/>
      <c r="J12" s="525"/>
      <c r="K12" s="525"/>
      <c r="L12" s="525"/>
      <c r="M12" s="525"/>
      <c r="N12" s="525"/>
      <c r="O12" s="525"/>
      <c r="P12" s="525"/>
      <c r="Q12" s="525"/>
      <c r="R12" s="525"/>
      <c r="S12" s="525"/>
      <c r="T12" s="525"/>
      <c r="U12" s="525"/>
      <c r="V12" s="525"/>
      <c r="W12" s="525"/>
      <c r="X12" s="525"/>
      <c r="Y12" s="525"/>
      <c r="Z12" s="525"/>
      <c r="AA12"/>
      <c r="AB12"/>
      <c r="AC12"/>
      <c r="AD12"/>
    </row>
    <row r="13" spans="1:30" x14ac:dyDescent="0.25">
      <c r="A13" s="348"/>
      <c r="B13" s="328" t="s">
        <v>438</v>
      </c>
      <c r="C13" s="327"/>
      <c r="D13" s="326" t="s">
        <v>438</v>
      </c>
      <c r="E13" s="326" t="s">
        <v>445</v>
      </c>
      <c r="F13" s="522"/>
      <c r="G13" s="525"/>
      <c r="H13" s="525"/>
      <c r="I13" s="525"/>
      <c r="J13" s="525"/>
      <c r="K13" s="525"/>
      <c r="L13" s="525"/>
      <c r="M13" s="525"/>
      <c r="N13" s="525"/>
      <c r="O13" s="525"/>
      <c r="P13" s="525"/>
      <c r="Q13" s="525"/>
      <c r="R13" s="525"/>
      <c r="S13" s="525"/>
      <c r="T13" s="525"/>
      <c r="U13" s="525"/>
      <c r="V13" s="525"/>
      <c r="W13" s="525"/>
      <c r="X13" s="525"/>
      <c r="Y13" s="525"/>
      <c r="Z13" s="525"/>
      <c r="AA13"/>
      <c r="AB13"/>
      <c r="AC13"/>
      <c r="AD13"/>
    </row>
    <row r="14" spans="1:30" x14ac:dyDescent="0.25">
      <c r="A14" s="350"/>
      <c r="B14" s="325"/>
      <c r="C14" s="325"/>
      <c r="D14" s="323"/>
      <c r="E14" s="323"/>
      <c r="F14" s="522"/>
      <c r="G14" s="525"/>
      <c r="H14" s="525"/>
      <c r="I14" s="525"/>
      <c r="J14" s="525"/>
      <c r="K14" s="525"/>
      <c r="L14" s="525"/>
      <c r="M14" s="525"/>
      <c r="N14" s="525"/>
      <c r="O14" s="525"/>
      <c r="P14" s="525"/>
      <c r="Q14" s="525"/>
      <c r="R14" s="525"/>
      <c r="S14" s="525"/>
      <c r="T14" s="525"/>
      <c r="U14" s="525"/>
      <c r="V14" s="525"/>
      <c r="W14" s="525"/>
      <c r="X14" s="525"/>
      <c r="Y14" s="525"/>
      <c r="Z14" s="525"/>
      <c r="AA14"/>
      <c r="AB14"/>
      <c r="AC14"/>
      <c r="AD14"/>
    </row>
    <row r="15" spans="1:30" x14ac:dyDescent="0.25">
      <c r="A15" s="350"/>
      <c r="B15" s="324"/>
      <c r="C15" s="324"/>
      <c r="D15" s="324"/>
      <c r="E15" s="324"/>
      <c r="F15" s="522"/>
      <c r="G15" s="525"/>
      <c r="H15" s="525"/>
      <c r="I15" s="525"/>
      <c r="J15" s="525"/>
      <c r="K15" s="525"/>
      <c r="L15" s="525"/>
      <c r="M15" s="525"/>
      <c r="N15" s="525"/>
      <c r="O15" s="525"/>
      <c r="P15" s="525"/>
      <c r="Q15" s="525"/>
      <c r="R15" s="525"/>
      <c r="S15" s="525"/>
      <c r="T15" s="525"/>
      <c r="U15" s="525"/>
      <c r="V15" s="525"/>
      <c r="W15" s="525"/>
      <c r="X15" s="525"/>
      <c r="Y15" s="525"/>
      <c r="Z15" s="525"/>
      <c r="AA15"/>
      <c r="AB15"/>
      <c r="AC15"/>
      <c r="AD15"/>
    </row>
    <row r="16" spans="1:30" ht="18" customHeight="1" x14ac:dyDescent="0.25">
      <c r="A16" s="351"/>
      <c r="B16" s="298"/>
      <c r="C16" s="333"/>
      <c r="D16" s="298"/>
      <c r="E16" s="298"/>
      <c r="F16" s="522"/>
      <c r="G16" s="525"/>
      <c r="H16" s="525"/>
      <c r="I16" s="525"/>
      <c r="J16" s="525"/>
      <c r="K16" s="525"/>
      <c r="L16" s="525"/>
      <c r="M16" s="525"/>
      <c r="N16" s="525"/>
      <c r="O16" s="525"/>
      <c r="P16" s="525"/>
      <c r="Q16" s="525"/>
      <c r="R16" s="525"/>
      <c r="S16" s="525"/>
      <c r="T16" s="525"/>
      <c r="U16" s="525"/>
      <c r="V16" s="525"/>
      <c r="W16" s="525"/>
      <c r="X16" s="525"/>
      <c r="Y16" s="525"/>
      <c r="Z16" s="525"/>
      <c r="AA16"/>
      <c r="AB16"/>
      <c r="AC16"/>
      <c r="AD16"/>
    </row>
    <row r="17" spans="1:30" ht="18" customHeight="1" x14ac:dyDescent="0.25">
      <c r="A17" s="351"/>
      <c r="B17" s="298"/>
      <c r="C17" s="333"/>
      <c r="D17" s="298"/>
      <c r="E17" s="298"/>
      <c r="F17" s="522"/>
      <c r="G17" s="525"/>
      <c r="H17" s="525"/>
      <c r="I17" s="525"/>
      <c r="J17" s="525"/>
      <c r="K17" s="525"/>
      <c r="L17" s="525"/>
      <c r="M17" s="525"/>
      <c r="N17" s="525"/>
      <c r="O17" s="525"/>
      <c r="P17" s="525"/>
      <c r="Q17" s="525"/>
      <c r="R17" s="525"/>
      <c r="S17" s="525"/>
      <c r="T17" s="525"/>
      <c r="U17" s="525"/>
      <c r="V17" s="525"/>
      <c r="W17" s="525"/>
      <c r="X17" s="525"/>
      <c r="Y17" s="525"/>
      <c r="Z17" s="525"/>
      <c r="AA17"/>
      <c r="AB17"/>
      <c r="AC17"/>
      <c r="AD17"/>
    </row>
    <row r="18" spans="1:30" ht="18" customHeight="1" x14ac:dyDescent="0.25">
      <c r="A18" s="351"/>
      <c r="B18" s="298"/>
      <c r="C18" s="333"/>
      <c r="D18" s="298"/>
      <c r="E18" s="298"/>
      <c r="F18" s="522"/>
      <c r="G18" s="525"/>
      <c r="H18" s="525"/>
      <c r="I18" s="525"/>
      <c r="J18" s="525"/>
      <c r="K18" s="525"/>
      <c r="L18" s="525"/>
      <c r="M18" s="525"/>
      <c r="N18" s="525"/>
      <c r="O18" s="525"/>
      <c r="P18" s="525"/>
      <c r="Q18" s="525"/>
      <c r="R18" s="525"/>
      <c r="S18" s="525"/>
      <c r="T18" s="525"/>
      <c r="U18" s="525"/>
      <c r="V18" s="525"/>
      <c r="W18" s="525"/>
      <c r="X18" s="525"/>
      <c r="Y18" s="525"/>
      <c r="Z18" s="525"/>
      <c r="AA18"/>
      <c r="AB18"/>
      <c r="AC18"/>
      <c r="AD18"/>
    </row>
    <row r="19" spans="1:30" ht="18" customHeight="1" x14ac:dyDescent="0.25">
      <c r="A19" s="351"/>
      <c r="B19" s="298"/>
      <c r="C19" s="333"/>
      <c r="D19" s="298"/>
      <c r="E19" s="298"/>
      <c r="F19" s="522"/>
      <c r="G19" s="525"/>
      <c r="H19" s="525"/>
      <c r="I19" s="525"/>
      <c r="J19" s="525"/>
      <c r="K19" s="525"/>
      <c r="L19" s="525"/>
      <c r="M19" s="525"/>
      <c r="N19" s="525"/>
      <c r="O19" s="525"/>
      <c r="P19" s="525"/>
      <c r="Q19" s="525"/>
      <c r="R19" s="525"/>
      <c r="S19" s="525"/>
      <c r="T19" s="525"/>
      <c r="U19" s="525"/>
      <c r="V19" s="525"/>
      <c r="W19" s="525"/>
      <c r="X19" s="525"/>
      <c r="Y19" s="525"/>
      <c r="Z19" s="525"/>
      <c r="AA19"/>
      <c r="AB19"/>
      <c r="AC19"/>
      <c r="AD19"/>
    </row>
    <row r="20" spans="1:30" ht="18" customHeight="1" x14ac:dyDescent="0.25">
      <c r="A20" s="351"/>
      <c r="B20" s="298"/>
      <c r="C20" s="333"/>
      <c r="D20" s="298"/>
      <c r="E20" s="298"/>
      <c r="F20" s="522"/>
      <c r="G20" s="525"/>
      <c r="H20" s="525"/>
      <c r="I20" s="525"/>
      <c r="J20" s="525"/>
      <c r="K20" s="525"/>
      <c r="L20" s="525"/>
      <c r="M20" s="525"/>
      <c r="N20" s="525"/>
      <c r="O20" s="525"/>
      <c r="P20" s="525"/>
      <c r="Q20" s="525"/>
      <c r="R20" s="525"/>
      <c r="S20" s="525"/>
      <c r="T20" s="525"/>
      <c r="U20" s="525"/>
      <c r="V20" s="525"/>
      <c r="W20" s="525"/>
      <c r="X20" s="525"/>
      <c r="Y20" s="525"/>
      <c r="Z20" s="525"/>
      <c r="AA20"/>
      <c r="AB20"/>
      <c r="AC20"/>
      <c r="AD20"/>
    </row>
    <row r="21" spans="1:30" ht="18" customHeight="1" x14ac:dyDescent="0.25">
      <c r="A21" s="351"/>
      <c r="B21" s="298"/>
      <c r="C21" s="333"/>
      <c r="D21" s="298"/>
      <c r="E21" s="298"/>
      <c r="F21" s="522"/>
      <c r="G21" s="525"/>
      <c r="H21" s="525"/>
      <c r="I21" s="525"/>
      <c r="J21" s="525"/>
      <c r="K21" s="525"/>
      <c r="L21" s="525"/>
      <c r="M21" s="525"/>
      <c r="N21" s="525"/>
      <c r="O21" s="525"/>
      <c r="P21" s="525"/>
      <c r="Q21" s="525"/>
      <c r="R21" s="525"/>
      <c r="S21" s="525"/>
      <c r="T21" s="525"/>
      <c r="U21" s="525"/>
      <c r="V21" s="525"/>
      <c r="W21" s="525"/>
      <c r="X21" s="525"/>
      <c r="Y21" s="525"/>
      <c r="Z21" s="525"/>
      <c r="AA21"/>
      <c r="AB21"/>
      <c r="AC21"/>
      <c r="AD21"/>
    </row>
    <row r="22" spans="1:30" ht="18" customHeight="1" x14ac:dyDescent="0.25">
      <c r="A22" s="351"/>
      <c r="B22" s="298"/>
      <c r="C22" s="333"/>
      <c r="D22" s="298"/>
      <c r="E22" s="298"/>
      <c r="F22" s="522"/>
      <c r="G22" s="525"/>
      <c r="H22" s="525"/>
      <c r="I22" s="525"/>
      <c r="J22" s="525"/>
      <c r="K22" s="525"/>
      <c r="L22" s="525"/>
      <c r="M22" s="525"/>
      <c r="N22" s="525"/>
      <c r="O22" s="525"/>
      <c r="P22" s="525"/>
      <c r="Q22" s="525"/>
      <c r="R22" s="525"/>
      <c r="S22" s="525"/>
      <c r="T22" s="525"/>
      <c r="U22" s="525"/>
      <c r="V22" s="525"/>
      <c r="W22" s="525"/>
      <c r="X22" s="525"/>
      <c r="Y22" s="525"/>
      <c r="Z22" s="525"/>
      <c r="AA22"/>
      <c r="AB22"/>
      <c r="AC22"/>
      <c r="AD22"/>
    </row>
    <row r="23" spans="1:30" ht="18" customHeight="1" x14ac:dyDescent="0.25">
      <c r="A23" s="351"/>
      <c r="B23" s="298"/>
      <c r="C23" s="333"/>
      <c r="D23" s="298"/>
      <c r="E23" s="298"/>
      <c r="F23" s="522"/>
      <c r="G23" s="525"/>
      <c r="H23" s="525"/>
      <c r="I23" s="525"/>
      <c r="J23" s="525"/>
      <c r="K23" s="525"/>
      <c r="L23" s="525"/>
      <c r="M23" s="525"/>
      <c r="N23" s="525"/>
      <c r="O23" s="525"/>
      <c r="P23" s="525"/>
      <c r="Q23" s="525"/>
      <c r="R23" s="525"/>
      <c r="S23" s="525"/>
      <c r="T23" s="525"/>
      <c r="U23" s="525"/>
      <c r="V23" s="525"/>
      <c r="W23" s="525"/>
      <c r="X23" s="525"/>
      <c r="Y23" s="525"/>
      <c r="Z23" s="525"/>
      <c r="AA23"/>
      <c r="AB23"/>
      <c r="AC23"/>
      <c r="AD23"/>
    </row>
    <row r="24" spans="1:30" ht="18" customHeight="1" x14ac:dyDescent="0.25">
      <c r="A24" s="351"/>
      <c r="B24" s="298"/>
      <c r="C24" s="333"/>
      <c r="D24" s="298"/>
      <c r="E24" s="298"/>
      <c r="F24" s="522"/>
      <c r="G24" s="525"/>
      <c r="H24" s="525"/>
      <c r="I24" s="525"/>
      <c r="J24" s="525"/>
      <c r="K24" s="525"/>
      <c r="L24" s="525"/>
      <c r="M24" s="525"/>
      <c r="N24" s="525"/>
      <c r="O24" s="525"/>
      <c r="P24" s="525"/>
      <c r="Q24" s="525"/>
      <c r="R24" s="525"/>
      <c r="S24" s="525"/>
      <c r="T24" s="525"/>
      <c r="U24" s="525"/>
      <c r="V24" s="525"/>
      <c r="W24" s="525"/>
      <c r="X24" s="525"/>
      <c r="Y24" s="525"/>
      <c r="Z24" s="525"/>
      <c r="AA24"/>
      <c r="AB24"/>
      <c r="AC24"/>
      <c r="AD24"/>
    </row>
    <row r="25" spans="1:30" ht="18" customHeight="1" x14ac:dyDescent="0.25">
      <c r="A25" s="351"/>
      <c r="B25" s="298"/>
      <c r="C25" s="333"/>
      <c r="D25" s="298"/>
      <c r="E25" s="298"/>
      <c r="F25" s="522"/>
      <c r="G25" s="525"/>
      <c r="H25" s="525"/>
      <c r="I25" s="525"/>
      <c r="J25" s="525"/>
      <c r="K25" s="525"/>
      <c r="L25" s="525"/>
      <c r="M25" s="525"/>
      <c r="N25" s="525"/>
      <c r="O25" s="525"/>
      <c r="P25" s="525"/>
      <c r="Q25" s="525"/>
      <c r="R25" s="525"/>
      <c r="S25" s="525"/>
      <c r="T25" s="525"/>
      <c r="U25" s="525"/>
      <c r="V25" s="525"/>
      <c r="W25" s="525"/>
      <c r="X25" s="525"/>
      <c r="Y25" s="525"/>
      <c r="Z25" s="525"/>
      <c r="AA25"/>
      <c r="AB25"/>
      <c r="AC25"/>
      <c r="AD25"/>
    </row>
    <row r="26" spans="1:30" ht="18" customHeight="1" x14ac:dyDescent="0.25">
      <c r="A26" s="351"/>
      <c r="B26" s="298"/>
      <c r="C26" s="333"/>
      <c r="D26" s="298"/>
      <c r="E26" s="298"/>
      <c r="F26" s="522"/>
      <c r="G26" s="525"/>
      <c r="H26" s="525"/>
      <c r="I26" s="525"/>
      <c r="J26" s="525"/>
      <c r="K26" s="525"/>
      <c r="L26" s="525"/>
      <c r="M26" s="525"/>
      <c r="N26" s="525"/>
      <c r="O26" s="525"/>
      <c r="P26" s="525"/>
      <c r="Q26" s="525"/>
      <c r="R26" s="525"/>
      <c r="S26" s="525"/>
      <c r="T26" s="525"/>
      <c r="U26" s="525"/>
      <c r="V26" s="525"/>
      <c r="W26" s="525"/>
      <c r="X26" s="525"/>
      <c r="Y26" s="525"/>
      <c r="Z26" s="525"/>
      <c r="AA26"/>
      <c r="AB26"/>
      <c r="AC26"/>
      <c r="AD26"/>
    </row>
    <row r="27" spans="1:30" ht="18" customHeight="1" x14ac:dyDescent="0.25">
      <c r="A27" s="351"/>
      <c r="B27" s="298"/>
      <c r="C27" s="333"/>
      <c r="D27" s="298"/>
      <c r="E27" s="298"/>
      <c r="F27" s="522"/>
      <c r="G27" s="525"/>
      <c r="H27" s="525"/>
      <c r="I27" s="525"/>
      <c r="J27" s="525"/>
      <c r="K27" s="525"/>
      <c r="L27" s="525"/>
      <c r="M27" s="525"/>
      <c r="N27" s="525"/>
      <c r="O27" s="525"/>
      <c r="P27" s="525"/>
      <c r="Q27" s="525"/>
      <c r="R27" s="525"/>
      <c r="S27" s="525"/>
      <c r="T27" s="525"/>
      <c r="U27" s="525"/>
      <c r="V27" s="525"/>
      <c r="W27" s="525"/>
      <c r="X27" s="525"/>
      <c r="Y27" s="525"/>
      <c r="Z27" s="525"/>
      <c r="AA27"/>
      <c r="AB27"/>
      <c r="AC27"/>
      <c r="AD27"/>
    </row>
    <row r="28" spans="1:30" ht="18" customHeight="1" x14ac:dyDescent="0.25">
      <c r="A28" s="351"/>
      <c r="B28" s="298"/>
      <c r="C28" s="333"/>
      <c r="D28" s="298"/>
      <c r="E28" s="298"/>
      <c r="F28" s="522"/>
      <c r="G28" s="525"/>
      <c r="H28" s="525"/>
      <c r="I28" s="525"/>
      <c r="J28" s="525"/>
      <c r="K28" s="525"/>
      <c r="L28" s="525"/>
      <c r="M28" s="525"/>
      <c r="N28" s="525"/>
      <c r="O28" s="525"/>
      <c r="P28" s="525"/>
      <c r="Q28" s="525"/>
      <c r="R28" s="525"/>
      <c r="S28" s="525"/>
      <c r="T28" s="525"/>
      <c r="U28" s="525"/>
      <c r="V28" s="525"/>
      <c r="W28" s="525"/>
      <c r="X28" s="525"/>
      <c r="Y28" s="525"/>
      <c r="Z28" s="525"/>
      <c r="AA28"/>
      <c r="AB28"/>
      <c r="AC28"/>
      <c r="AD28"/>
    </row>
    <row r="29" spans="1:30" ht="18" customHeight="1" x14ac:dyDescent="0.25">
      <c r="A29" s="351"/>
      <c r="B29" s="298"/>
      <c r="C29" s="333"/>
      <c r="D29" s="298"/>
      <c r="E29" s="298"/>
      <c r="F29" s="522"/>
      <c r="G29" s="525"/>
      <c r="H29" s="525"/>
      <c r="I29" s="525"/>
      <c r="J29" s="525"/>
      <c r="K29" s="525"/>
      <c r="L29" s="525"/>
      <c r="M29" s="525"/>
      <c r="N29" s="525"/>
      <c r="O29" s="525"/>
      <c r="P29" s="525"/>
      <c r="Q29" s="525"/>
      <c r="R29" s="525"/>
      <c r="S29" s="525"/>
      <c r="T29" s="525"/>
      <c r="U29" s="525"/>
      <c r="V29" s="525"/>
      <c r="W29" s="525"/>
      <c r="X29" s="525"/>
      <c r="Y29" s="525"/>
      <c r="Z29" s="525"/>
      <c r="AA29"/>
      <c r="AB29"/>
      <c r="AC29"/>
      <c r="AD29"/>
    </row>
    <row r="30" spans="1:30" ht="18" customHeight="1" x14ac:dyDescent="0.25">
      <c r="A30" s="351"/>
      <c r="B30" s="298"/>
      <c r="C30" s="333"/>
      <c r="D30" s="298"/>
      <c r="E30" s="298"/>
      <c r="F30" s="522"/>
      <c r="G30" s="525"/>
      <c r="H30" s="525"/>
      <c r="I30" s="525"/>
      <c r="J30" s="525"/>
      <c r="K30" s="525"/>
      <c r="L30" s="525"/>
      <c r="M30" s="525"/>
      <c r="N30" s="525"/>
      <c r="O30" s="525"/>
      <c r="P30" s="525"/>
      <c r="Q30" s="525"/>
      <c r="R30" s="525"/>
      <c r="S30" s="525"/>
      <c r="T30" s="525"/>
      <c r="U30" s="525"/>
      <c r="V30" s="525"/>
      <c r="W30" s="525"/>
      <c r="X30" s="525"/>
      <c r="Y30" s="525"/>
      <c r="Z30" s="525"/>
      <c r="AA30"/>
      <c r="AB30"/>
      <c r="AC30"/>
      <c r="AD30"/>
    </row>
    <row r="31" spans="1:30" ht="18" customHeight="1" x14ac:dyDescent="0.25">
      <c r="A31" s="351"/>
      <c r="B31" s="298"/>
      <c r="C31" s="333"/>
      <c r="D31" s="298"/>
      <c r="E31" s="298"/>
      <c r="F31" s="522"/>
      <c r="G31" s="525"/>
      <c r="H31" s="525"/>
      <c r="I31" s="525"/>
      <c r="J31" s="525"/>
      <c r="K31" s="525"/>
      <c r="L31" s="525"/>
      <c r="M31" s="525"/>
      <c r="N31" s="525"/>
      <c r="O31" s="525"/>
      <c r="P31" s="525"/>
      <c r="Q31" s="525"/>
      <c r="R31" s="525"/>
      <c r="S31" s="525"/>
      <c r="T31" s="525"/>
      <c r="U31" s="525"/>
      <c r="V31" s="525"/>
      <c r="W31" s="525"/>
      <c r="X31" s="525"/>
      <c r="Y31" s="525"/>
      <c r="Z31" s="525"/>
      <c r="AA31"/>
      <c r="AB31"/>
      <c r="AC31"/>
      <c r="AD31"/>
    </row>
    <row r="32" spans="1:30" ht="18" customHeight="1" x14ac:dyDescent="0.25">
      <c r="A32" s="351"/>
      <c r="B32" s="298"/>
      <c r="C32" s="333"/>
      <c r="D32" s="298"/>
      <c r="E32" s="298"/>
      <c r="F32" s="522"/>
      <c r="G32" s="525"/>
      <c r="H32" s="525"/>
      <c r="I32" s="525"/>
      <c r="J32" s="525"/>
      <c r="K32" s="525"/>
      <c r="L32" s="525"/>
      <c r="M32" s="525"/>
      <c r="N32" s="525"/>
      <c r="O32" s="525"/>
      <c r="P32" s="525"/>
      <c r="Q32" s="525"/>
      <c r="R32" s="525"/>
      <c r="S32" s="525"/>
      <c r="T32" s="525"/>
      <c r="U32" s="525"/>
      <c r="V32" s="525"/>
      <c r="W32" s="525"/>
      <c r="X32" s="525"/>
      <c r="Y32" s="525"/>
      <c r="Z32" s="525"/>
      <c r="AA32"/>
      <c r="AB32"/>
      <c r="AC32"/>
      <c r="AD32"/>
    </row>
    <row r="33" spans="1:30" ht="18" customHeight="1" x14ac:dyDescent="0.25">
      <c r="A33" s="351"/>
      <c r="B33" s="298"/>
      <c r="C33" s="333"/>
      <c r="D33" s="298"/>
      <c r="E33" s="298"/>
      <c r="F33" s="522"/>
      <c r="G33" s="525"/>
      <c r="H33" s="525"/>
      <c r="I33" s="525"/>
      <c r="J33" s="525"/>
      <c r="K33" s="525"/>
      <c r="L33" s="525"/>
      <c r="M33" s="525"/>
      <c r="N33" s="525"/>
      <c r="O33" s="525"/>
      <c r="P33" s="525"/>
      <c r="Q33" s="525"/>
      <c r="R33" s="525"/>
      <c r="S33" s="525"/>
      <c r="T33" s="525"/>
      <c r="U33" s="525"/>
      <c r="V33" s="525"/>
      <c r="W33" s="525"/>
      <c r="X33" s="525"/>
      <c r="Y33" s="525"/>
      <c r="Z33" s="525"/>
      <c r="AA33"/>
      <c r="AB33"/>
      <c r="AC33"/>
      <c r="AD33"/>
    </row>
    <row r="34" spans="1:30" ht="18" customHeight="1" x14ac:dyDescent="0.25">
      <c r="A34" s="351"/>
      <c r="B34" s="298"/>
      <c r="C34" s="333"/>
      <c r="D34" s="298"/>
      <c r="E34" s="298"/>
      <c r="F34" s="522"/>
      <c r="G34" s="525"/>
      <c r="H34" s="525"/>
      <c r="I34" s="525"/>
      <c r="J34" s="525"/>
      <c r="K34" s="525"/>
      <c r="L34" s="525"/>
      <c r="M34" s="525"/>
      <c r="N34" s="525"/>
      <c r="O34" s="525"/>
      <c r="P34" s="525"/>
      <c r="Q34" s="525"/>
      <c r="R34" s="525"/>
      <c r="S34" s="525"/>
      <c r="T34" s="525"/>
      <c r="U34" s="525"/>
      <c r="V34" s="525"/>
      <c r="W34" s="525"/>
      <c r="X34" s="525"/>
      <c r="Y34" s="525"/>
      <c r="Z34" s="525"/>
      <c r="AA34"/>
      <c r="AB34"/>
      <c r="AC34"/>
      <c r="AD34"/>
    </row>
    <row r="35" spans="1:30" ht="18" customHeight="1" x14ac:dyDescent="0.25">
      <c r="A35" s="351"/>
      <c r="B35" s="298"/>
      <c r="C35" s="333"/>
      <c r="D35" s="298"/>
      <c r="E35" s="298"/>
      <c r="F35" s="522"/>
      <c r="G35" s="525"/>
      <c r="H35" s="525"/>
      <c r="I35" s="525"/>
      <c r="J35" s="525"/>
      <c r="K35" s="525"/>
      <c r="L35" s="525"/>
      <c r="M35" s="525"/>
      <c r="N35" s="525"/>
      <c r="O35" s="525"/>
      <c r="P35" s="525"/>
      <c r="Q35" s="525"/>
      <c r="R35" s="525"/>
      <c r="S35" s="525"/>
      <c r="T35" s="525"/>
      <c r="U35" s="525"/>
      <c r="V35" s="525"/>
      <c r="W35" s="525"/>
      <c r="X35" s="525"/>
      <c r="Y35" s="525"/>
      <c r="Z35" s="525"/>
      <c r="AA35"/>
      <c r="AB35"/>
      <c r="AC35"/>
      <c r="AD35"/>
    </row>
    <row r="36" spans="1:30" ht="18" customHeight="1" x14ac:dyDescent="0.25">
      <c r="A36" s="351"/>
      <c r="B36" s="298"/>
      <c r="C36" s="333"/>
      <c r="D36" s="298"/>
      <c r="E36" s="298"/>
      <c r="F36" s="522"/>
      <c r="G36" s="525"/>
      <c r="H36" s="525"/>
      <c r="I36" s="525"/>
      <c r="J36" s="525"/>
      <c r="K36" s="525"/>
      <c r="L36" s="525"/>
      <c r="M36" s="525"/>
      <c r="N36" s="525"/>
      <c r="O36" s="525"/>
      <c r="P36" s="525"/>
      <c r="Q36" s="525"/>
      <c r="R36" s="525"/>
      <c r="S36" s="525"/>
      <c r="T36" s="525"/>
      <c r="U36" s="525"/>
      <c r="V36" s="525"/>
      <c r="W36" s="525"/>
      <c r="X36" s="525"/>
      <c r="Y36" s="525"/>
      <c r="Z36" s="525"/>
      <c r="AA36"/>
      <c r="AB36"/>
      <c r="AC36"/>
      <c r="AD36"/>
    </row>
    <row r="37" spans="1:30" ht="18" customHeight="1" x14ac:dyDescent="0.25">
      <c r="A37" s="351"/>
      <c r="B37" s="298"/>
      <c r="C37" s="333"/>
      <c r="D37" s="298"/>
      <c r="E37" s="298"/>
      <c r="F37" s="522"/>
      <c r="G37" s="525"/>
      <c r="H37" s="525"/>
      <c r="I37" s="525"/>
      <c r="J37" s="525"/>
      <c r="K37" s="525"/>
      <c r="L37" s="525"/>
      <c r="M37" s="525"/>
      <c r="N37" s="525"/>
      <c r="O37" s="525"/>
      <c r="P37" s="525"/>
      <c r="Q37" s="525"/>
      <c r="R37" s="525"/>
      <c r="S37" s="525"/>
      <c r="T37" s="525"/>
      <c r="U37" s="525"/>
      <c r="V37" s="525"/>
      <c r="W37" s="525"/>
      <c r="X37" s="525"/>
      <c r="Y37" s="525"/>
      <c r="Z37" s="525"/>
      <c r="AA37"/>
      <c r="AB37"/>
      <c r="AC37"/>
      <c r="AD37"/>
    </row>
    <row r="38" spans="1:30" ht="18" customHeight="1" x14ac:dyDescent="0.25">
      <c r="A38" s="351"/>
      <c r="B38" s="298"/>
      <c r="C38" s="333"/>
      <c r="D38" s="298"/>
      <c r="E38" s="298"/>
      <c r="F38" s="522"/>
      <c r="G38" s="525"/>
      <c r="H38" s="525"/>
      <c r="I38" s="525"/>
      <c r="J38" s="525"/>
      <c r="K38" s="525"/>
      <c r="L38" s="525"/>
      <c r="M38" s="525"/>
      <c r="N38" s="525"/>
      <c r="O38" s="525"/>
      <c r="P38" s="525"/>
      <c r="Q38" s="525"/>
      <c r="R38" s="525"/>
      <c r="S38" s="525"/>
      <c r="T38" s="525"/>
      <c r="U38" s="525"/>
      <c r="V38" s="525"/>
      <c r="W38" s="525"/>
      <c r="X38" s="525"/>
      <c r="Y38" s="525"/>
      <c r="Z38" s="525"/>
      <c r="AA38"/>
      <c r="AB38"/>
      <c r="AC38"/>
      <c r="AD38"/>
    </row>
    <row r="39" spans="1:30" ht="18" customHeight="1" x14ac:dyDescent="0.25">
      <c r="A39" s="351"/>
      <c r="B39" s="298"/>
      <c r="C39" s="333"/>
      <c r="D39" s="298"/>
      <c r="E39" s="298"/>
      <c r="F39" s="522"/>
      <c r="G39" s="525"/>
      <c r="H39" s="525"/>
      <c r="I39" s="525"/>
      <c r="J39" s="525"/>
      <c r="K39" s="525"/>
      <c r="L39" s="525"/>
      <c r="M39" s="525"/>
      <c r="N39" s="525"/>
      <c r="O39" s="525"/>
      <c r="P39" s="525"/>
      <c r="Q39" s="525"/>
      <c r="R39" s="525"/>
      <c r="S39" s="525"/>
      <c r="T39" s="525"/>
      <c r="U39" s="525"/>
      <c r="V39" s="525"/>
      <c r="W39" s="525"/>
      <c r="X39" s="525"/>
      <c r="Y39" s="525"/>
      <c r="Z39" s="525"/>
      <c r="AA39"/>
      <c r="AB39"/>
      <c r="AC39"/>
      <c r="AD39"/>
    </row>
    <row r="40" spans="1:30" ht="18" customHeight="1" x14ac:dyDescent="0.25">
      <c r="A40" s="351"/>
      <c r="B40" s="298"/>
      <c r="C40" s="333"/>
      <c r="D40" s="298"/>
      <c r="E40" s="298"/>
      <c r="F40" s="522"/>
      <c r="G40" s="525"/>
      <c r="H40" s="525"/>
      <c r="I40" s="525"/>
      <c r="J40" s="525"/>
      <c r="K40" s="525"/>
      <c r="L40" s="525"/>
      <c r="M40" s="525"/>
      <c r="N40" s="525"/>
      <c r="O40" s="525"/>
      <c r="P40" s="525"/>
      <c r="Q40" s="525"/>
      <c r="R40" s="525"/>
      <c r="S40" s="525"/>
      <c r="T40" s="525"/>
      <c r="U40" s="525"/>
      <c r="V40" s="525"/>
      <c r="W40" s="525"/>
      <c r="X40" s="525"/>
      <c r="Y40" s="525"/>
      <c r="Z40" s="525"/>
      <c r="AA40"/>
      <c r="AB40"/>
      <c r="AC40"/>
      <c r="AD40"/>
    </row>
    <row r="41" spans="1:30" ht="18" customHeight="1" x14ac:dyDescent="0.25">
      <c r="A41" s="351"/>
      <c r="B41" s="298"/>
      <c r="C41" s="333"/>
      <c r="D41" s="298"/>
      <c r="E41" s="298"/>
      <c r="F41" s="522"/>
      <c r="G41" s="525"/>
      <c r="H41" s="525"/>
      <c r="I41" s="525"/>
      <c r="J41" s="525"/>
      <c r="K41" s="525"/>
      <c r="L41" s="525"/>
      <c r="M41" s="525"/>
      <c r="N41" s="525"/>
      <c r="O41" s="525"/>
      <c r="P41" s="525"/>
      <c r="Q41" s="525"/>
      <c r="R41" s="525"/>
      <c r="S41" s="525"/>
      <c r="T41" s="525"/>
      <c r="U41" s="525"/>
      <c r="V41" s="525"/>
      <c r="W41" s="525"/>
      <c r="X41" s="525"/>
      <c r="Y41" s="525"/>
      <c r="Z41" s="525"/>
      <c r="AA41"/>
      <c r="AB41"/>
      <c r="AC41"/>
      <c r="AD41"/>
    </row>
    <row r="42" spans="1:30" ht="18" customHeight="1" x14ac:dyDescent="0.25">
      <c r="A42" s="351"/>
      <c r="B42" s="298"/>
      <c r="C42" s="333"/>
      <c r="D42" s="298"/>
      <c r="E42" s="298"/>
      <c r="F42" s="522"/>
      <c r="G42" s="525"/>
      <c r="H42" s="525"/>
      <c r="I42" s="525"/>
      <c r="J42" s="525"/>
      <c r="K42" s="525"/>
      <c r="L42" s="525"/>
      <c r="M42" s="525"/>
      <c r="N42" s="525"/>
      <c r="O42" s="525"/>
      <c r="P42" s="525"/>
      <c r="Q42" s="525"/>
      <c r="R42" s="525"/>
      <c r="S42" s="525"/>
      <c r="T42" s="525"/>
      <c r="U42" s="525"/>
      <c r="V42" s="525"/>
      <c r="W42" s="525"/>
      <c r="X42" s="525"/>
      <c r="Y42" s="525"/>
      <c r="Z42" s="525"/>
      <c r="AA42"/>
      <c r="AB42"/>
      <c r="AC42"/>
      <c r="AD42"/>
    </row>
    <row r="43" spans="1:30" ht="18" customHeight="1" x14ac:dyDescent="0.25">
      <c r="A43" s="351"/>
      <c r="B43" s="298"/>
      <c r="C43" s="333"/>
      <c r="D43" s="298"/>
      <c r="E43" s="298"/>
      <c r="F43" s="522"/>
      <c r="G43" s="525"/>
      <c r="H43" s="525"/>
      <c r="I43" s="525"/>
      <c r="J43" s="525"/>
      <c r="K43" s="525"/>
      <c r="L43" s="525"/>
      <c r="M43" s="525"/>
      <c r="N43" s="525"/>
      <c r="O43" s="525"/>
      <c r="P43" s="525"/>
      <c r="Q43" s="525"/>
      <c r="R43" s="525"/>
      <c r="S43" s="525"/>
      <c r="T43" s="525"/>
      <c r="U43" s="525"/>
      <c r="V43" s="525"/>
      <c r="W43" s="525"/>
      <c r="X43" s="525"/>
      <c r="Y43" s="525"/>
      <c r="Z43" s="525"/>
      <c r="AA43"/>
      <c r="AB43"/>
      <c r="AC43"/>
      <c r="AD43"/>
    </row>
    <row r="44" spans="1:30" ht="18" customHeight="1" x14ac:dyDescent="0.25">
      <c r="A44" s="351"/>
      <c r="B44" s="298"/>
      <c r="C44" s="333"/>
      <c r="D44" s="298"/>
      <c r="E44" s="298"/>
      <c r="F44" s="522"/>
      <c r="G44" s="525"/>
      <c r="H44" s="525"/>
      <c r="I44" s="525"/>
      <c r="J44" s="525"/>
      <c r="K44" s="525"/>
      <c r="L44" s="525"/>
      <c r="M44" s="525"/>
      <c r="N44" s="525"/>
      <c r="O44" s="525"/>
      <c r="P44" s="525"/>
      <c r="Q44" s="525"/>
      <c r="R44" s="525"/>
      <c r="S44" s="525"/>
      <c r="T44" s="525"/>
      <c r="U44" s="525"/>
      <c r="V44" s="525"/>
      <c r="W44" s="525"/>
      <c r="X44" s="525"/>
      <c r="Y44" s="525"/>
      <c r="Z44" s="525"/>
      <c r="AA44"/>
      <c r="AB44"/>
      <c r="AC44"/>
      <c r="AD44"/>
    </row>
    <row r="45" spans="1:30" x14ac:dyDescent="0.25">
      <c r="A45" s="520"/>
      <c r="B45" s="521"/>
      <c r="C45" s="521"/>
      <c r="D45" s="521"/>
      <c r="E45" s="521"/>
      <c r="F45" s="522"/>
      <c r="G45" s="525"/>
      <c r="H45" s="525"/>
      <c r="I45" s="525"/>
      <c r="J45" s="525"/>
      <c r="K45" s="525"/>
      <c r="L45" s="525"/>
      <c r="M45" s="525"/>
      <c r="N45" s="525"/>
      <c r="O45" s="525"/>
      <c r="P45" s="525"/>
      <c r="Q45" s="525"/>
      <c r="R45" s="525"/>
      <c r="S45" s="525"/>
      <c r="T45" s="525"/>
      <c r="U45" s="525"/>
      <c r="V45" s="525"/>
      <c r="W45" s="525"/>
      <c r="X45" s="525"/>
      <c r="Y45" s="525"/>
      <c r="Z45" s="525"/>
      <c r="AA45"/>
      <c r="AB45"/>
      <c r="AC45"/>
      <c r="AD45"/>
    </row>
    <row r="46" spans="1:30" ht="21" x14ac:dyDescent="0.4">
      <c r="A46" s="526"/>
      <c r="B46" s="527"/>
      <c r="C46" s="521"/>
      <c r="D46" s="521"/>
      <c r="E46" s="521"/>
      <c r="F46" s="522"/>
      <c r="G46" s="525"/>
      <c r="H46" s="525"/>
      <c r="I46" s="525"/>
      <c r="J46" s="525"/>
      <c r="K46" s="525"/>
      <c r="L46" s="525"/>
      <c r="M46" s="525"/>
      <c r="N46" s="525"/>
      <c r="O46" s="525"/>
      <c r="P46" s="525"/>
      <c r="Q46" s="525"/>
      <c r="R46" s="525"/>
      <c r="S46" s="525"/>
      <c r="T46" s="525"/>
      <c r="U46" s="525"/>
      <c r="V46" s="525"/>
      <c r="W46" s="525"/>
      <c r="X46" s="525"/>
      <c r="Y46" s="525"/>
      <c r="Z46" s="525"/>
      <c r="AA46"/>
      <c r="AB46"/>
      <c r="AC46"/>
      <c r="AD46"/>
    </row>
    <row r="47" spans="1:30" x14ac:dyDescent="0.25">
      <c r="A47" s="528" t="s">
        <v>193</v>
      </c>
      <c r="B47" s="521"/>
      <c r="C47" s="521"/>
      <c r="D47" s="521"/>
      <c r="E47" s="521"/>
      <c r="F47" s="522"/>
      <c r="G47" s="525"/>
      <c r="H47" s="525"/>
      <c r="I47" s="525"/>
      <c r="J47" s="525"/>
      <c r="K47" s="525"/>
      <c r="L47" s="525"/>
      <c r="M47" s="525"/>
      <c r="N47" s="525"/>
      <c r="O47" s="525"/>
      <c r="P47" s="525"/>
      <c r="Q47" s="525"/>
      <c r="R47" s="525"/>
      <c r="S47" s="525"/>
      <c r="T47" s="525"/>
      <c r="U47" s="525"/>
      <c r="V47" s="525"/>
      <c r="W47" s="525"/>
      <c r="X47" s="525"/>
      <c r="Y47" s="525"/>
      <c r="Z47" s="525"/>
      <c r="AA47"/>
      <c r="AB47"/>
      <c r="AC47"/>
      <c r="AD47"/>
    </row>
    <row r="48" spans="1:30" x14ac:dyDescent="0.25">
      <c r="A48" s="528" t="s">
        <v>221</v>
      </c>
      <c r="B48" s="521"/>
      <c r="C48" s="521"/>
      <c r="D48" s="521"/>
      <c r="E48" s="521"/>
      <c r="F48" s="522"/>
      <c r="G48" s="525"/>
      <c r="H48" s="525"/>
      <c r="I48" s="525"/>
      <c r="J48" s="525"/>
      <c r="K48" s="525"/>
      <c r="L48" s="525"/>
      <c r="M48" s="525"/>
      <c r="N48" s="525"/>
      <c r="O48" s="525"/>
      <c r="P48" s="525"/>
      <c r="Q48" s="525"/>
      <c r="R48" s="525"/>
      <c r="S48" s="525"/>
      <c r="T48" s="525"/>
      <c r="U48" s="525"/>
      <c r="V48" s="525"/>
      <c r="W48" s="525"/>
      <c r="X48" s="525"/>
      <c r="Y48" s="525"/>
      <c r="Z48" s="525"/>
      <c r="AA48"/>
      <c r="AB48"/>
      <c r="AC48"/>
      <c r="AD48"/>
    </row>
    <row r="49" spans="1:30" x14ac:dyDescent="0.25">
      <c r="A49" s="520"/>
      <c r="B49" s="521"/>
      <c r="C49" s="521"/>
      <c r="D49" s="521"/>
      <c r="E49" s="521"/>
      <c r="F49" s="522"/>
      <c r="G49" s="525"/>
      <c r="H49" s="525"/>
      <c r="I49" s="525"/>
      <c r="J49" s="525"/>
      <c r="K49" s="525"/>
      <c r="L49" s="525"/>
      <c r="M49" s="525"/>
      <c r="N49" s="525"/>
      <c r="O49" s="525"/>
      <c r="P49" s="525"/>
      <c r="Q49" s="525"/>
      <c r="R49" s="525"/>
      <c r="S49" s="525"/>
      <c r="T49" s="525"/>
      <c r="U49" s="525"/>
      <c r="V49" s="525"/>
      <c r="W49" s="525"/>
      <c r="X49" s="525"/>
      <c r="Y49" s="525"/>
      <c r="Z49" s="525"/>
      <c r="AA49"/>
      <c r="AB49"/>
      <c r="AC49"/>
      <c r="AD49"/>
    </row>
    <row r="50" spans="1:30" x14ac:dyDescent="0.25">
      <c r="A50" s="520"/>
      <c r="B50" s="521"/>
      <c r="C50" s="521"/>
      <c r="D50" s="521"/>
      <c r="E50" s="521"/>
      <c r="F50" s="522"/>
      <c r="G50" s="525"/>
      <c r="H50" s="525"/>
      <c r="I50" s="525"/>
      <c r="J50" s="525"/>
      <c r="K50" s="525"/>
      <c r="L50" s="525"/>
      <c r="M50" s="525"/>
      <c r="N50" s="525"/>
      <c r="O50" s="525"/>
      <c r="P50" s="525"/>
      <c r="Q50" s="525"/>
      <c r="R50" s="525"/>
      <c r="S50" s="525"/>
      <c r="T50" s="525"/>
      <c r="U50" s="525"/>
      <c r="V50" s="525"/>
      <c r="W50" s="525"/>
      <c r="X50" s="525"/>
      <c r="Y50" s="525"/>
      <c r="Z50" s="525"/>
      <c r="AA50"/>
      <c r="AB50"/>
      <c r="AC50"/>
      <c r="AD50"/>
    </row>
    <row r="51" spans="1:30" x14ac:dyDescent="0.25">
      <c r="A51" s="520"/>
      <c r="B51" s="521"/>
      <c r="C51" s="521"/>
      <c r="D51" s="521"/>
      <c r="E51" s="521"/>
      <c r="F51" s="522"/>
      <c r="G51" s="525"/>
      <c r="H51" s="525"/>
      <c r="I51" s="525"/>
      <c r="J51" s="525"/>
      <c r="K51" s="525"/>
      <c r="L51" s="525"/>
      <c r="M51" s="525"/>
      <c r="N51" s="525"/>
      <c r="O51" s="525"/>
      <c r="P51" s="525"/>
      <c r="Q51" s="525"/>
      <c r="R51" s="525"/>
      <c r="S51" s="525"/>
      <c r="T51" s="525"/>
      <c r="U51" s="525"/>
      <c r="V51" s="525"/>
      <c r="W51" s="525"/>
      <c r="X51" s="525"/>
      <c r="Y51" s="525"/>
      <c r="Z51" s="525"/>
      <c r="AA51"/>
      <c r="AB51"/>
      <c r="AC51"/>
      <c r="AD51"/>
    </row>
    <row r="52" spans="1:30" x14ac:dyDescent="0.25">
      <c r="A52" s="85" t="s">
        <v>76</v>
      </c>
      <c r="B52" s="353"/>
      <c r="C52" s="346"/>
      <c r="D52" s="346"/>
      <c r="E52" s="346"/>
      <c r="F52" s="347"/>
      <c r="G52" s="525"/>
      <c r="H52" s="525"/>
      <c r="I52" s="525"/>
      <c r="J52" s="525"/>
      <c r="K52" s="525"/>
      <c r="L52" s="525"/>
      <c r="M52" s="525"/>
      <c r="N52" s="525"/>
      <c r="O52" s="525"/>
      <c r="P52" s="525"/>
      <c r="Q52" s="525"/>
      <c r="R52" s="525"/>
      <c r="S52" s="525"/>
      <c r="T52" s="525"/>
      <c r="U52" s="525"/>
      <c r="V52" s="525"/>
      <c r="W52" s="525"/>
      <c r="X52" s="525"/>
      <c r="Y52" s="525"/>
      <c r="Z52" s="525"/>
      <c r="AA52"/>
      <c r="AB52"/>
      <c r="AC52"/>
      <c r="AD52"/>
    </row>
    <row r="53" spans="1:30" x14ac:dyDescent="0.25">
      <c r="A53" s="520"/>
      <c r="B53" s="521"/>
      <c r="C53" s="521"/>
      <c r="D53" s="521"/>
      <c r="E53" s="521"/>
      <c r="F53" s="522">
        <v>4</v>
      </c>
      <c r="G53" s="525"/>
      <c r="H53" s="525"/>
      <c r="I53" s="525"/>
      <c r="J53" s="525"/>
      <c r="K53" s="525"/>
      <c r="L53" s="525"/>
      <c r="M53" s="525"/>
      <c r="N53" s="525"/>
      <c r="O53" s="525"/>
      <c r="P53" s="525"/>
      <c r="Q53" s="525"/>
      <c r="R53" s="525"/>
      <c r="S53" s="525"/>
      <c r="T53" s="525"/>
      <c r="U53" s="525"/>
      <c r="V53" s="525"/>
      <c r="W53" s="525"/>
      <c r="X53" s="525"/>
      <c r="Y53" s="525"/>
      <c r="Z53" s="525"/>
      <c r="AA53"/>
      <c r="AB53"/>
      <c r="AC53"/>
      <c r="AD53"/>
    </row>
    <row r="54" spans="1:30" ht="13.8" thickBot="1" x14ac:dyDescent="0.3">
      <c r="A54" s="529"/>
      <c r="B54" s="530"/>
      <c r="C54" s="530"/>
      <c r="D54" s="530"/>
      <c r="E54" s="530"/>
      <c r="F54" s="531"/>
      <c r="G54" s="525"/>
      <c r="H54" s="525"/>
      <c r="I54" s="525"/>
      <c r="J54" s="525"/>
      <c r="K54" s="525"/>
      <c r="L54" s="525"/>
      <c r="M54" s="525"/>
      <c r="N54" s="525"/>
      <c r="O54" s="525"/>
      <c r="P54" s="525"/>
      <c r="Q54" s="525"/>
      <c r="R54" s="525"/>
      <c r="S54" s="525"/>
      <c r="T54" s="525"/>
      <c r="U54" s="525"/>
      <c r="V54" s="525"/>
      <c r="W54" s="525"/>
      <c r="X54" s="525"/>
      <c r="Y54" s="525"/>
      <c r="Z54" s="525"/>
      <c r="AA54"/>
      <c r="AB54"/>
      <c r="AC54"/>
      <c r="AD54"/>
    </row>
    <row r="55" spans="1:30" x14ac:dyDescent="0.25">
      <c r="A55" s="525"/>
      <c r="B55" s="525"/>
      <c r="C55" s="525"/>
      <c r="D55" s="525"/>
      <c r="E55" s="525"/>
      <c r="F55" s="525"/>
      <c r="G55" s="525"/>
      <c r="H55" s="525"/>
      <c r="I55" s="525"/>
      <c r="J55" s="525"/>
      <c r="K55" s="525"/>
      <c r="L55" s="525"/>
      <c r="M55" s="525"/>
      <c r="N55" s="525"/>
      <c r="O55" s="525"/>
      <c r="P55" s="525"/>
      <c r="Q55" s="525"/>
      <c r="R55" s="525"/>
      <c r="S55" s="525"/>
      <c r="T55" s="525"/>
      <c r="U55" s="525"/>
      <c r="V55" s="525"/>
      <c r="W55" s="525"/>
      <c r="X55" s="525"/>
      <c r="Y55" s="525"/>
      <c r="Z55" s="525"/>
      <c r="AA55"/>
      <c r="AB55"/>
      <c r="AC55"/>
      <c r="AD55"/>
    </row>
    <row r="56" spans="1:30" x14ac:dyDescent="0.25">
      <c r="A56" s="525"/>
      <c r="B56" s="525"/>
      <c r="C56" s="525"/>
      <c r="D56" s="525"/>
      <c r="E56" s="525"/>
      <c r="F56" s="525"/>
      <c r="G56" s="525"/>
      <c r="H56" s="525"/>
      <c r="I56" s="525"/>
      <c r="J56" s="525"/>
      <c r="K56" s="525"/>
      <c r="L56" s="525"/>
      <c r="M56" s="525"/>
      <c r="N56" s="525"/>
      <c r="O56" s="525"/>
      <c r="P56" s="525"/>
      <c r="Q56" s="525"/>
      <c r="R56" s="525"/>
      <c r="S56" s="525"/>
      <c r="T56" s="525"/>
      <c r="U56" s="525"/>
      <c r="V56" s="525"/>
      <c r="W56" s="525"/>
      <c r="X56" s="525"/>
      <c r="Y56" s="525"/>
      <c r="Z56" s="525"/>
      <c r="AA56"/>
      <c r="AB56"/>
      <c r="AC56"/>
      <c r="AD56"/>
    </row>
    <row r="57" spans="1:30" x14ac:dyDescent="0.25">
      <c r="A57" s="525"/>
      <c r="B57" s="525"/>
      <c r="C57" s="525"/>
      <c r="D57" s="525"/>
      <c r="E57" s="525"/>
      <c r="F57" s="525"/>
      <c r="G57" s="525"/>
      <c r="H57" s="525"/>
      <c r="I57" s="525"/>
      <c r="J57" s="525"/>
      <c r="K57" s="525"/>
      <c r="L57" s="525"/>
      <c r="M57" s="525"/>
      <c r="N57" s="525"/>
      <c r="O57" s="525"/>
      <c r="P57" s="525"/>
      <c r="Q57" s="525"/>
      <c r="R57" s="525"/>
      <c r="S57" s="525"/>
      <c r="T57" s="525"/>
      <c r="U57" s="525"/>
      <c r="V57" s="525"/>
      <c r="W57" s="525"/>
      <c r="X57" s="525"/>
      <c r="Y57" s="525"/>
      <c r="Z57" s="525"/>
      <c r="AA57"/>
      <c r="AB57"/>
      <c r="AC57"/>
      <c r="AD57"/>
    </row>
    <row r="58" spans="1:30" x14ac:dyDescent="0.25">
      <c r="A58" s="525"/>
      <c r="B58" s="525"/>
      <c r="C58" s="525"/>
      <c r="D58" s="525"/>
      <c r="E58" s="525"/>
      <c r="F58" s="525"/>
      <c r="G58" s="525"/>
      <c r="H58" s="525"/>
      <c r="I58" s="525"/>
      <c r="J58" s="525"/>
      <c r="K58" s="525"/>
      <c r="L58" s="525"/>
      <c r="M58" s="525"/>
      <c r="N58" s="525"/>
      <c r="O58" s="525"/>
      <c r="P58" s="525"/>
      <c r="Q58" s="525"/>
      <c r="R58" s="525"/>
      <c r="S58" s="525"/>
      <c r="T58" s="525"/>
      <c r="U58" s="525"/>
      <c r="V58" s="525"/>
      <c r="W58" s="525"/>
      <c r="X58" s="525"/>
      <c r="Y58" s="525"/>
      <c r="Z58" s="525"/>
      <c r="AA58"/>
      <c r="AB58"/>
      <c r="AC58"/>
      <c r="AD58"/>
    </row>
    <row r="59" spans="1:30" x14ac:dyDescent="0.25">
      <c r="A59" s="525"/>
      <c r="B59" s="525"/>
      <c r="C59" s="525"/>
      <c r="D59" s="525"/>
      <c r="E59" s="525"/>
      <c r="F59" s="525"/>
      <c r="G59" s="525"/>
      <c r="H59" s="525"/>
      <c r="I59" s="525"/>
      <c r="J59" s="525"/>
      <c r="K59" s="525"/>
      <c r="L59" s="525"/>
      <c r="M59" s="525"/>
      <c r="N59" s="525"/>
      <c r="O59" s="525"/>
      <c r="P59" s="525"/>
      <c r="Q59" s="525"/>
      <c r="R59" s="525"/>
      <c r="S59" s="525"/>
      <c r="T59" s="525"/>
      <c r="U59" s="525"/>
      <c r="V59" s="525"/>
      <c r="W59" s="525"/>
      <c r="X59" s="525"/>
      <c r="Y59" s="525"/>
      <c r="Z59" s="525"/>
      <c r="AA59"/>
      <c r="AB59"/>
      <c r="AC59"/>
      <c r="AD59"/>
    </row>
    <row r="60" spans="1:30" x14ac:dyDescent="0.25">
      <c r="A60" s="525"/>
      <c r="B60" s="525"/>
      <c r="C60" s="525"/>
      <c r="D60" s="525"/>
      <c r="E60" s="525"/>
      <c r="F60" s="525"/>
      <c r="G60" s="525"/>
      <c r="H60" s="525"/>
      <c r="I60" s="525"/>
      <c r="J60" s="525"/>
      <c r="K60" s="525"/>
      <c r="L60" s="525"/>
      <c r="M60" s="525"/>
      <c r="N60" s="525"/>
      <c r="O60" s="525"/>
      <c r="P60" s="525"/>
      <c r="Q60" s="525"/>
      <c r="R60" s="525"/>
      <c r="S60" s="525"/>
      <c r="T60" s="525"/>
      <c r="U60" s="525"/>
      <c r="V60" s="525"/>
      <c r="W60" s="525"/>
      <c r="X60" s="525"/>
      <c r="Y60" s="525"/>
      <c r="Z60" s="525"/>
      <c r="AA60"/>
      <c r="AB60"/>
      <c r="AC60"/>
      <c r="AD60"/>
    </row>
    <row r="61" spans="1:30" x14ac:dyDescent="0.25">
      <c r="A61" s="525"/>
      <c r="B61" s="525"/>
      <c r="C61" s="525"/>
      <c r="D61" s="525"/>
      <c r="E61" s="525"/>
      <c r="F61" s="525"/>
      <c r="G61" s="525"/>
      <c r="H61" s="525"/>
      <c r="I61" s="525"/>
      <c r="J61" s="525"/>
      <c r="K61" s="525"/>
      <c r="L61" s="525"/>
      <c r="M61" s="525"/>
      <c r="N61" s="525"/>
      <c r="O61" s="525"/>
      <c r="P61" s="525"/>
      <c r="Q61" s="525"/>
      <c r="R61" s="525"/>
      <c r="S61" s="525"/>
      <c r="T61" s="525"/>
      <c r="U61" s="525"/>
      <c r="V61" s="525"/>
      <c r="W61" s="525"/>
      <c r="X61" s="525"/>
      <c r="Y61" s="525"/>
      <c r="Z61" s="525"/>
      <c r="AA61"/>
      <c r="AB61"/>
      <c r="AC61"/>
      <c r="AD61"/>
    </row>
    <row r="62" spans="1:30" x14ac:dyDescent="0.25">
      <c r="A62" s="525"/>
      <c r="B62" s="525"/>
      <c r="C62" s="525"/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  <c r="R62" s="525"/>
      <c r="S62" s="525"/>
      <c r="T62" s="525"/>
      <c r="U62" s="525"/>
      <c r="V62" s="525"/>
      <c r="W62" s="525"/>
      <c r="X62" s="525"/>
      <c r="Y62" s="525"/>
      <c r="Z62" s="525"/>
      <c r="AA62"/>
      <c r="AB62"/>
      <c r="AC62"/>
      <c r="AD62"/>
    </row>
    <row r="63" spans="1:30" x14ac:dyDescent="0.25">
      <c r="A63" s="525"/>
      <c r="B63" s="525"/>
      <c r="C63" s="525"/>
      <c r="D63" s="525"/>
      <c r="E63" s="525"/>
      <c r="F63" s="525"/>
      <c r="G63" s="525"/>
      <c r="H63" s="525"/>
      <c r="I63" s="525"/>
      <c r="J63" s="525"/>
      <c r="K63" s="525"/>
      <c r="L63" s="525"/>
      <c r="M63" s="525"/>
      <c r="N63" s="525"/>
      <c r="O63" s="525"/>
      <c r="P63" s="525"/>
      <c r="Q63" s="525"/>
      <c r="R63" s="525"/>
      <c r="S63" s="525"/>
      <c r="T63" s="525"/>
      <c r="U63" s="525"/>
      <c r="V63" s="525"/>
      <c r="W63" s="525"/>
      <c r="X63" s="525"/>
      <c r="Y63" s="525"/>
      <c r="Z63" s="525"/>
      <c r="AA63"/>
      <c r="AB63"/>
      <c r="AC63"/>
      <c r="AD63"/>
    </row>
    <row r="64" spans="1:30" x14ac:dyDescent="0.25">
      <c r="A64" s="525"/>
      <c r="B64" s="525"/>
      <c r="C64" s="525"/>
      <c r="D64" s="525"/>
      <c r="E64" s="525"/>
      <c r="F64" s="525"/>
      <c r="G64" s="525"/>
      <c r="H64" s="525"/>
      <c r="I64" s="525"/>
      <c r="J64" s="525"/>
      <c r="K64" s="525"/>
      <c r="L64" s="525"/>
      <c r="M64" s="525"/>
      <c r="N64" s="525"/>
      <c r="O64" s="525"/>
      <c r="P64" s="525"/>
      <c r="Q64" s="525"/>
      <c r="R64" s="525"/>
      <c r="S64" s="525"/>
      <c r="T64" s="525"/>
      <c r="U64" s="525"/>
      <c r="V64" s="525"/>
      <c r="W64" s="525"/>
      <c r="X64" s="525"/>
      <c r="Y64" s="525"/>
      <c r="Z64" s="525"/>
      <c r="AA64"/>
      <c r="AB64"/>
      <c r="AC64"/>
      <c r="AD64"/>
    </row>
    <row r="65" spans="1:30" x14ac:dyDescent="0.25">
      <c r="A65" s="525"/>
      <c r="B65" s="525"/>
      <c r="C65" s="525"/>
      <c r="D65" s="525"/>
      <c r="E65" s="525"/>
      <c r="F65" s="525"/>
      <c r="G65" s="525"/>
      <c r="H65" s="525"/>
      <c r="I65" s="525"/>
      <c r="J65" s="525"/>
      <c r="K65" s="525"/>
      <c r="L65" s="525"/>
      <c r="M65" s="525"/>
      <c r="N65" s="525"/>
      <c r="O65" s="525"/>
      <c r="P65" s="525"/>
      <c r="Q65" s="525"/>
      <c r="R65" s="525"/>
      <c r="S65" s="525"/>
      <c r="T65" s="525"/>
      <c r="U65" s="525"/>
      <c r="V65" s="525"/>
      <c r="W65" s="525"/>
      <c r="X65" s="525"/>
      <c r="Y65" s="525"/>
      <c r="Z65" s="525"/>
      <c r="AA65"/>
      <c r="AB65"/>
      <c r="AC65"/>
      <c r="AD65"/>
    </row>
    <row r="66" spans="1:30" x14ac:dyDescent="0.25">
      <c r="A66" s="525"/>
      <c r="B66" s="525"/>
      <c r="C66" s="525"/>
      <c r="D66" s="525"/>
      <c r="E66" s="525"/>
      <c r="F66" s="525"/>
      <c r="G66" s="525"/>
      <c r="H66" s="525"/>
      <c r="I66" s="525"/>
      <c r="J66" s="525"/>
      <c r="K66" s="525"/>
      <c r="L66" s="525"/>
      <c r="M66" s="525"/>
      <c r="N66" s="525"/>
      <c r="O66" s="525"/>
      <c r="P66" s="525"/>
      <c r="Q66" s="525"/>
      <c r="R66" s="525"/>
      <c r="S66" s="525"/>
      <c r="T66" s="525"/>
      <c r="U66" s="525"/>
      <c r="V66" s="525"/>
      <c r="W66" s="525"/>
      <c r="X66" s="525"/>
      <c r="Y66" s="525"/>
      <c r="Z66" s="525"/>
      <c r="AA66"/>
      <c r="AB66"/>
      <c r="AC66"/>
      <c r="AD66"/>
    </row>
    <row r="67" spans="1:30" x14ac:dyDescent="0.25">
      <c r="A67" s="525"/>
      <c r="B67" s="525"/>
      <c r="C67" s="525"/>
      <c r="D67" s="525"/>
      <c r="E67" s="525"/>
      <c r="F67" s="525"/>
      <c r="G67" s="525"/>
      <c r="H67" s="525"/>
      <c r="I67" s="525"/>
      <c r="J67" s="525"/>
      <c r="K67" s="525"/>
      <c r="L67" s="525"/>
      <c r="M67" s="525"/>
      <c r="N67" s="525"/>
      <c r="O67" s="525"/>
      <c r="P67" s="525"/>
      <c r="Q67" s="525"/>
      <c r="R67" s="525"/>
      <c r="S67" s="525"/>
      <c r="T67" s="525"/>
      <c r="U67" s="525"/>
      <c r="V67" s="525"/>
      <c r="W67" s="525"/>
      <c r="X67" s="525"/>
      <c r="Y67" s="525"/>
      <c r="Z67" s="525"/>
      <c r="AA67"/>
      <c r="AB67"/>
      <c r="AC67"/>
      <c r="AD67"/>
    </row>
    <row r="68" spans="1:30" x14ac:dyDescent="0.25">
      <c r="A68" s="525"/>
      <c r="B68" s="525"/>
      <c r="C68" s="525"/>
      <c r="D68" s="525"/>
      <c r="E68" s="525"/>
      <c r="F68" s="525"/>
      <c r="G68" s="525"/>
      <c r="H68" s="525"/>
      <c r="I68" s="525"/>
      <c r="J68" s="525"/>
      <c r="K68" s="525"/>
      <c r="L68" s="525"/>
      <c r="M68" s="525"/>
      <c r="N68" s="525"/>
      <c r="O68" s="525"/>
      <c r="P68" s="525"/>
      <c r="Q68" s="525"/>
      <c r="R68" s="525"/>
      <c r="S68" s="525"/>
      <c r="T68" s="525"/>
      <c r="U68" s="525"/>
      <c r="V68" s="525"/>
      <c r="W68" s="525"/>
      <c r="X68" s="525"/>
      <c r="Y68" s="525"/>
      <c r="Z68" s="525"/>
      <c r="AA68"/>
      <c r="AB68"/>
      <c r="AC68"/>
      <c r="AD68"/>
    </row>
    <row r="69" spans="1:30" x14ac:dyDescent="0.25">
      <c r="A69" s="525"/>
      <c r="B69" s="525"/>
      <c r="C69" s="525"/>
      <c r="D69" s="525"/>
      <c r="E69" s="525"/>
      <c r="F69" s="525"/>
      <c r="G69" s="525"/>
      <c r="H69" s="525"/>
      <c r="I69" s="525"/>
      <c r="J69" s="525"/>
      <c r="K69" s="525"/>
      <c r="L69" s="525"/>
      <c r="M69" s="525"/>
      <c r="N69" s="525"/>
      <c r="O69" s="525"/>
      <c r="P69" s="525"/>
      <c r="Q69" s="525"/>
      <c r="R69" s="525"/>
      <c r="S69" s="525"/>
      <c r="T69" s="525"/>
      <c r="U69" s="525"/>
      <c r="V69" s="525"/>
      <c r="W69" s="525"/>
      <c r="X69" s="525"/>
      <c r="Y69" s="525"/>
      <c r="Z69" s="525"/>
      <c r="AA69"/>
      <c r="AB69"/>
      <c r="AC69"/>
      <c r="AD69"/>
    </row>
    <row r="70" spans="1:30" x14ac:dyDescent="0.25">
      <c r="A70" s="525"/>
      <c r="B70" s="525"/>
      <c r="C70" s="525"/>
      <c r="D70" s="525"/>
      <c r="E70" s="525"/>
      <c r="F70" s="525"/>
      <c r="G70" s="525"/>
      <c r="H70" s="525"/>
      <c r="I70" s="525"/>
      <c r="J70" s="525"/>
      <c r="K70" s="525"/>
      <c r="L70" s="525"/>
      <c r="M70" s="525"/>
      <c r="N70" s="525"/>
      <c r="O70" s="525"/>
      <c r="P70" s="525"/>
      <c r="Q70" s="525"/>
      <c r="R70" s="525"/>
      <c r="S70" s="525"/>
      <c r="T70" s="525"/>
      <c r="U70" s="525"/>
      <c r="V70" s="525"/>
      <c r="W70" s="525"/>
      <c r="X70" s="525"/>
      <c r="Y70" s="525"/>
      <c r="Z70" s="525"/>
      <c r="AA70"/>
      <c r="AB70"/>
      <c r="AC70"/>
      <c r="AD70"/>
    </row>
    <row r="71" spans="1:30" x14ac:dyDescent="0.25">
      <c r="A71" s="525"/>
      <c r="B71" s="525"/>
      <c r="C71" s="525"/>
      <c r="D71" s="525"/>
      <c r="E71" s="525"/>
      <c r="F71" s="525"/>
      <c r="G71" s="525"/>
      <c r="H71" s="525"/>
      <c r="I71" s="525"/>
      <c r="J71" s="525"/>
      <c r="K71" s="525"/>
      <c r="L71" s="525"/>
      <c r="M71" s="525"/>
      <c r="N71" s="525"/>
      <c r="O71" s="525"/>
      <c r="P71" s="525"/>
      <c r="Q71" s="525"/>
      <c r="R71" s="525"/>
      <c r="S71" s="525"/>
      <c r="T71" s="525"/>
      <c r="U71" s="525"/>
      <c r="V71" s="525"/>
      <c r="W71" s="525"/>
      <c r="X71" s="525"/>
      <c r="Y71" s="525"/>
      <c r="Z71" s="525"/>
      <c r="AA71"/>
      <c r="AB71"/>
      <c r="AC71"/>
      <c r="AD71"/>
    </row>
    <row r="72" spans="1:30" x14ac:dyDescent="0.25">
      <c r="A72" s="525"/>
      <c r="B72" s="525"/>
      <c r="C72" s="525"/>
      <c r="D72" s="525"/>
      <c r="E72" s="525"/>
      <c r="F72" s="525"/>
      <c r="G72" s="525"/>
      <c r="H72" s="525"/>
      <c r="I72" s="525"/>
      <c r="J72" s="525"/>
      <c r="K72" s="525"/>
      <c r="L72" s="525"/>
      <c r="M72" s="525"/>
      <c r="N72" s="525"/>
      <c r="O72" s="525"/>
      <c r="P72" s="525"/>
      <c r="Q72" s="525"/>
      <c r="R72" s="525"/>
      <c r="S72" s="525"/>
      <c r="T72" s="525"/>
      <c r="U72" s="525"/>
      <c r="V72" s="525"/>
      <c r="W72" s="525"/>
      <c r="X72" s="525"/>
      <c r="Y72" s="525"/>
      <c r="Z72" s="525"/>
      <c r="AA72"/>
      <c r="AB72"/>
      <c r="AC72"/>
      <c r="AD72"/>
    </row>
    <row r="73" spans="1:30" x14ac:dyDescent="0.25">
      <c r="A73" s="525"/>
      <c r="B73" s="525"/>
      <c r="C73" s="525"/>
      <c r="D73" s="525"/>
      <c r="E73" s="525"/>
      <c r="F73" s="525"/>
      <c r="G73" s="525"/>
      <c r="H73" s="525"/>
      <c r="I73" s="525"/>
      <c r="J73" s="525"/>
      <c r="K73" s="525"/>
      <c r="L73" s="525"/>
      <c r="M73" s="525"/>
      <c r="N73" s="525"/>
      <c r="O73" s="525"/>
      <c r="P73" s="525"/>
      <c r="Q73" s="525"/>
      <c r="R73" s="525"/>
      <c r="S73" s="525"/>
      <c r="T73" s="525"/>
      <c r="U73" s="525"/>
      <c r="V73" s="525"/>
      <c r="W73" s="525"/>
      <c r="X73" s="525"/>
      <c r="Y73" s="525"/>
      <c r="Z73" s="525"/>
      <c r="AA73"/>
      <c r="AB73"/>
      <c r="AC73"/>
      <c r="AD73"/>
    </row>
    <row r="74" spans="1:30" x14ac:dyDescent="0.25">
      <c r="A74" s="525"/>
      <c r="B74" s="525"/>
      <c r="C74" s="525"/>
      <c r="D74" s="525"/>
      <c r="E74" s="525"/>
      <c r="F74" s="525"/>
      <c r="G74" s="525"/>
      <c r="H74" s="525"/>
      <c r="I74" s="525"/>
      <c r="J74" s="525"/>
      <c r="K74" s="525"/>
      <c r="L74" s="525"/>
      <c r="M74" s="525"/>
      <c r="N74" s="525"/>
      <c r="O74" s="525"/>
      <c r="P74" s="525"/>
      <c r="Q74" s="525"/>
      <c r="R74" s="525"/>
      <c r="S74" s="525"/>
      <c r="T74" s="525"/>
      <c r="U74" s="525"/>
      <c r="V74" s="525"/>
      <c r="W74" s="525"/>
      <c r="X74" s="525"/>
      <c r="Y74" s="525"/>
      <c r="Z74" s="525"/>
      <c r="AA74"/>
      <c r="AB74"/>
      <c r="AC74"/>
      <c r="AD74"/>
    </row>
    <row r="75" spans="1:30" x14ac:dyDescent="0.25">
      <c r="A75" s="525"/>
      <c r="B75" s="525"/>
      <c r="C75" s="525"/>
      <c r="D75" s="525"/>
      <c r="E75" s="525"/>
      <c r="F75" s="525"/>
      <c r="G75" s="525"/>
      <c r="H75" s="525"/>
      <c r="I75" s="525"/>
      <c r="J75" s="525"/>
      <c r="K75" s="525"/>
      <c r="L75" s="525"/>
      <c r="M75" s="525"/>
      <c r="N75" s="525"/>
      <c r="O75" s="525"/>
      <c r="P75" s="525"/>
      <c r="Q75" s="525"/>
      <c r="R75" s="525"/>
      <c r="S75" s="525"/>
      <c r="T75" s="525"/>
      <c r="U75" s="525"/>
      <c r="V75" s="525"/>
      <c r="W75" s="525"/>
      <c r="X75" s="525"/>
      <c r="Y75" s="525"/>
      <c r="Z75" s="525"/>
      <c r="AA75"/>
      <c r="AB75"/>
      <c r="AC75"/>
      <c r="AD75"/>
    </row>
    <row r="76" spans="1:30" x14ac:dyDescent="0.25">
      <c r="A76" s="525"/>
      <c r="B76" s="525"/>
      <c r="C76" s="525"/>
      <c r="D76" s="525"/>
      <c r="E76" s="525"/>
      <c r="F76" s="525"/>
      <c r="G76" s="525"/>
      <c r="H76" s="525"/>
      <c r="I76" s="525"/>
      <c r="J76" s="525"/>
      <c r="K76" s="525"/>
      <c r="L76" s="525"/>
      <c r="M76" s="525"/>
      <c r="N76" s="525"/>
      <c r="O76" s="525"/>
      <c r="P76" s="525"/>
      <c r="Q76" s="525"/>
      <c r="R76" s="525"/>
      <c r="S76" s="525"/>
      <c r="T76" s="525"/>
      <c r="U76" s="525"/>
      <c r="V76" s="525"/>
      <c r="W76" s="525"/>
      <c r="X76" s="525"/>
      <c r="Y76" s="525"/>
      <c r="Z76" s="525"/>
      <c r="AA76"/>
      <c r="AB76"/>
      <c r="AC76"/>
      <c r="AD76"/>
    </row>
    <row r="77" spans="1:30" x14ac:dyDescent="0.25">
      <c r="A77" s="525"/>
      <c r="B77" s="525"/>
      <c r="C77" s="525"/>
      <c r="D77" s="525"/>
      <c r="E77" s="525"/>
      <c r="F77" s="525"/>
      <c r="G77" s="525"/>
      <c r="H77" s="525"/>
      <c r="I77" s="525"/>
      <c r="J77" s="525"/>
      <c r="K77" s="525"/>
      <c r="L77" s="525"/>
      <c r="M77" s="525"/>
      <c r="N77" s="525"/>
      <c r="O77" s="525"/>
      <c r="P77" s="525"/>
      <c r="Q77" s="525"/>
      <c r="R77" s="525"/>
      <c r="S77" s="525"/>
      <c r="T77" s="525"/>
      <c r="U77" s="525"/>
      <c r="V77" s="525"/>
      <c r="W77" s="525"/>
      <c r="X77" s="525"/>
      <c r="Y77" s="525"/>
      <c r="Z77" s="525"/>
      <c r="AA77"/>
      <c r="AB77"/>
      <c r="AC77"/>
      <c r="AD77"/>
    </row>
    <row r="78" spans="1:30" x14ac:dyDescent="0.25">
      <c r="A78" s="525"/>
      <c r="B78" s="525"/>
      <c r="C78" s="525"/>
      <c r="D78" s="525"/>
      <c r="E78" s="525"/>
      <c r="F78" s="525"/>
      <c r="G78" s="525"/>
      <c r="H78" s="525"/>
      <c r="I78" s="525"/>
      <c r="J78" s="525"/>
      <c r="K78" s="525"/>
      <c r="L78" s="525"/>
      <c r="M78" s="525"/>
      <c r="N78" s="525"/>
      <c r="O78" s="525"/>
      <c r="P78" s="525"/>
      <c r="Q78" s="525"/>
      <c r="R78" s="525"/>
      <c r="S78" s="525"/>
      <c r="T78" s="525"/>
      <c r="U78" s="525"/>
      <c r="V78" s="525"/>
      <c r="W78" s="525"/>
      <c r="X78" s="525"/>
      <c r="Y78" s="525"/>
      <c r="Z78" s="525"/>
      <c r="AA78"/>
      <c r="AB78"/>
      <c r="AC78"/>
      <c r="AD78"/>
    </row>
    <row r="79" spans="1:30" x14ac:dyDescent="0.25">
      <c r="A79" s="525"/>
      <c r="B79" s="525"/>
      <c r="C79" s="525"/>
      <c r="D79" s="525"/>
      <c r="E79" s="525"/>
      <c r="F79" s="525"/>
      <c r="G79" s="525"/>
      <c r="H79" s="525"/>
      <c r="I79" s="525"/>
      <c r="J79" s="525"/>
      <c r="K79" s="525"/>
      <c r="L79" s="525"/>
      <c r="M79" s="525"/>
      <c r="N79" s="525"/>
      <c r="O79" s="525"/>
      <c r="P79" s="525"/>
      <c r="Q79" s="525"/>
      <c r="R79" s="525"/>
      <c r="S79" s="525"/>
      <c r="T79" s="525"/>
      <c r="U79" s="525"/>
      <c r="V79" s="525"/>
      <c r="W79" s="525"/>
      <c r="X79" s="525"/>
      <c r="Y79" s="525"/>
      <c r="Z79" s="525"/>
      <c r="AA79"/>
      <c r="AB79"/>
      <c r="AC79"/>
      <c r="AD79"/>
    </row>
    <row r="80" spans="1:30" x14ac:dyDescent="0.25">
      <c r="A80" s="525"/>
      <c r="B80" s="525"/>
      <c r="C80" s="525"/>
      <c r="D80" s="525"/>
      <c r="E80" s="525"/>
      <c r="F80" s="525"/>
      <c r="G80" s="525"/>
      <c r="H80" s="525"/>
      <c r="I80" s="525"/>
      <c r="J80" s="525"/>
      <c r="K80" s="525"/>
      <c r="L80" s="525"/>
      <c r="M80" s="525"/>
      <c r="N80" s="525"/>
      <c r="O80" s="525"/>
      <c r="P80" s="525"/>
      <c r="Q80" s="525"/>
      <c r="R80" s="525"/>
      <c r="S80" s="525"/>
      <c r="T80" s="525"/>
      <c r="U80" s="525"/>
      <c r="V80" s="525"/>
      <c r="W80" s="525"/>
      <c r="X80" s="525"/>
      <c r="Y80" s="525"/>
      <c r="Z80" s="525"/>
      <c r="AA80"/>
      <c r="AB80"/>
      <c r="AC80"/>
      <c r="AD80"/>
    </row>
    <row r="81" spans="1:30" x14ac:dyDescent="0.25">
      <c r="A81" s="525"/>
      <c r="B81" s="525"/>
      <c r="C81" s="525"/>
      <c r="D81" s="525"/>
      <c r="E81" s="525"/>
      <c r="F81" s="525"/>
      <c r="G81" s="525"/>
      <c r="H81" s="525"/>
      <c r="I81" s="525"/>
      <c r="J81" s="525"/>
      <c r="K81" s="525"/>
      <c r="L81" s="525"/>
      <c r="M81" s="525"/>
      <c r="N81" s="525"/>
      <c r="O81" s="525"/>
      <c r="P81" s="525"/>
      <c r="Q81" s="525"/>
      <c r="R81" s="525"/>
      <c r="S81" s="525"/>
      <c r="T81" s="525"/>
      <c r="U81" s="525"/>
      <c r="V81" s="525"/>
      <c r="W81" s="525"/>
      <c r="X81" s="525"/>
      <c r="Y81" s="525"/>
      <c r="Z81" s="525"/>
      <c r="AA81"/>
      <c r="AB81"/>
      <c r="AC81"/>
      <c r="AD81"/>
    </row>
    <row r="82" spans="1:30" x14ac:dyDescent="0.25">
      <c r="A82" s="525"/>
      <c r="B82" s="525"/>
      <c r="C82" s="525"/>
      <c r="D82" s="525"/>
      <c r="E82" s="525"/>
      <c r="F82" s="525"/>
      <c r="G82" s="525"/>
      <c r="H82" s="525"/>
      <c r="I82" s="525"/>
      <c r="J82" s="525"/>
      <c r="K82" s="525"/>
      <c r="L82" s="525"/>
      <c r="M82" s="525"/>
      <c r="N82" s="525"/>
      <c r="O82" s="525"/>
      <c r="P82" s="525"/>
      <c r="Q82" s="525"/>
      <c r="R82" s="525"/>
      <c r="S82" s="525"/>
      <c r="T82" s="525"/>
      <c r="U82" s="525"/>
      <c r="V82" s="525"/>
      <c r="W82" s="525"/>
      <c r="X82" s="525"/>
      <c r="Y82" s="525"/>
      <c r="Z82" s="525"/>
      <c r="AA82"/>
      <c r="AB82"/>
      <c r="AC82"/>
      <c r="AD82"/>
    </row>
    <row r="83" spans="1:30" x14ac:dyDescent="0.25">
      <c r="A83" s="525"/>
      <c r="B83" s="525"/>
      <c r="C83" s="525"/>
      <c r="D83" s="525"/>
      <c r="E83" s="525"/>
      <c r="F83" s="525"/>
      <c r="G83" s="525"/>
      <c r="H83" s="525"/>
      <c r="I83" s="525"/>
      <c r="J83" s="525"/>
      <c r="K83" s="525"/>
      <c r="L83" s="525"/>
      <c r="M83" s="525"/>
      <c r="N83" s="525"/>
      <c r="O83" s="525"/>
      <c r="P83" s="525"/>
      <c r="Q83" s="525"/>
      <c r="R83" s="525"/>
      <c r="S83" s="525"/>
      <c r="T83" s="525"/>
      <c r="U83" s="525"/>
      <c r="V83" s="525"/>
      <c r="W83" s="525"/>
      <c r="X83" s="525"/>
      <c r="Y83" s="525"/>
      <c r="Z83" s="525"/>
      <c r="AA83"/>
      <c r="AB83"/>
      <c r="AC83"/>
      <c r="AD83"/>
    </row>
    <row r="84" spans="1:30" x14ac:dyDescent="0.25">
      <c r="A84" s="525"/>
      <c r="B84" s="525"/>
      <c r="C84" s="525"/>
      <c r="D84" s="525"/>
      <c r="E84" s="525"/>
      <c r="F84" s="525"/>
      <c r="G84" s="525"/>
      <c r="H84" s="525"/>
      <c r="I84" s="525"/>
      <c r="J84" s="525"/>
      <c r="K84" s="525"/>
      <c r="L84" s="525"/>
      <c r="M84" s="525"/>
      <c r="N84" s="525"/>
      <c r="O84" s="525"/>
      <c r="P84" s="525"/>
      <c r="Q84" s="525"/>
      <c r="R84" s="525"/>
      <c r="S84" s="525"/>
      <c r="T84" s="525"/>
      <c r="U84" s="525"/>
      <c r="V84" s="525"/>
      <c r="W84" s="525"/>
      <c r="X84" s="525"/>
      <c r="Y84" s="525"/>
      <c r="Z84" s="525"/>
      <c r="AA84"/>
      <c r="AB84"/>
      <c r="AC84"/>
      <c r="AD84"/>
    </row>
    <row r="85" spans="1:30" x14ac:dyDescent="0.25">
      <c r="A85" s="525"/>
      <c r="B85" s="525"/>
      <c r="C85" s="525"/>
      <c r="D85" s="525"/>
      <c r="E85" s="525"/>
      <c r="F85" s="525"/>
      <c r="G85" s="525"/>
      <c r="H85" s="525"/>
      <c r="I85" s="525"/>
      <c r="J85" s="525"/>
      <c r="K85" s="525"/>
      <c r="L85" s="525"/>
      <c r="M85" s="525"/>
      <c r="N85" s="525"/>
      <c r="O85" s="525"/>
      <c r="P85" s="525"/>
      <c r="Q85" s="525"/>
      <c r="R85" s="525"/>
      <c r="S85" s="525"/>
      <c r="T85" s="525"/>
      <c r="U85" s="525"/>
      <c r="V85" s="525"/>
      <c r="W85" s="525"/>
      <c r="X85" s="525"/>
      <c r="Y85" s="525"/>
      <c r="Z85" s="525"/>
      <c r="AA85"/>
      <c r="AB85"/>
      <c r="AC85"/>
      <c r="AD85"/>
    </row>
    <row r="86" spans="1:30" x14ac:dyDescent="0.25">
      <c r="A86" s="525"/>
      <c r="B86" s="525"/>
      <c r="C86" s="525"/>
      <c r="D86" s="525"/>
      <c r="E86" s="525"/>
      <c r="F86" s="525"/>
      <c r="G86" s="525"/>
      <c r="H86" s="525"/>
      <c r="I86" s="525"/>
      <c r="J86" s="525"/>
      <c r="K86" s="525"/>
      <c r="L86" s="525"/>
      <c r="M86" s="525"/>
      <c r="N86" s="525"/>
      <c r="O86" s="525"/>
      <c r="P86" s="525"/>
      <c r="Q86" s="525"/>
      <c r="R86" s="525"/>
      <c r="S86" s="525"/>
      <c r="T86" s="525"/>
      <c r="U86" s="525"/>
      <c r="V86" s="525"/>
      <c r="W86" s="525"/>
      <c r="X86" s="525"/>
      <c r="Y86" s="525"/>
      <c r="Z86" s="525"/>
      <c r="AA86"/>
      <c r="AB86"/>
      <c r="AC86"/>
      <c r="AD86"/>
    </row>
    <row r="87" spans="1:30" x14ac:dyDescent="0.25">
      <c r="A87" s="525"/>
      <c r="B87" s="525"/>
      <c r="C87" s="525"/>
      <c r="D87" s="525"/>
      <c r="E87" s="525"/>
      <c r="F87" s="525"/>
      <c r="G87" s="525"/>
      <c r="H87" s="525"/>
      <c r="I87" s="525"/>
      <c r="J87" s="525"/>
      <c r="K87" s="525"/>
      <c r="L87" s="525"/>
      <c r="M87" s="525"/>
      <c r="N87" s="525"/>
      <c r="O87" s="525"/>
      <c r="P87" s="525"/>
      <c r="Q87" s="525"/>
      <c r="R87" s="525"/>
      <c r="S87" s="525"/>
      <c r="T87" s="525"/>
      <c r="U87" s="525"/>
      <c r="V87" s="525"/>
      <c r="W87" s="525"/>
      <c r="X87" s="525"/>
      <c r="Y87" s="525"/>
      <c r="Z87" s="525"/>
      <c r="AA87"/>
      <c r="AB87"/>
      <c r="AC87"/>
      <c r="AD87"/>
    </row>
    <row r="88" spans="1:30" x14ac:dyDescent="0.25">
      <c r="A88" s="525"/>
      <c r="B88" s="525"/>
      <c r="C88" s="525"/>
      <c r="D88" s="525"/>
      <c r="E88" s="525"/>
      <c r="F88" s="525"/>
      <c r="G88" s="525"/>
      <c r="H88" s="525"/>
      <c r="I88" s="525"/>
      <c r="J88" s="525"/>
      <c r="K88" s="525"/>
      <c r="L88" s="525"/>
      <c r="M88" s="525"/>
      <c r="N88" s="525"/>
      <c r="O88" s="525"/>
      <c r="P88" s="525"/>
      <c r="Q88" s="525"/>
      <c r="R88" s="525"/>
      <c r="S88" s="525"/>
      <c r="T88" s="525"/>
      <c r="U88" s="525"/>
      <c r="V88" s="525"/>
      <c r="W88" s="525"/>
      <c r="X88" s="525"/>
      <c r="Y88" s="525"/>
      <c r="Z88" s="525"/>
      <c r="AA88"/>
      <c r="AB88"/>
      <c r="AC88"/>
      <c r="AD88"/>
    </row>
    <row r="89" spans="1:30" x14ac:dyDescent="0.25">
      <c r="A89" s="525"/>
      <c r="B89" s="525"/>
      <c r="C89" s="525"/>
      <c r="D89" s="525"/>
      <c r="E89" s="525"/>
      <c r="F89" s="525"/>
      <c r="G89" s="525"/>
      <c r="H89" s="525"/>
      <c r="I89" s="525"/>
      <c r="J89" s="525"/>
      <c r="K89" s="525"/>
      <c r="L89" s="525"/>
      <c r="M89" s="525"/>
      <c r="N89" s="525"/>
      <c r="O89" s="525"/>
      <c r="P89" s="525"/>
      <c r="Q89" s="525"/>
      <c r="R89" s="525"/>
      <c r="S89" s="525"/>
      <c r="T89" s="525"/>
      <c r="U89" s="525"/>
      <c r="V89" s="525"/>
      <c r="W89" s="525"/>
      <c r="X89" s="525"/>
      <c r="Y89" s="525"/>
      <c r="Z89" s="525"/>
      <c r="AA89"/>
      <c r="AB89"/>
      <c r="AC89"/>
      <c r="AD89"/>
    </row>
    <row r="90" spans="1:30" x14ac:dyDescent="0.25">
      <c r="A90" s="525"/>
      <c r="B90" s="525"/>
      <c r="C90" s="525"/>
      <c r="D90" s="525"/>
      <c r="E90" s="525"/>
      <c r="F90" s="525"/>
      <c r="G90" s="525"/>
      <c r="H90" s="525"/>
      <c r="I90" s="525"/>
      <c r="J90" s="525"/>
      <c r="K90" s="525"/>
      <c r="L90" s="525"/>
      <c r="M90" s="525"/>
      <c r="N90" s="525"/>
      <c r="O90" s="525"/>
      <c r="P90" s="525"/>
      <c r="Q90" s="525"/>
      <c r="R90" s="525"/>
      <c r="S90" s="525"/>
      <c r="T90" s="525"/>
      <c r="U90" s="525"/>
      <c r="V90" s="525"/>
      <c r="W90" s="525"/>
      <c r="X90" s="525"/>
      <c r="Y90" s="525"/>
      <c r="Z90" s="525"/>
      <c r="AA90"/>
      <c r="AB90"/>
      <c r="AC90"/>
      <c r="AD90"/>
    </row>
    <row r="91" spans="1:30" x14ac:dyDescent="0.25">
      <c r="A91" s="525"/>
      <c r="B91" s="525"/>
      <c r="C91" s="525"/>
      <c r="D91" s="525"/>
      <c r="E91" s="525"/>
      <c r="F91" s="525"/>
      <c r="G91" s="525"/>
      <c r="H91" s="525"/>
      <c r="I91" s="525"/>
      <c r="J91" s="525"/>
      <c r="K91" s="525"/>
      <c r="L91" s="525"/>
      <c r="M91" s="525"/>
      <c r="N91" s="525"/>
      <c r="O91" s="525"/>
      <c r="P91" s="525"/>
      <c r="Q91" s="525"/>
      <c r="R91" s="525"/>
      <c r="S91" s="525"/>
      <c r="T91" s="525"/>
      <c r="U91" s="525"/>
      <c r="V91" s="525"/>
      <c r="W91" s="525"/>
      <c r="X91" s="525"/>
      <c r="Y91" s="525"/>
      <c r="Z91" s="525"/>
      <c r="AA91"/>
      <c r="AB91"/>
      <c r="AC91"/>
      <c r="AD91"/>
    </row>
    <row r="92" spans="1:30" x14ac:dyDescent="0.25">
      <c r="A92" s="525"/>
      <c r="B92" s="525"/>
      <c r="C92" s="525"/>
      <c r="D92" s="525"/>
      <c r="E92" s="525"/>
      <c r="F92" s="525"/>
      <c r="G92" s="525"/>
      <c r="H92" s="525"/>
      <c r="I92" s="525"/>
      <c r="J92" s="525"/>
      <c r="K92" s="525"/>
      <c r="L92" s="525"/>
      <c r="M92" s="525"/>
      <c r="N92" s="525"/>
      <c r="O92" s="525"/>
      <c r="P92" s="525"/>
      <c r="Q92" s="525"/>
      <c r="R92" s="525"/>
      <c r="S92" s="525"/>
      <c r="T92" s="525"/>
      <c r="U92" s="525"/>
      <c r="V92" s="525"/>
      <c r="W92" s="525"/>
      <c r="X92" s="525"/>
      <c r="Y92" s="525"/>
      <c r="Z92" s="525"/>
      <c r="AA92"/>
      <c r="AB92"/>
      <c r="AC92"/>
      <c r="AD92"/>
    </row>
    <row r="93" spans="1:30" x14ac:dyDescent="0.25">
      <c r="A93" s="525"/>
      <c r="B93" s="525"/>
      <c r="C93" s="525"/>
      <c r="D93" s="525"/>
      <c r="E93" s="525"/>
      <c r="F93" s="525"/>
      <c r="G93" s="525"/>
      <c r="H93" s="525"/>
      <c r="I93" s="525"/>
      <c r="J93" s="525"/>
      <c r="K93" s="525"/>
      <c r="L93" s="525"/>
      <c r="M93" s="525"/>
      <c r="N93" s="525"/>
      <c r="O93" s="525"/>
      <c r="P93" s="525"/>
      <c r="Q93" s="525"/>
      <c r="R93" s="525"/>
      <c r="S93" s="525"/>
      <c r="T93" s="525"/>
      <c r="U93" s="525"/>
      <c r="V93" s="525"/>
      <c r="W93" s="525"/>
      <c r="X93" s="525"/>
      <c r="Y93" s="525"/>
      <c r="Z93" s="525"/>
      <c r="AA93"/>
      <c r="AB93"/>
      <c r="AC93"/>
      <c r="AD93"/>
    </row>
    <row r="94" spans="1:30" x14ac:dyDescent="0.25">
      <c r="A94" s="525"/>
      <c r="B94" s="525"/>
      <c r="C94" s="525"/>
      <c r="D94" s="525"/>
      <c r="E94" s="525"/>
      <c r="F94" s="525"/>
      <c r="G94" s="525"/>
      <c r="H94" s="525"/>
      <c r="I94" s="525"/>
      <c r="J94" s="525"/>
      <c r="K94" s="525"/>
      <c r="L94" s="525"/>
      <c r="M94" s="525"/>
      <c r="N94" s="525"/>
      <c r="O94" s="525"/>
      <c r="P94" s="525"/>
      <c r="Q94" s="525"/>
      <c r="R94" s="525"/>
      <c r="S94" s="525"/>
      <c r="T94" s="525"/>
      <c r="U94" s="525"/>
      <c r="V94" s="525"/>
      <c r="W94" s="525"/>
      <c r="X94" s="525"/>
      <c r="Y94" s="525"/>
      <c r="Z94" s="525"/>
      <c r="AA94"/>
      <c r="AB94"/>
      <c r="AC94"/>
      <c r="AD94"/>
    </row>
    <row r="95" spans="1:30" x14ac:dyDescent="0.25">
      <c r="A95" s="525"/>
      <c r="B95" s="525"/>
      <c r="C95" s="525"/>
      <c r="D95" s="525"/>
      <c r="E95" s="525"/>
      <c r="F95" s="525"/>
      <c r="G95" s="525"/>
      <c r="H95" s="525"/>
      <c r="I95" s="525"/>
      <c r="J95" s="525"/>
      <c r="K95" s="525"/>
      <c r="L95" s="525"/>
      <c r="M95" s="525"/>
      <c r="N95" s="525"/>
      <c r="O95" s="525"/>
      <c r="P95" s="525"/>
      <c r="Q95" s="525"/>
      <c r="R95" s="525"/>
      <c r="S95" s="525"/>
      <c r="T95" s="525"/>
      <c r="U95" s="525"/>
      <c r="V95" s="525"/>
      <c r="W95" s="525"/>
      <c r="X95" s="525"/>
      <c r="Y95" s="525"/>
      <c r="Z95" s="525"/>
      <c r="AA95"/>
      <c r="AB95"/>
      <c r="AC95"/>
      <c r="AD95"/>
    </row>
    <row r="96" spans="1:30" x14ac:dyDescent="0.25">
      <c r="A96" s="525"/>
      <c r="B96" s="525"/>
      <c r="C96" s="525"/>
      <c r="D96" s="525"/>
      <c r="E96" s="525"/>
      <c r="F96" s="525"/>
      <c r="G96" s="525"/>
      <c r="H96" s="525"/>
      <c r="I96" s="525"/>
      <c r="J96" s="525"/>
      <c r="K96" s="525"/>
      <c r="L96" s="525"/>
      <c r="M96" s="525"/>
      <c r="N96" s="525"/>
      <c r="O96" s="525"/>
      <c r="P96" s="525"/>
      <c r="Q96" s="525"/>
      <c r="R96" s="525"/>
      <c r="S96" s="525"/>
      <c r="T96" s="525"/>
      <c r="U96" s="525"/>
      <c r="V96" s="525"/>
      <c r="W96" s="525"/>
      <c r="X96" s="525"/>
      <c r="Y96" s="525"/>
      <c r="Z96" s="525"/>
      <c r="AA96"/>
      <c r="AB96"/>
      <c r="AC96"/>
      <c r="AD96"/>
    </row>
    <row r="97" spans="1:30" x14ac:dyDescent="0.25">
      <c r="A97" s="525"/>
      <c r="B97" s="525"/>
      <c r="C97" s="525"/>
      <c r="D97" s="525"/>
      <c r="E97" s="525"/>
      <c r="F97" s="525"/>
      <c r="G97" s="525"/>
      <c r="H97" s="525"/>
      <c r="I97" s="525"/>
      <c r="J97" s="525"/>
      <c r="K97" s="525"/>
      <c r="L97" s="525"/>
      <c r="M97" s="525"/>
      <c r="N97" s="525"/>
      <c r="O97" s="525"/>
      <c r="P97" s="525"/>
      <c r="Q97" s="525"/>
      <c r="R97" s="525"/>
      <c r="S97" s="525"/>
      <c r="T97" s="525"/>
      <c r="U97" s="525"/>
      <c r="V97" s="525"/>
      <c r="W97" s="525"/>
      <c r="X97" s="525"/>
      <c r="Y97" s="525"/>
      <c r="Z97" s="525"/>
      <c r="AA97"/>
      <c r="AB97"/>
      <c r="AC97"/>
      <c r="AD97"/>
    </row>
    <row r="98" spans="1:30" x14ac:dyDescent="0.25">
      <c r="A98" s="525"/>
      <c r="B98" s="525"/>
      <c r="C98" s="525"/>
      <c r="D98" s="525"/>
      <c r="E98" s="525"/>
      <c r="F98" s="525"/>
      <c r="G98" s="525"/>
      <c r="H98" s="525"/>
      <c r="I98" s="525"/>
      <c r="J98" s="525"/>
      <c r="K98" s="525"/>
      <c r="L98" s="525"/>
      <c r="M98" s="525"/>
      <c r="N98" s="525"/>
      <c r="O98" s="525"/>
      <c r="P98" s="525"/>
      <c r="Q98" s="525"/>
      <c r="R98" s="525"/>
      <c r="S98" s="525"/>
      <c r="T98" s="525"/>
      <c r="U98" s="525"/>
      <c r="V98" s="525"/>
      <c r="W98" s="525"/>
      <c r="X98" s="525"/>
      <c r="Y98" s="525"/>
      <c r="Z98" s="525"/>
      <c r="AA98"/>
      <c r="AB98"/>
      <c r="AC98"/>
      <c r="AD98"/>
    </row>
    <row r="99" spans="1:30" x14ac:dyDescent="0.25">
      <c r="A99" s="525"/>
      <c r="B99" s="525"/>
      <c r="C99" s="525"/>
      <c r="D99" s="525"/>
      <c r="E99" s="525"/>
      <c r="F99" s="525"/>
      <c r="G99" s="525"/>
      <c r="H99" s="525"/>
      <c r="I99" s="525"/>
      <c r="J99" s="525"/>
      <c r="K99" s="525"/>
      <c r="L99" s="525"/>
      <c r="M99" s="525"/>
      <c r="N99" s="525"/>
      <c r="O99" s="525"/>
      <c r="P99" s="525"/>
      <c r="Q99" s="525"/>
      <c r="R99" s="525"/>
      <c r="S99" s="525"/>
      <c r="T99" s="525"/>
      <c r="U99" s="525"/>
      <c r="V99" s="525"/>
      <c r="W99" s="525"/>
      <c r="X99" s="525"/>
      <c r="Y99" s="525"/>
      <c r="Z99" s="525"/>
      <c r="AA99"/>
      <c r="AB99"/>
      <c r="AC99"/>
      <c r="AD99"/>
    </row>
    <row r="100" spans="1:30" x14ac:dyDescent="0.25">
      <c r="A100" s="525"/>
      <c r="B100" s="525"/>
      <c r="C100" s="525"/>
      <c r="D100" s="525"/>
      <c r="E100" s="525"/>
      <c r="F100" s="525"/>
      <c r="G100" s="525"/>
      <c r="H100" s="525"/>
      <c r="I100" s="525"/>
      <c r="J100" s="525"/>
      <c r="K100" s="525"/>
      <c r="L100" s="525"/>
      <c r="M100" s="525"/>
      <c r="N100" s="525"/>
      <c r="O100" s="525"/>
      <c r="P100" s="525"/>
      <c r="Q100" s="525"/>
      <c r="R100" s="525"/>
      <c r="S100" s="525"/>
      <c r="T100" s="525"/>
      <c r="U100" s="525"/>
      <c r="V100" s="525"/>
      <c r="W100" s="525"/>
      <c r="X100" s="525"/>
      <c r="Y100" s="525"/>
      <c r="Z100" s="525"/>
      <c r="AA100"/>
      <c r="AB100"/>
      <c r="AC100"/>
      <c r="AD100"/>
    </row>
  </sheetData>
  <pageMargins left="0.75" right="0.75" top="1" bottom="1" header="0.5" footer="0.5"/>
  <pageSetup paperSize="9" scale="76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Button 1">
              <controlPr defaultSize="0" print="0" autoFill="0" autoPict="0" macro="[0]!ChecklistA">
                <anchor moveWithCells="1">
                  <from>
                    <xdr:col>4</xdr:col>
                    <xdr:colOff>518160</xdr:colOff>
                    <xdr:row>47</xdr:row>
                    <xdr:rowOff>91440</xdr:rowOff>
                  </from>
                  <to>
                    <xdr:col>5</xdr:col>
                    <xdr:colOff>975360</xdr:colOff>
                    <xdr:row>50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5" name="Button 3">
              <controlPr defaultSize="0" print="0" autoFill="0" autoPict="0" macro="[0]!_DJP1">
                <anchor moveWithCells="1">
                  <from>
                    <xdr:col>4</xdr:col>
                    <xdr:colOff>838200</xdr:colOff>
                    <xdr:row>4</xdr:row>
                    <xdr:rowOff>38100</xdr:rowOff>
                  </from>
                  <to>
                    <xdr:col>5</xdr:col>
                    <xdr:colOff>1074420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6" name="Button 4">
              <controlPr defaultSize="0" print="0" autoFill="0" autoPict="0" macro="[0]!ChecklistA">
                <anchor moveWithCells="1">
                  <from>
                    <xdr:col>5</xdr:col>
                    <xdr:colOff>1386840</xdr:colOff>
                    <xdr:row>1</xdr:row>
                    <xdr:rowOff>45720</xdr:rowOff>
                  </from>
                  <to>
                    <xdr:col>8</xdr:col>
                    <xdr:colOff>106680</xdr:colOff>
                    <xdr:row>3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Y100"/>
  <sheetViews>
    <sheetView showGridLines="0" topLeftCell="A38" zoomScaleNormal="100" workbookViewId="0">
      <selection activeCell="I77" sqref="I77"/>
    </sheetView>
  </sheetViews>
  <sheetFormatPr defaultColWidth="9.109375" defaultRowHeight="13.2" x14ac:dyDescent="0.25"/>
  <cols>
    <col min="1" max="1" width="12.5546875" style="8" customWidth="1"/>
    <col min="2" max="2" width="14.44140625" style="8" customWidth="1"/>
    <col min="3" max="3" width="15.109375" style="8" customWidth="1"/>
    <col min="4" max="4" width="14.109375" style="8" customWidth="1"/>
    <col min="5" max="5" width="8.88671875" style="8" customWidth="1"/>
    <col min="6" max="6" width="9.109375" style="8"/>
    <col min="7" max="7" width="13.33203125" style="8" customWidth="1"/>
    <col min="8" max="8" width="2.5546875" style="8" customWidth="1"/>
    <col min="9" max="9" width="9.33203125" style="8" customWidth="1"/>
    <col min="10" max="10" width="13.88671875" style="8" customWidth="1"/>
    <col min="11" max="16384" width="9.109375" style="8"/>
  </cols>
  <sheetData>
    <row r="1" spans="1:25" x14ac:dyDescent="0.25">
      <c r="A1" s="101"/>
      <c r="B1" s="102"/>
      <c r="C1" s="102"/>
      <c r="D1" s="91"/>
      <c r="E1" s="91"/>
      <c r="F1" s="91"/>
      <c r="G1" s="91"/>
      <c r="H1" s="91"/>
      <c r="I1" s="91"/>
      <c r="J1" s="92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ht="17.399999999999999" x14ac:dyDescent="0.3">
      <c r="A2" s="98" t="s">
        <v>404</v>
      </c>
      <c r="B2" s="103"/>
      <c r="C2" s="103"/>
      <c r="D2" s="96"/>
      <c r="E2" s="96"/>
      <c r="F2" s="96"/>
      <c r="G2" s="96"/>
      <c r="H2" s="96"/>
      <c r="I2" s="99"/>
      <c r="J2" s="172" t="s">
        <v>666</v>
      </c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x14ac:dyDescent="0.25">
      <c r="A3" s="81"/>
      <c r="B3" s="12"/>
      <c r="C3" s="12"/>
      <c r="D3" s="9"/>
      <c r="E3" s="9"/>
      <c r="F3" s="9"/>
      <c r="G3" s="9"/>
      <c r="H3" s="9"/>
      <c r="I3" s="9"/>
      <c r="J3" s="33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ht="15.6" x14ac:dyDescent="0.3">
      <c r="A4" s="232" t="s">
        <v>668</v>
      </c>
      <c r="B4" s="18"/>
      <c r="C4" s="18"/>
      <c r="D4" s="18"/>
      <c r="E4" s="18"/>
      <c r="F4" s="18"/>
      <c r="G4" s="18"/>
      <c r="H4" s="18"/>
      <c r="I4" s="18"/>
      <c r="J4" s="104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x14ac:dyDescent="0.25">
      <c r="A5" s="52"/>
      <c r="B5" s="9" t="s">
        <v>64</v>
      </c>
      <c r="C5" s="9"/>
      <c r="D5" s="9"/>
      <c r="E5" s="9"/>
      <c r="F5" s="9"/>
      <c r="G5" s="9"/>
      <c r="H5" s="9"/>
      <c r="I5" s="9"/>
      <c r="J5" s="33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x14ac:dyDescent="0.25">
      <c r="A6" s="52" t="s">
        <v>342</v>
      </c>
      <c r="B6" s="9"/>
      <c r="C6" s="9"/>
      <c r="D6" s="9"/>
      <c r="E6" s="9"/>
      <c r="F6" s="9"/>
      <c r="G6" s="9"/>
      <c r="H6" s="9"/>
      <c r="I6" s="9"/>
      <c r="J6" s="33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x14ac:dyDescent="0.25">
      <c r="A7" s="52"/>
      <c r="B7" s="9"/>
      <c r="C7" s="9"/>
      <c r="D7" s="9"/>
      <c r="E7" s="9"/>
      <c r="F7" s="9"/>
      <c r="G7" s="3"/>
      <c r="H7" s="2"/>
      <c r="I7" s="9"/>
      <c r="J7" s="32"/>
      <c r="K7" s="14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x14ac:dyDescent="0.25">
      <c r="A8" s="52"/>
      <c r="B8" s="9"/>
      <c r="C8" s="9"/>
      <c r="D8" s="9"/>
      <c r="E8" s="9"/>
      <c r="F8" s="9"/>
      <c r="G8" s="9"/>
      <c r="H8" s="9"/>
      <c r="I8" s="9"/>
      <c r="J8" s="33"/>
      <c r="K8" s="31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x14ac:dyDescent="0.25">
      <c r="A9" s="52"/>
      <c r="B9" s="9"/>
      <c r="C9" s="9"/>
      <c r="D9" s="9"/>
      <c r="E9" s="9"/>
      <c r="F9" s="9"/>
      <c r="G9" s="9"/>
      <c r="H9" s="9"/>
      <c r="I9" s="9"/>
      <c r="J9" s="104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x14ac:dyDescent="0.25">
      <c r="A10" s="52" t="s">
        <v>632</v>
      </c>
      <c r="B10" s="9"/>
      <c r="C10" s="9"/>
      <c r="D10" s="9"/>
      <c r="E10" s="9"/>
      <c r="F10" s="9"/>
      <c r="G10" s="9"/>
      <c r="H10" s="9"/>
      <c r="I10" s="9"/>
      <c r="J10" s="104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x14ac:dyDescent="0.25">
      <c r="A11" s="52"/>
      <c r="B11" s="9"/>
      <c r="C11" s="9"/>
      <c r="D11" s="9"/>
      <c r="E11" s="9"/>
      <c r="F11" s="9"/>
      <c r="G11" s="9"/>
      <c r="H11" s="9"/>
      <c r="I11" s="9"/>
      <c r="J11" s="104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x14ac:dyDescent="0.25">
      <c r="A12" s="52" t="s">
        <v>633</v>
      </c>
      <c r="B12" s="9"/>
      <c r="C12" s="9"/>
      <c r="D12" s="9"/>
      <c r="E12" s="9"/>
      <c r="F12" s="9"/>
      <c r="G12" s="9"/>
      <c r="H12" s="9"/>
      <c r="I12" s="9"/>
      <c r="J12" s="104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x14ac:dyDescent="0.25">
      <c r="A13" s="52"/>
      <c r="B13" s="9"/>
      <c r="C13" s="9"/>
      <c r="D13" s="9"/>
      <c r="E13" s="9"/>
      <c r="F13" s="9"/>
      <c r="G13" s="9"/>
      <c r="H13" s="9"/>
      <c r="I13" s="606" t="s">
        <v>411</v>
      </c>
      <c r="J13" s="607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x14ac:dyDescent="0.25">
      <c r="A14" s="52"/>
      <c r="B14" s="9"/>
      <c r="C14" s="9"/>
      <c r="D14" s="9"/>
      <c r="E14" s="9"/>
      <c r="F14" s="9"/>
      <c r="G14" s="9"/>
      <c r="H14" s="9"/>
      <c r="I14" s="606" t="s">
        <v>414</v>
      </c>
      <c r="J14" s="608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x14ac:dyDescent="0.25">
      <c r="A15" s="52"/>
      <c r="B15" s="9" t="s">
        <v>673</v>
      </c>
      <c r="C15" s="9"/>
      <c r="D15" s="9"/>
      <c r="E15" s="9"/>
      <c r="F15" s="9"/>
      <c r="G15" s="9"/>
      <c r="H15" s="9"/>
      <c r="I15" s="9"/>
      <c r="J15" s="537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x14ac:dyDescent="0.25">
      <c r="A16" s="52"/>
      <c r="B16" s="9" t="s">
        <v>382</v>
      </c>
      <c r="C16" s="9"/>
      <c r="D16" s="9"/>
      <c r="E16" s="9"/>
      <c r="F16" s="9"/>
      <c r="G16" s="9"/>
      <c r="H16" s="9"/>
      <c r="I16" s="9"/>
      <c r="J16" s="537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x14ac:dyDescent="0.25">
      <c r="A17" s="52"/>
      <c r="B17" s="9" t="s">
        <v>383</v>
      </c>
      <c r="C17" s="9"/>
      <c r="D17" s="9"/>
      <c r="E17" s="9"/>
      <c r="F17" s="9"/>
      <c r="G17" s="9"/>
      <c r="H17" s="9"/>
      <c r="I17" s="9"/>
      <c r="J17" s="537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x14ac:dyDescent="0.25">
      <c r="A18" s="52"/>
      <c r="B18" s="9" t="s">
        <v>384</v>
      </c>
      <c r="C18" s="9"/>
      <c r="D18" s="9"/>
      <c r="E18" s="9"/>
      <c r="F18" s="9"/>
      <c r="G18" s="9"/>
      <c r="H18" s="9"/>
      <c r="I18" s="9"/>
      <c r="J18" s="537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x14ac:dyDescent="0.25">
      <c r="A19" s="52"/>
      <c r="B19" s="9" t="s">
        <v>385</v>
      </c>
      <c r="C19" s="9"/>
      <c r="D19" s="9"/>
      <c r="E19" s="9"/>
      <c r="F19" s="9"/>
      <c r="G19" s="9"/>
      <c r="H19" s="9"/>
      <c r="I19" s="9"/>
      <c r="J19" s="537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x14ac:dyDescent="0.25">
      <c r="A20" s="52"/>
      <c r="B20" s="9" t="s">
        <v>386</v>
      </c>
      <c r="C20" s="9"/>
      <c r="D20" s="9"/>
      <c r="E20" s="9"/>
      <c r="F20" s="9"/>
      <c r="G20" s="9"/>
      <c r="H20" s="9"/>
      <c r="I20" s="9"/>
      <c r="J20" s="537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x14ac:dyDescent="0.25">
      <c r="A21" s="52"/>
      <c r="B21" s="9"/>
      <c r="C21" s="9"/>
      <c r="D21" s="9"/>
      <c r="E21" s="9"/>
      <c r="F21" s="9"/>
      <c r="G21" s="9"/>
      <c r="H21" s="9"/>
      <c r="I21" s="9"/>
      <c r="J21" s="104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x14ac:dyDescent="0.25">
      <c r="A22" s="105" t="s">
        <v>343</v>
      </c>
      <c r="B22" s="18"/>
      <c r="C22" s="19"/>
      <c r="D22" s="19"/>
      <c r="E22" s="18"/>
      <c r="F22" s="18"/>
      <c r="G22" s="18"/>
      <c r="H22" s="18"/>
      <c r="I22" s="18"/>
      <c r="J22" s="33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x14ac:dyDescent="0.25">
      <c r="A23" s="52" t="s">
        <v>694</v>
      </c>
      <c r="B23" s="18"/>
      <c r="C23" s="18"/>
      <c r="D23" s="18"/>
      <c r="E23" s="18"/>
      <c r="F23" s="18"/>
      <c r="G23" s="18"/>
      <c r="H23" s="9"/>
      <c r="I23" s="9"/>
      <c r="J23" s="33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x14ac:dyDescent="0.25">
      <c r="A24" s="105" t="s">
        <v>695</v>
      </c>
      <c r="B24" s="18"/>
      <c r="C24" s="18"/>
      <c r="D24" s="18"/>
      <c r="E24" s="18"/>
      <c r="F24" s="18"/>
      <c r="G24" s="3"/>
      <c r="H24" s="2"/>
      <c r="I24" s="9"/>
      <c r="J24" s="32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x14ac:dyDescent="0.25">
      <c r="A25" s="105"/>
      <c r="B25" s="18"/>
      <c r="C25" s="18"/>
      <c r="D25" s="18"/>
      <c r="E25" s="18"/>
      <c r="F25" s="18"/>
      <c r="G25" s="18"/>
      <c r="H25" s="18"/>
      <c r="I25" s="9"/>
      <c r="J25" s="33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ht="15.6" x14ac:dyDescent="0.3">
      <c r="A26" s="232" t="s">
        <v>344</v>
      </c>
      <c r="B26" s="18"/>
      <c r="C26" s="18"/>
      <c r="D26" s="18"/>
      <c r="E26" s="18"/>
      <c r="F26" s="18"/>
      <c r="G26" s="18"/>
      <c r="H26" s="18"/>
      <c r="I26" s="18"/>
      <c r="J26" s="104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x14ac:dyDescent="0.25">
      <c r="A27" s="106"/>
      <c r="B27" s="18"/>
      <c r="C27" s="18"/>
      <c r="D27" s="18"/>
      <c r="E27" s="18"/>
      <c r="F27" s="18"/>
      <c r="G27" s="18"/>
      <c r="H27" s="18"/>
      <c r="I27" s="18"/>
      <c r="J27" s="104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s="17" customFormat="1" x14ac:dyDescent="0.25">
      <c r="A28" s="128" t="s">
        <v>677</v>
      </c>
      <c r="B28" s="27"/>
      <c r="C28" s="27"/>
      <c r="D28" s="27"/>
      <c r="E28" s="27"/>
      <c r="F28" s="27"/>
      <c r="G28" s="27"/>
      <c r="H28" s="27"/>
      <c r="I28" s="27"/>
      <c r="J28" s="78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x14ac:dyDescent="0.25">
      <c r="A29" s="105"/>
      <c r="B29" s="18"/>
      <c r="C29" s="18"/>
      <c r="D29" s="18"/>
      <c r="E29" s="18"/>
      <c r="F29" s="18"/>
      <c r="G29" s="18"/>
      <c r="H29" s="18"/>
      <c r="I29" s="18"/>
      <c r="J29" s="33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x14ac:dyDescent="0.25">
      <c r="A30" s="107"/>
      <c r="B30" s="20"/>
      <c r="C30" s="604" t="s">
        <v>602</v>
      </c>
      <c r="D30" s="605"/>
      <c r="E30" s="602"/>
      <c r="F30" s="603"/>
      <c r="G30" s="18"/>
      <c r="H30" s="18"/>
      <c r="I30" s="18"/>
      <c r="J30" s="33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x14ac:dyDescent="0.25">
      <c r="A31" s="108"/>
      <c r="B31" s="21"/>
      <c r="C31" s="600" t="s">
        <v>603</v>
      </c>
      <c r="D31" s="601"/>
      <c r="E31" s="602"/>
      <c r="F31" s="603"/>
      <c r="G31" s="18"/>
      <c r="H31" s="18"/>
      <c r="I31" s="18"/>
      <c r="J31" s="33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x14ac:dyDescent="0.25">
      <c r="A32" s="109" t="s">
        <v>78</v>
      </c>
      <c r="B32" s="22"/>
      <c r="C32" s="598"/>
      <c r="D32" s="599"/>
      <c r="E32" s="23"/>
      <c r="F32" s="24"/>
      <c r="G32" s="18"/>
      <c r="H32" s="18"/>
      <c r="I32" s="18"/>
      <c r="J32" s="33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x14ac:dyDescent="0.25">
      <c r="A33" s="109" t="s">
        <v>601</v>
      </c>
      <c r="B33" s="22"/>
      <c r="C33" s="598"/>
      <c r="D33" s="599"/>
      <c r="E33" s="23"/>
      <c r="F33" s="24"/>
      <c r="G33" s="18"/>
      <c r="H33" s="18"/>
      <c r="I33" s="18"/>
      <c r="J33" s="33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x14ac:dyDescent="0.25">
      <c r="A34" s="109" t="s">
        <v>474</v>
      </c>
      <c r="B34" s="22"/>
      <c r="C34" s="598"/>
      <c r="D34" s="599"/>
      <c r="E34" s="23"/>
      <c r="F34" s="24"/>
      <c r="G34" s="18"/>
      <c r="H34" s="18"/>
      <c r="I34" s="18"/>
      <c r="J34" s="33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x14ac:dyDescent="0.25">
      <c r="A35" s="110" t="s">
        <v>345</v>
      </c>
      <c r="B35" s="25"/>
      <c r="C35" s="598"/>
      <c r="D35" s="599"/>
      <c r="E35" s="26" t="s">
        <v>418</v>
      </c>
      <c r="F35" s="9"/>
      <c r="G35" s="18"/>
      <c r="H35" s="18"/>
      <c r="I35" s="18"/>
      <c r="J35" s="33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x14ac:dyDescent="0.25">
      <c r="A36" s="105"/>
      <c r="B36" s="18"/>
      <c r="C36" s="18"/>
      <c r="D36" s="18"/>
      <c r="E36" s="18"/>
      <c r="F36" s="18"/>
      <c r="G36" s="18"/>
      <c r="H36" s="18"/>
      <c r="I36" s="18"/>
      <c r="J36" s="33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 x14ac:dyDescent="0.25">
      <c r="A37" s="128" t="s">
        <v>456</v>
      </c>
      <c r="B37" s="27"/>
      <c r="C37" s="27"/>
      <c r="D37" s="27"/>
      <c r="E37" s="27"/>
      <c r="F37" s="27"/>
      <c r="G37" s="27"/>
      <c r="H37" s="27"/>
      <c r="I37" s="27"/>
      <c r="J37" s="78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 x14ac:dyDescent="0.25">
      <c r="A38" s="105"/>
      <c r="B38" s="18"/>
      <c r="C38" s="18"/>
      <c r="D38" s="18"/>
      <c r="E38" s="18"/>
      <c r="F38" s="18"/>
      <c r="G38" s="18"/>
      <c r="H38" s="18"/>
      <c r="I38" s="18"/>
      <c r="J38" s="104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 x14ac:dyDescent="0.25">
      <c r="A39" s="106"/>
      <c r="B39" s="18"/>
      <c r="C39" s="18"/>
      <c r="D39" s="18"/>
      <c r="E39" s="18"/>
      <c r="F39" s="18"/>
      <c r="G39" s="18"/>
      <c r="H39" s="18"/>
      <c r="I39" s="18"/>
      <c r="J39" s="33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ht="15.6" x14ac:dyDescent="0.3">
      <c r="A40" s="111" t="s">
        <v>604</v>
      </c>
      <c r="B40" s="28"/>
      <c r="C40" s="18"/>
      <c r="D40" s="18"/>
      <c r="E40" s="18"/>
      <c r="F40" s="18"/>
      <c r="G40" s="18"/>
      <c r="H40" s="18"/>
      <c r="I40" s="18"/>
      <c r="J40" s="104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x14ac:dyDescent="0.25">
      <c r="A41" s="105"/>
      <c r="B41" s="18"/>
      <c r="C41" s="18"/>
      <c r="D41" s="18"/>
      <c r="E41" s="18"/>
      <c r="F41" s="18"/>
      <c r="G41" s="18"/>
      <c r="H41" s="18"/>
      <c r="I41" s="18"/>
      <c r="J41" s="33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x14ac:dyDescent="0.25">
      <c r="A42" s="105" t="s">
        <v>691</v>
      </c>
      <c r="B42" s="18"/>
      <c r="C42" s="18"/>
      <c r="D42" s="18"/>
      <c r="E42" s="18"/>
      <c r="F42" s="18"/>
      <c r="G42" s="18"/>
      <c r="H42" s="18"/>
      <c r="I42" s="18"/>
      <c r="J42" s="33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x14ac:dyDescent="0.25">
      <c r="A43" s="105" t="s">
        <v>360</v>
      </c>
      <c r="B43" s="18"/>
      <c r="C43" s="18"/>
      <c r="D43" s="18"/>
      <c r="E43" s="18"/>
      <c r="F43" s="18"/>
      <c r="G43" s="18"/>
      <c r="H43" s="18"/>
      <c r="I43" s="9"/>
      <c r="J43" s="104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 x14ac:dyDescent="0.25">
      <c r="A44" s="52" t="s">
        <v>693</v>
      </c>
      <c r="B44" s="18"/>
      <c r="C44" s="18"/>
      <c r="D44" s="18"/>
      <c r="E44" s="18"/>
      <c r="F44" s="18"/>
      <c r="G44" s="28"/>
      <c r="H44" s="18"/>
      <c r="I44" s="18"/>
      <c r="J44" s="33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 x14ac:dyDescent="0.25">
      <c r="A45" s="105" t="s">
        <v>692</v>
      </c>
      <c r="B45" s="18"/>
      <c r="C45" s="18"/>
      <c r="D45" s="18"/>
      <c r="E45" s="18"/>
      <c r="F45" s="18"/>
      <c r="G45" s="28"/>
      <c r="H45" s="18"/>
      <c r="I45" s="9"/>
      <c r="J45" s="33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x14ac:dyDescent="0.25">
      <c r="A46" s="105" t="s">
        <v>475</v>
      </c>
      <c r="B46" s="18"/>
      <c r="C46" s="18"/>
      <c r="D46" s="18"/>
      <c r="E46" s="18"/>
      <c r="F46" s="18"/>
      <c r="G46" s="3"/>
      <c r="H46" s="2"/>
      <c r="I46" s="9"/>
      <c r="J46" s="32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x14ac:dyDescent="0.25">
      <c r="A47" s="105"/>
      <c r="B47" s="18"/>
      <c r="C47" s="18"/>
      <c r="D47" s="18"/>
      <c r="E47" s="18"/>
      <c r="F47" s="18"/>
      <c r="G47" s="28"/>
      <c r="H47" s="9"/>
      <c r="I47" s="9"/>
      <c r="J47" s="33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x14ac:dyDescent="0.25">
      <c r="A48" s="105" t="s">
        <v>689</v>
      </c>
      <c r="B48" s="18"/>
      <c r="C48" s="18"/>
      <c r="D48" s="18"/>
      <c r="E48" s="18"/>
      <c r="F48" s="18"/>
      <c r="G48" s="18"/>
      <c r="H48" s="9"/>
      <c r="I48" s="9"/>
      <c r="J48" s="33"/>
      <c r="K48" s="31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x14ac:dyDescent="0.25">
      <c r="A49" s="52" t="s">
        <v>361</v>
      </c>
      <c r="B49" s="9"/>
      <c r="C49" s="9"/>
      <c r="D49" s="9"/>
      <c r="E49" s="9"/>
      <c r="F49" s="9"/>
      <c r="G49" s="9"/>
      <c r="H49" s="18"/>
      <c r="I49" s="9"/>
      <c r="J49" s="33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 x14ac:dyDescent="0.25">
      <c r="A50" s="52" t="s">
        <v>690</v>
      </c>
      <c r="B50" s="9"/>
      <c r="C50" s="9"/>
      <c r="D50" s="9"/>
      <c r="E50" s="9"/>
      <c r="F50" s="9"/>
      <c r="G50" s="3"/>
      <c r="H50" s="2"/>
      <c r="I50" s="9"/>
      <c r="J50" s="32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 x14ac:dyDescent="0.25">
      <c r="A51" s="52"/>
      <c r="B51" s="9"/>
      <c r="C51" s="9"/>
      <c r="D51" s="9"/>
      <c r="E51" s="9"/>
      <c r="F51" s="9"/>
      <c r="G51" s="9"/>
      <c r="H51" s="9"/>
      <c r="I51" s="9"/>
      <c r="J51" s="33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 x14ac:dyDescent="0.25">
      <c r="A52" s="52" t="s">
        <v>476</v>
      </c>
      <c r="B52" s="9"/>
      <c r="C52" s="9"/>
      <c r="D52" s="9"/>
      <c r="E52" s="9"/>
      <c r="F52" s="9"/>
      <c r="G52" s="9"/>
      <c r="H52" s="9"/>
      <c r="I52" s="9"/>
      <c r="J52" s="33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 x14ac:dyDescent="0.25">
      <c r="A53" s="105"/>
      <c r="B53" s="18"/>
      <c r="C53" s="18"/>
      <c r="D53" s="18"/>
      <c r="E53" s="18"/>
      <c r="F53" s="18"/>
      <c r="G53" s="18"/>
      <c r="H53" s="9"/>
      <c r="I53" s="9"/>
      <c r="J53" s="33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 x14ac:dyDescent="0.25">
      <c r="A54" s="592"/>
      <c r="B54" s="593"/>
      <c r="C54" s="593"/>
      <c r="D54" s="593"/>
      <c r="E54" s="593"/>
      <c r="F54" s="593"/>
      <c r="G54" s="593"/>
      <c r="H54" s="593"/>
      <c r="I54" s="593"/>
      <c r="J54" s="594"/>
      <c r="K54" s="31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 x14ac:dyDescent="0.25">
      <c r="A55" s="595"/>
      <c r="B55" s="596"/>
      <c r="C55" s="596"/>
      <c r="D55" s="596"/>
      <c r="E55" s="596"/>
      <c r="F55" s="596"/>
      <c r="G55" s="596"/>
      <c r="H55" s="596"/>
      <c r="I55" s="596"/>
      <c r="J55" s="597"/>
      <c r="K55" s="31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 x14ac:dyDescent="0.25">
      <c r="A56" s="595"/>
      <c r="B56" s="596"/>
      <c r="C56" s="596"/>
      <c r="D56" s="596"/>
      <c r="E56" s="596"/>
      <c r="F56" s="596"/>
      <c r="G56" s="596"/>
      <c r="H56" s="596"/>
      <c r="I56" s="596"/>
      <c r="J56" s="597"/>
      <c r="K56" s="31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x14ac:dyDescent="0.25">
      <c r="A57" s="595"/>
      <c r="B57" s="596"/>
      <c r="C57" s="596"/>
      <c r="D57" s="596"/>
      <c r="E57" s="596"/>
      <c r="F57" s="596"/>
      <c r="G57" s="596"/>
      <c r="H57" s="596"/>
      <c r="I57" s="596"/>
      <c r="J57" s="597"/>
      <c r="K57" s="31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 x14ac:dyDescent="0.25">
      <c r="A58" s="105"/>
      <c r="B58" s="18"/>
      <c r="C58" s="18"/>
      <c r="D58" s="18"/>
      <c r="E58" s="18"/>
      <c r="F58" s="18"/>
      <c r="G58" s="18"/>
      <c r="H58" s="18"/>
      <c r="I58" s="18"/>
      <c r="J58" s="33"/>
      <c r="K58" s="31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 x14ac:dyDescent="0.25">
      <c r="A59" s="85" t="s">
        <v>76</v>
      </c>
      <c r="B59" s="27"/>
      <c r="C59" s="27"/>
      <c r="D59" s="27"/>
      <c r="E59" s="27"/>
      <c r="F59" s="27"/>
      <c r="G59" s="27"/>
      <c r="H59" s="27"/>
      <c r="I59" s="27"/>
      <c r="J59" s="78"/>
      <c r="K59" s="31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ht="13.8" thickBot="1" x14ac:dyDescent="0.3">
      <c r="A60" s="166"/>
      <c r="B60" s="112"/>
      <c r="C60" s="112"/>
      <c r="D60" s="112"/>
      <c r="E60" s="112"/>
      <c r="F60" s="112"/>
      <c r="G60" s="112"/>
      <c r="H60" s="112"/>
      <c r="I60" s="112"/>
      <c r="J60" s="113">
        <v>5</v>
      </c>
      <c r="K60" s="31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 x14ac:dyDescent="0.25">
      <c r="A61" s="165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</sheetData>
  <mergeCells count="14">
    <mergeCell ref="C32:D32"/>
    <mergeCell ref="C33:D33"/>
    <mergeCell ref="C31:D31"/>
    <mergeCell ref="E30:F30"/>
    <mergeCell ref="E31:F31"/>
    <mergeCell ref="C30:D30"/>
    <mergeCell ref="I13:J13"/>
    <mergeCell ref="I14:J14"/>
    <mergeCell ref="A54:J54"/>
    <mergeCell ref="A55:J55"/>
    <mergeCell ref="A56:J56"/>
    <mergeCell ref="A57:J57"/>
    <mergeCell ref="C34:D34"/>
    <mergeCell ref="C35:D35"/>
  </mergeCells>
  <dataValidations count="2">
    <dataValidation type="date" allowBlank="1" showInputMessage="1" showErrorMessage="1" errorTitle="Invalid Date" error="Please enter a date between 6 April 1999 and 5 April 2000." sqref="I16:I20">
      <formula1>36256</formula1>
      <formula2>36621</formula2>
    </dataValidation>
    <dataValidation type="whole" allowBlank="1" showInputMessage="1" showErrorMessage="1" errorTitle="Invalid Day Total" error="Please enter a day total less than or equal to 365." sqref="C32:D35">
      <formula1>0</formula1>
      <formula2>365</formula2>
    </dataValidation>
  </dataValidations>
  <pageMargins left="0.78" right="0.19685039370078741" top="0.4" bottom="0.32" header="0.4" footer="0.34"/>
  <pageSetup paperSize="9" scale="82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9" r:id="rId4" name="Button 11">
              <controlPr defaultSize="0" print="0" autoFill="0" autoPict="0" macro="[0]!ChecklistB">
                <anchor moveWithCells="1">
                  <from>
                    <xdr:col>9</xdr:col>
                    <xdr:colOff>68580</xdr:colOff>
                    <xdr:row>2</xdr:row>
                    <xdr:rowOff>60960</xdr:rowOff>
                  </from>
                  <to>
                    <xdr:col>10</xdr:col>
                    <xdr:colOff>487680</xdr:colOff>
                    <xdr:row>4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5" name="Group Box 24">
              <controlPr defaultSize="0" autoFill="0" autoPict="0">
                <anchor moveWithCells="1">
                  <from>
                    <xdr:col>8</xdr:col>
                    <xdr:colOff>304800</xdr:colOff>
                    <xdr:row>5</xdr:row>
                    <xdr:rowOff>137160</xdr:rowOff>
                  </from>
                  <to>
                    <xdr:col>9</xdr:col>
                    <xdr:colOff>883920</xdr:colOff>
                    <xdr:row>7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6" name="Option Button 25">
              <controlPr defaultSize="0" autoFill="0" autoLine="0" autoPict="0">
                <anchor moveWithCells="1">
                  <from>
                    <xdr:col>8</xdr:col>
                    <xdr:colOff>373380</xdr:colOff>
                    <xdr:row>5</xdr:row>
                    <xdr:rowOff>144780</xdr:rowOff>
                  </from>
                  <to>
                    <xdr:col>9</xdr:col>
                    <xdr:colOff>198120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7" name="Option Button 26">
              <controlPr defaultSize="0" autoFill="0" autoLine="0" autoPict="0">
                <anchor moveWithCells="1">
                  <from>
                    <xdr:col>9</xdr:col>
                    <xdr:colOff>281940</xdr:colOff>
                    <xdr:row>5</xdr:row>
                    <xdr:rowOff>137160</xdr:rowOff>
                  </from>
                  <to>
                    <xdr:col>9</xdr:col>
                    <xdr:colOff>784860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8" name="Option Button 28">
              <controlPr defaultSize="0" autoFill="0" autoLine="0" autoPict="0">
                <anchor moveWithCells="1">
                  <from>
                    <xdr:col>0</xdr:col>
                    <xdr:colOff>106680</xdr:colOff>
                    <xdr:row>14</xdr:row>
                    <xdr:rowOff>144780</xdr:rowOff>
                  </from>
                  <to>
                    <xdr:col>1</xdr:col>
                    <xdr:colOff>297180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9" name="Option Button 29">
              <controlPr defaultSize="0" autoFill="0" autoLine="0" autoPict="0">
                <anchor moveWithCells="1">
                  <from>
                    <xdr:col>0</xdr:col>
                    <xdr:colOff>106680</xdr:colOff>
                    <xdr:row>15</xdr:row>
                    <xdr:rowOff>144780</xdr:rowOff>
                  </from>
                  <to>
                    <xdr:col>1</xdr:col>
                    <xdr:colOff>297180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10" name="Option Button 30">
              <controlPr defaultSize="0" autoFill="0" autoLine="0" autoPict="0">
                <anchor moveWithCells="1">
                  <from>
                    <xdr:col>0</xdr:col>
                    <xdr:colOff>106680</xdr:colOff>
                    <xdr:row>16</xdr:row>
                    <xdr:rowOff>144780</xdr:rowOff>
                  </from>
                  <to>
                    <xdr:col>1</xdr:col>
                    <xdr:colOff>297180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11" name="Option Button 31">
              <controlPr defaultSize="0" autoFill="0" autoLine="0" autoPict="0">
                <anchor moveWithCells="1">
                  <from>
                    <xdr:col>0</xdr:col>
                    <xdr:colOff>106680</xdr:colOff>
                    <xdr:row>17</xdr:row>
                    <xdr:rowOff>144780</xdr:rowOff>
                  </from>
                  <to>
                    <xdr:col>1</xdr:col>
                    <xdr:colOff>297180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12" name="Option Button 32">
              <controlPr defaultSize="0" autoFill="0" autoLine="0" autoPict="0">
                <anchor moveWithCells="1">
                  <from>
                    <xdr:col>0</xdr:col>
                    <xdr:colOff>106680</xdr:colOff>
                    <xdr:row>18</xdr:row>
                    <xdr:rowOff>144780</xdr:rowOff>
                  </from>
                  <to>
                    <xdr:col>1</xdr:col>
                    <xdr:colOff>297180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13" name="Group Box 36">
              <controlPr defaultSize="0" autoFill="0" autoPict="0">
                <anchor moveWithCells="1">
                  <from>
                    <xdr:col>8</xdr:col>
                    <xdr:colOff>327660</xdr:colOff>
                    <xdr:row>22</xdr:row>
                    <xdr:rowOff>144780</xdr:rowOff>
                  </from>
                  <to>
                    <xdr:col>9</xdr:col>
                    <xdr:colOff>883920</xdr:colOff>
                    <xdr:row>24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14" name="Option Button 37">
              <controlPr defaultSize="0" autoFill="0" autoLine="0" autoPict="0">
                <anchor moveWithCells="1">
                  <from>
                    <xdr:col>8</xdr:col>
                    <xdr:colOff>396240</xdr:colOff>
                    <xdr:row>23</xdr:row>
                    <xdr:rowOff>22860</xdr:rowOff>
                  </from>
                  <to>
                    <xdr:col>9</xdr:col>
                    <xdr:colOff>297180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15" name="Option Button 38">
              <controlPr defaultSize="0" autoFill="0" autoLine="0" autoPict="0">
                <anchor moveWithCells="1">
                  <from>
                    <xdr:col>9</xdr:col>
                    <xdr:colOff>281940</xdr:colOff>
                    <xdr:row>23</xdr:row>
                    <xdr:rowOff>0</xdr:rowOff>
                  </from>
                  <to>
                    <xdr:col>9</xdr:col>
                    <xdr:colOff>777240</xdr:colOff>
                    <xdr:row>24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16" name="Group Box 45">
              <controlPr defaultSize="0" autoFill="0" autoPict="0">
                <anchor moveWithCells="1">
                  <from>
                    <xdr:col>8</xdr:col>
                    <xdr:colOff>304800</xdr:colOff>
                    <xdr:row>44</xdr:row>
                    <xdr:rowOff>160020</xdr:rowOff>
                  </from>
                  <to>
                    <xdr:col>9</xdr:col>
                    <xdr:colOff>883920</xdr:colOff>
                    <xdr:row>46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17" name="Option Button 46">
              <controlPr defaultSize="0" autoFill="0" autoLine="0" autoPict="0">
                <anchor moveWithCells="1">
                  <from>
                    <xdr:col>8</xdr:col>
                    <xdr:colOff>373380</xdr:colOff>
                    <xdr:row>44</xdr:row>
                    <xdr:rowOff>160020</xdr:rowOff>
                  </from>
                  <to>
                    <xdr:col>9</xdr:col>
                    <xdr:colOff>198120</xdr:colOff>
                    <xdr:row>46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18" name="Option Button 47">
              <controlPr defaultSize="0" autoFill="0" autoLine="0" autoPict="0">
                <anchor moveWithCells="1">
                  <from>
                    <xdr:col>9</xdr:col>
                    <xdr:colOff>281940</xdr:colOff>
                    <xdr:row>44</xdr:row>
                    <xdr:rowOff>160020</xdr:rowOff>
                  </from>
                  <to>
                    <xdr:col>9</xdr:col>
                    <xdr:colOff>784860</xdr:colOff>
                    <xdr:row>46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19" name="Group Box 54">
              <controlPr defaultSize="0" autoFill="0" autoPict="0">
                <anchor moveWithCells="1">
                  <from>
                    <xdr:col>8</xdr:col>
                    <xdr:colOff>297180</xdr:colOff>
                    <xdr:row>48</xdr:row>
                    <xdr:rowOff>144780</xdr:rowOff>
                  </from>
                  <to>
                    <xdr:col>9</xdr:col>
                    <xdr:colOff>883920</xdr:colOff>
                    <xdr:row>50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3" r:id="rId20" name="Option Button 55">
              <controlPr defaultSize="0" autoFill="0" autoLine="0" autoPict="0">
                <anchor moveWithCells="1">
                  <from>
                    <xdr:col>8</xdr:col>
                    <xdr:colOff>396240</xdr:colOff>
                    <xdr:row>49</xdr:row>
                    <xdr:rowOff>22860</xdr:rowOff>
                  </from>
                  <to>
                    <xdr:col>9</xdr:col>
                    <xdr:colOff>228600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4" r:id="rId21" name="Option Button 56">
              <controlPr defaultSize="0" autoFill="0" autoLine="0" autoPict="0">
                <anchor moveWithCells="1">
                  <from>
                    <xdr:col>9</xdr:col>
                    <xdr:colOff>274320</xdr:colOff>
                    <xdr:row>48</xdr:row>
                    <xdr:rowOff>160020</xdr:rowOff>
                  </from>
                  <to>
                    <xdr:col>9</xdr:col>
                    <xdr:colOff>784860</xdr:colOff>
                    <xdr:row>50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5" r:id="rId22" name="Option Button 57">
              <controlPr defaultSize="0" autoFill="0" autoLine="0" autoPict="0">
                <anchor moveWithCells="1">
                  <from>
                    <xdr:col>0</xdr:col>
                    <xdr:colOff>106680</xdr:colOff>
                    <xdr:row>13</xdr:row>
                    <xdr:rowOff>144780</xdr:rowOff>
                  </from>
                  <to>
                    <xdr:col>1</xdr:col>
                    <xdr:colOff>297180</xdr:colOff>
                    <xdr:row>15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Z100"/>
  <sheetViews>
    <sheetView showGridLines="0" topLeftCell="A47" zoomScaleNormal="100" workbookViewId="0">
      <selection activeCell="I77" sqref="I77"/>
    </sheetView>
  </sheetViews>
  <sheetFormatPr defaultColWidth="9.109375" defaultRowHeight="13.2" x14ac:dyDescent="0.25"/>
  <cols>
    <col min="1" max="2" width="7.6640625" style="8" customWidth="1"/>
    <col min="3" max="3" width="8.88671875" style="8" customWidth="1"/>
    <col min="4" max="4" width="16.88671875" style="8" customWidth="1"/>
    <col min="5" max="5" width="22.6640625" style="8" customWidth="1"/>
    <col min="6" max="6" width="13.88671875" style="8" customWidth="1"/>
    <col min="7" max="7" width="10.44140625" style="8" customWidth="1"/>
    <col min="8" max="8" width="11.33203125" style="8" customWidth="1"/>
    <col min="9" max="9" width="8.5546875" style="8" customWidth="1"/>
    <col min="10" max="10" width="11.6640625" style="8" customWidth="1"/>
    <col min="11" max="26" width="9.109375" style="8"/>
    <col min="27" max="16384" width="9.109375" style="18"/>
  </cols>
  <sheetData>
    <row r="1" spans="1:26" x14ac:dyDescent="0.25">
      <c r="A1" s="90"/>
      <c r="B1" s="91"/>
      <c r="C1" s="91"/>
      <c r="D1" s="91"/>
      <c r="E1" s="91"/>
      <c r="F1" s="91"/>
      <c r="G1" s="91"/>
      <c r="H1" s="91"/>
      <c r="I1" s="91"/>
      <c r="J1" s="92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7.399999999999999" x14ac:dyDescent="0.3">
      <c r="A2" s="568" t="s">
        <v>405</v>
      </c>
      <c r="B2" s="569"/>
      <c r="C2" s="569"/>
      <c r="D2" s="569"/>
      <c r="E2" s="569"/>
      <c r="F2" s="569"/>
      <c r="G2" s="569"/>
      <c r="H2" s="569"/>
      <c r="I2" s="569"/>
      <c r="J2" s="57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25">
      <c r="A3" s="52"/>
      <c r="B3" s="9"/>
      <c r="C3" s="9"/>
      <c r="D3" s="9"/>
      <c r="E3" s="9"/>
      <c r="F3" s="9"/>
      <c r="G3" s="9"/>
      <c r="H3" s="9"/>
      <c r="I3" s="9"/>
      <c r="J3" s="33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x14ac:dyDescent="0.25">
      <c r="A4" s="114"/>
      <c r="B4" s="115"/>
      <c r="C4" s="115"/>
      <c r="D4" s="115"/>
      <c r="E4" s="115"/>
      <c r="F4" s="115"/>
      <c r="G4" s="115"/>
      <c r="H4" s="115"/>
      <c r="I4" s="115"/>
      <c r="J4" s="116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7.399999999999999" x14ac:dyDescent="0.3">
      <c r="A5" s="117" t="s">
        <v>406</v>
      </c>
      <c r="B5" s="115"/>
      <c r="C5" s="115"/>
      <c r="D5" s="115"/>
      <c r="E5" s="115"/>
      <c r="F5" s="115"/>
      <c r="G5" s="115"/>
      <c r="H5" s="115"/>
      <c r="I5" s="118"/>
      <c r="J5" s="300" t="s">
        <v>80</v>
      </c>
      <c r="K5" s="30"/>
      <c r="L5" s="30"/>
      <c r="M5" s="30"/>
      <c r="N5" s="30"/>
      <c r="O5" s="30"/>
      <c r="P5" s="45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5">
      <c r="A6" s="52"/>
      <c r="B6" s="9"/>
      <c r="C6" s="9"/>
      <c r="D6" s="9"/>
      <c r="E6" s="9"/>
      <c r="F6" s="9"/>
      <c r="G6" s="9"/>
      <c r="H6" s="9"/>
      <c r="I6" s="9"/>
      <c r="J6" s="33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25">
      <c r="A7" s="488" t="s">
        <v>684</v>
      </c>
      <c r="B7" s="119"/>
      <c r="C7" s="119"/>
      <c r="D7" s="119"/>
      <c r="E7" s="119"/>
      <c r="F7" s="119"/>
      <c r="G7" s="119"/>
      <c r="H7" s="119"/>
      <c r="I7" s="119"/>
      <c r="J7" s="12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5">
      <c r="A8" s="489"/>
      <c r="B8" s="35"/>
      <c r="C8" s="35"/>
      <c r="D8" s="35"/>
      <c r="E8" s="35"/>
      <c r="F8" s="35"/>
      <c r="G8" s="35"/>
      <c r="H8" s="35"/>
      <c r="I8" s="35"/>
      <c r="J8" s="121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x14ac:dyDescent="0.25">
      <c r="A9" s="488" t="s">
        <v>194</v>
      </c>
      <c r="B9" s="119"/>
      <c r="C9" s="119"/>
      <c r="D9" s="119"/>
      <c r="E9" s="119"/>
      <c r="F9" s="119"/>
      <c r="G9" s="119"/>
      <c r="H9" s="119"/>
      <c r="I9" s="119"/>
      <c r="J9" s="12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x14ac:dyDescent="0.25">
      <c r="A10" s="488" t="s">
        <v>195</v>
      </c>
      <c r="B10" s="119"/>
      <c r="C10" s="119"/>
      <c r="D10" s="119"/>
      <c r="E10" s="119"/>
      <c r="F10" s="119"/>
      <c r="G10" s="119"/>
      <c r="H10" s="119"/>
      <c r="I10" s="119"/>
      <c r="J10" s="12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25">
      <c r="A11" s="489"/>
      <c r="B11" s="35"/>
      <c r="C11" s="35"/>
      <c r="D11" s="35"/>
      <c r="E11" s="35"/>
      <c r="F11" s="35"/>
      <c r="G11" s="35"/>
      <c r="H11" s="35"/>
      <c r="I11" s="35"/>
      <c r="J11" s="121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x14ac:dyDescent="0.25">
      <c r="A12" s="488" t="s">
        <v>196</v>
      </c>
      <c r="B12" s="119"/>
      <c r="C12" s="119"/>
      <c r="D12" s="119"/>
      <c r="E12" s="119"/>
      <c r="F12" s="119"/>
      <c r="G12" s="119"/>
      <c r="H12" s="119"/>
      <c r="I12" s="119"/>
      <c r="J12" s="12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25">
      <c r="A13" s="488" t="s">
        <v>195</v>
      </c>
      <c r="B13" s="119"/>
      <c r="C13" s="119"/>
      <c r="D13" s="119"/>
      <c r="E13" s="119"/>
      <c r="F13" s="119"/>
      <c r="G13" s="119"/>
      <c r="H13" s="119"/>
      <c r="I13" s="119"/>
      <c r="J13" s="12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x14ac:dyDescent="0.25">
      <c r="A14" s="489"/>
      <c r="B14" s="35"/>
      <c r="C14" s="35"/>
      <c r="D14" s="35"/>
      <c r="E14" s="35"/>
      <c r="F14" s="35"/>
      <c r="G14" s="35"/>
      <c r="H14" s="35"/>
      <c r="I14" s="35"/>
      <c r="J14" s="121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s="28" customFormat="1" x14ac:dyDescent="0.25">
      <c r="A15" s="106" t="s">
        <v>722</v>
      </c>
      <c r="B15" s="47"/>
      <c r="C15" s="47"/>
      <c r="D15" s="47"/>
      <c r="E15" s="47"/>
      <c r="F15" s="47"/>
      <c r="G15" s="47"/>
      <c r="H15" s="3"/>
      <c r="I15" s="2"/>
      <c r="J15" s="33"/>
      <c r="K15" s="14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x14ac:dyDescent="0.25">
      <c r="A16" s="106"/>
      <c r="B16" s="35"/>
      <c r="C16" s="35"/>
      <c r="D16" s="35"/>
      <c r="E16" s="35"/>
      <c r="F16" s="35"/>
      <c r="G16" s="35"/>
      <c r="H16" s="9"/>
      <c r="I16" s="9"/>
      <c r="J16" s="33"/>
      <c r="K16" s="31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x14ac:dyDescent="0.25">
      <c r="A17" s="106" t="s">
        <v>381</v>
      </c>
      <c r="B17" s="35"/>
      <c r="C17" s="35"/>
      <c r="D17" s="35"/>
      <c r="E17" s="35"/>
      <c r="F17" s="35"/>
      <c r="G17" s="35"/>
      <c r="H17" s="9"/>
      <c r="I17" s="9"/>
      <c r="J17" s="33"/>
      <c r="K17" s="31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x14ac:dyDescent="0.25">
      <c r="A18" s="106" t="s">
        <v>726</v>
      </c>
      <c r="B18" s="35"/>
      <c r="C18" s="35"/>
      <c r="D18" s="35"/>
      <c r="E18" s="35"/>
      <c r="F18" s="35"/>
      <c r="G18" s="35"/>
      <c r="H18" s="9"/>
      <c r="I18" s="9"/>
      <c r="J18" s="33"/>
      <c r="K18" s="31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25">
      <c r="A19" s="106" t="s">
        <v>723</v>
      </c>
      <c r="B19" s="35"/>
      <c r="C19" s="35"/>
      <c r="D19" s="35"/>
      <c r="E19" s="35"/>
      <c r="F19" s="35"/>
      <c r="G19" s="35"/>
      <c r="H19" s="9"/>
      <c r="I19" s="9"/>
      <c r="J19" s="33"/>
      <c r="K19" s="31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x14ac:dyDescent="0.25">
      <c r="A20" s="106"/>
      <c r="B20" s="35"/>
      <c r="C20" s="35"/>
      <c r="D20" s="35"/>
      <c r="E20" s="35"/>
      <c r="F20" s="35"/>
      <c r="G20" s="35"/>
      <c r="H20" s="9"/>
      <c r="I20" s="9"/>
      <c r="J20" s="33"/>
      <c r="K20" s="31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x14ac:dyDescent="0.25">
      <c r="A21" s="106" t="s">
        <v>197</v>
      </c>
      <c r="B21" s="47"/>
      <c r="C21" s="47"/>
      <c r="D21" s="47"/>
      <c r="E21" s="47"/>
      <c r="F21" s="47"/>
      <c r="G21" s="35"/>
      <c r="H21" s="3"/>
      <c r="I21" s="2"/>
      <c r="J21" s="33"/>
      <c r="K21" s="14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x14ac:dyDescent="0.25">
      <c r="A22" s="106" t="s">
        <v>198</v>
      </c>
      <c r="B22" s="47"/>
      <c r="C22" s="47"/>
      <c r="D22" s="47"/>
      <c r="E22" s="47"/>
      <c r="F22" s="47"/>
      <c r="G22" s="35"/>
      <c r="H22" s="2"/>
      <c r="I22" s="9"/>
      <c r="J22" s="33"/>
      <c r="K22" s="31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x14ac:dyDescent="0.25">
      <c r="A23" s="106" t="s">
        <v>199</v>
      </c>
      <c r="B23" s="47"/>
      <c r="C23" s="47"/>
      <c r="D23" s="47"/>
      <c r="E23" s="47"/>
      <c r="F23" s="47"/>
      <c r="G23" s="35"/>
      <c r="H23" s="9"/>
      <c r="I23" s="9"/>
      <c r="J23" s="33"/>
      <c r="K23" s="31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x14ac:dyDescent="0.25">
      <c r="A24" s="106"/>
      <c r="B24" s="35"/>
      <c r="C24" s="35"/>
      <c r="D24" s="35"/>
      <c r="E24" s="35"/>
      <c r="F24" s="35"/>
      <c r="G24" s="35"/>
      <c r="H24" s="9"/>
      <c r="I24" s="9"/>
      <c r="J24" s="33"/>
      <c r="K24" s="31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x14ac:dyDescent="0.25">
      <c r="A25" s="106" t="s">
        <v>480</v>
      </c>
      <c r="B25" s="47"/>
      <c r="C25" s="47"/>
      <c r="D25" s="47"/>
      <c r="E25" s="47"/>
      <c r="F25" s="47"/>
      <c r="G25" s="47"/>
      <c r="H25" s="2"/>
      <c r="I25" s="9"/>
      <c r="J25" s="33"/>
      <c r="K25" s="31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x14ac:dyDescent="0.25">
      <c r="A26" s="106" t="s">
        <v>481</v>
      </c>
      <c r="B26" s="47"/>
      <c r="C26" s="47"/>
      <c r="D26" s="47"/>
      <c r="E26" s="47"/>
      <c r="F26" s="47"/>
      <c r="G26" s="47"/>
      <c r="H26" s="3"/>
      <c r="I26" s="2"/>
      <c r="J26" s="33"/>
      <c r="K26" s="14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x14ac:dyDescent="0.25">
      <c r="A27" s="106"/>
      <c r="B27" s="47"/>
      <c r="C27" s="47"/>
      <c r="D27" s="47"/>
      <c r="E27" s="47"/>
      <c r="F27" s="47"/>
      <c r="G27" s="47"/>
      <c r="H27" s="9"/>
      <c r="I27" s="9"/>
      <c r="J27" s="33"/>
      <c r="K27" s="31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x14ac:dyDescent="0.25">
      <c r="A28" s="106" t="s">
        <v>482</v>
      </c>
      <c r="B28" s="35"/>
      <c r="C28" s="35"/>
      <c r="D28" s="35"/>
      <c r="E28" s="35"/>
      <c r="F28" s="35"/>
      <c r="G28" s="35"/>
      <c r="H28" s="35"/>
      <c r="I28" s="9"/>
      <c r="J28" s="33"/>
      <c r="K28" s="31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x14ac:dyDescent="0.25">
      <c r="A29" s="106" t="s">
        <v>200</v>
      </c>
      <c r="B29" s="35"/>
      <c r="C29" s="35"/>
      <c r="D29" s="35"/>
      <c r="E29" s="35"/>
      <c r="F29" s="35"/>
      <c r="G29" s="35"/>
      <c r="H29" s="35"/>
      <c r="I29" s="9"/>
      <c r="J29" s="33"/>
      <c r="K29" s="31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x14ac:dyDescent="0.25">
      <c r="A30" s="122"/>
      <c r="B30" s="35"/>
      <c r="C30" s="35"/>
      <c r="D30" s="35"/>
      <c r="E30" s="35"/>
      <c r="F30" s="35"/>
      <c r="G30" s="35"/>
      <c r="H30" s="35"/>
      <c r="I30" s="9"/>
      <c r="J30" s="33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x14ac:dyDescent="0.25">
      <c r="A31" s="595"/>
      <c r="B31" s="615"/>
      <c r="C31" s="615"/>
      <c r="D31" s="615"/>
      <c r="E31" s="615"/>
      <c r="F31" s="615"/>
      <c r="G31" s="615"/>
      <c r="H31" s="615"/>
      <c r="I31" s="615"/>
      <c r="J31" s="616"/>
      <c r="K31" s="31"/>
      <c r="L31" s="31"/>
      <c r="M31" s="31"/>
      <c r="N31" s="31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x14ac:dyDescent="0.25">
      <c r="A32" s="595"/>
      <c r="B32" s="615"/>
      <c r="C32" s="615"/>
      <c r="D32" s="615"/>
      <c r="E32" s="615"/>
      <c r="F32" s="615"/>
      <c r="G32" s="615"/>
      <c r="H32" s="615"/>
      <c r="I32" s="615"/>
      <c r="J32" s="616"/>
      <c r="K32" s="31"/>
      <c r="L32" s="31"/>
      <c r="M32" s="31"/>
      <c r="N32" s="31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x14ac:dyDescent="0.25">
      <c r="A33" s="595"/>
      <c r="B33" s="615"/>
      <c r="C33" s="615"/>
      <c r="D33" s="615"/>
      <c r="E33" s="615"/>
      <c r="F33" s="615"/>
      <c r="G33" s="615"/>
      <c r="H33" s="615"/>
      <c r="I33" s="615"/>
      <c r="J33" s="616"/>
      <c r="K33" s="31"/>
      <c r="L33" s="31"/>
      <c r="M33" s="31"/>
      <c r="N33" s="31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x14ac:dyDescent="0.25">
      <c r="A34" s="595"/>
      <c r="B34" s="615"/>
      <c r="C34" s="615"/>
      <c r="D34" s="615"/>
      <c r="E34" s="615"/>
      <c r="F34" s="615"/>
      <c r="G34" s="615"/>
      <c r="H34" s="615"/>
      <c r="I34" s="615"/>
      <c r="J34" s="616"/>
      <c r="K34" s="31"/>
      <c r="L34" s="31"/>
      <c r="M34" s="31"/>
      <c r="N34" s="31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x14ac:dyDescent="0.25">
      <c r="A35" s="595"/>
      <c r="B35" s="615"/>
      <c r="C35" s="615"/>
      <c r="D35" s="615"/>
      <c r="E35" s="615"/>
      <c r="F35" s="615"/>
      <c r="G35" s="615"/>
      <c r="H35" s="615"/>
      <c r="I35" s="615"/>
      <c r="J35" s="616"/>
      <c r="K35" s="31"/>
      <c r="L35" s="31"/>
      <c r="M35" s="31"/>
      <c r="N35" s="31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x14ac:dyDescent="0.25">
      <c r="A36" s="122"/>
      <c r="B36" s="35"/>
      <c r="C36" s="35"/>
      <c r="D36" s="35"/>
      <c r="E36" s="35"/>
      <c r="F36" s="35"/>
      <c r="G36" s="35"/>
      <c r="H36" s="35"/>
      <c r="I36" s="35"/>
      <c r="J36" s="121"/>
      <c r="K36" s="31"/>
      <c r="L36" s="31"/>
      <c r="M36" s="31"/>
      <c r="N36" s="31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x14ac:dyDescent="0.25">
      <c r="A37" s="106" t="s">
        <v>696</v>
      </c>
      <c r="B37" s="47"/>
      <c r="C37" s="47"/>
      <c r="D37" s="47"/>
      <c r="E37" s="47"/>
      <c r="F37" s="47"/>
      <c r="G37" s="47"/>
      <c r="H37" s="35"/>
      <c r="I37" s="35"/>
      <c r="J37" s="104"/>
      <c r="K37" s="31"/>
      <c r="L37" s="31"/>
      <c r="M37" s="31"/>
      <c r="N37" s="31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x14ac:dyDescent="0.25">
      <c r="A38" s="106" t="s">
        <v>697</v>
      </c>
      <c r="B38" s="47"/>
      <c r="C38" s="47"/>
      <c r="D38" s="47"/>
      <c r="E38" s="47"/>
      <c r="F38" s="47"/>
      <c r="G38" s="47"/>
      <c r="H38" s="9"/>
      <c r="I38" s="9"/>
      <c r="J38" s="33"/>
      <c r="K38" s="31"/>
      <c r="L38" s="31"/>
      <c r="M38" s="31"/>
      <c r="N38" s="31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x14ac:dyDescent="0.25">
      <c r="A39" s="106" t="s">
        <v>465</v>
      </c>
      <c r="B39" s="47"/>
      <c r="C39" s="47"/>
      <c r="D39" s="47"/>
      <c r="E39" s="47"/>
      <c r="F39" s="47"/>
      <c r="G39" s="47"/>
      <c r="H39" s="9"/>
      <c r="I39" s="9"/>
      <c r="J39" s="33"/>
      <c r="K39" s="31"/>
      <c r="L39" s="31"/>
      <c r="M39" s="31"/>
      <c r="N39" s="31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x14ac:dyDescent="0.25">
      <c r="A40" s="106"/>
      <c r="B40" s="47"/>
      <c r="C40" s="47"/>
      <c r="D40" s="47"/>
      <c r="E40" s="47"/>
      <c r="F40" s="47"/>
      <c r="G40" s="47"/>
      <c r="H40" s="9"/>
      <c r="I40" s="9"/>
      <c r="J40" s="33"/>
      <c r="K40" s="31"/>
      <c r="L40" s="31"/>
      <c r="M40" s="31"/>
      <c r="N40" s="31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x14ac:dyDescent="0.25">
      <c r="A41" s="106"/>
      <c r="B41" s="28" t="s">
        <v>486</v>
      </c>
      <c r="C41" s="28"/>
      <c r="D41" s="28"/>
      <c r="E41" s="28"/>
      <c r="F41" s="28"/>
      <c r="G41" s="47"/>
      <c r="H41" s="9"/>
      <c r="I41" s="9"/>
      <c r="J41" s="33"/>
      <c r="K41" s="31"/>
      <c r="L41" s="31"/>
      <c r="M41" s="31"/>
      <c r="N41" s="31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x14ac:dyDescent="0.25">
      <c r="A42" s="106"/>
      <c r="B42" s="28" t="s">
        <v>485</v>
      </c>
      <c r="C42" s="28"/>
      <c r="D42" s="28"/>
      <c r="E42" s="28"/>
      <c r="F42" s="28"/>
      <c r="G42" s="47"/>
      <c r="H42" s="9"/>
      <c r="I42" s="9"/>
      <c r="J42" s="33"/>
      <c r="K42" s="31"/>
      <c r="L42" s="31"/>
      <c r="M42" s="31"/>
      <c r="N42" s="31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x14ac:dyDescent="0.25">
      <c r="A43" s="106"/>
      <c r="B43" s="28" t="s">
        <v>483</v>
      </c>
      <c r="C43" s="28"/>
      <c r="D43" s="28"/>
      <c r="E43" s="28"/>
      <c r="F43" s="28"/>
      <c r="G43" s="47"/>
      <c r="H43" s="9"/>
      <c r="I43" s="9"/>
      <c r="J43" s="33"/>
      <c r="K43" s="31"/>
      <c r="L43" s="31"/>
      <c r="M43" s="31"/>
      <c r="N43" s="31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x14ac:dyDescent="0.25">
      <c r="A44" s="106"/>
      <c r="B44" s="28" t="s">
        <v>484</v>
      </c>
      <c r="C44" s="28"/>
      <c r="D44" s="28"/>
      <c r="E44" s="28"/>
      <c r="F44" s="28"/>
      <c r="G44" s="47"/>
      <c r="H44" s="9"/>
      <c r="I44" s="9"/>
      <c r="J44" s="33"/>
      <c r="K44" s="31"/>
      <c r="L44" s="31"/>
      <c r="M44" s="31"/>
      <c r="N44" s="31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x14ac:dyDescent="0.25">
      <c r="A45" s="106"/>
      <c r="B45" s="47"/>
      <c r="C45" s="47"/>
      <c r="D45" s="47"/>
      <c r="E45" s="47"/>
      <c r="F45" s="47"/>
      <c r="G45" s="47"/>
      <c r="H45" s="9"/>
      <c r="I45" s="9"/>
      <c r="J45" s="33"/>
      <c r="K45" s="31"/>
      <c r="L45" s="31"/>
      <c r="M45" s="31"/>
      <c r="N45" s="31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x14ac:dyDescent="0.25">
      <c r="A46" s="106" t="s">
        <v>79</v>
      </c>
      <c r="B46" s="47"/>
      <c r="C46" s="47"/>
      <c r="D46" s="47"/>
      <c r="E46" s="47"/>
      <c r="F46" s="47"/>
      <c r="G46" s="47"/>
      <c r="H46" s="35"/>
      <c r="I46" s="35"/>
      <c r="J46" s="121"/>
      <c r="K46" s="31"/>
      <c r="L46" s="31"/>
      <c r="M46" s="31"/>
      <c r="N46" s="31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x14ac:dyDescent="0.25">
      <c r="A47" s="105"/>
      <c r="B47" s="35"/>
      <c r="C47" s="35"/>
      <c r="D47" s="35"/>
      <c r="E47" s="35"/>
      <c r="F47" s="35"/>
      <c r="G47" s="35"/>
      <c r="H47" s="35"/>
      <c r="I47" s="35"/>
      <c r="J47" s="121"/>
      <c r="K47" s="31"/>
      <c r="L47" s="31"/>
      <c r="M47" s="31"/>
      <c r="N47" s="31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x14ac:dyDescent="0.25">
      <c r="A48" s="609"/>
      <c r="B48" s="610"/>
      <c r="C48" s="610"/>
      <c r="D48" s="610"/>
      <c r="E48" s="610"/>
      <c r="F48" s="610"/>
      <c r="G48" s="610"/>
      <c r="H48" s="610"/>
      <c r="I48" s="610"/>
      <c r="J48" s="611"/>
      <c r="K48" s="31"/>
      <c r="L48" s="31"/>
      <c r="M48" s="31"/>
      <c r="N48" s="31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x14ac:dyDescent="0.25">
      <c r="A49" s="609"/>
      <c r="B49" s="610"/>
      <c r="C49" s="610"/>
      <c r="D49" s="610"/>
      <c r="E49" s="610"/>
      <c r="F49" s="610"/>
      <c r="G49" s="610"/>
      <c r="H49" s="610"/>
      <c r="I49" s="610"/>
      <c r="J49" s="611"/>
      <c r="K49" s="31"/>
      <c r="L49" s="31"/>
      <c r="M49" s="31"/>
      <c r="N49" s="31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x14ac:dyDescent="0.25">
      <c r="A50" s="52"/>
      <c r="B50" s="9"/>
      <c r="C50" s="9"/>
      <c r="D50" s="9"/>
      <c r="E50" s="9"/>
      <c r="F50" s="9"/>
      <c r="G50" s="47"/>
      <c r="H50" s="47"/>
      <c r="I50" s="47"/>
      <c r="J50" s="121"/>
      <c r="K50" s="31"/>
      <c r="L50" s="31"/>
      <c r="M50" s="31"/>
      <c r="N50" s="31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5">
      <c r="A51" s="106" t="s">
        <v>738</v>
      </c>
      <c r="B51" s="47"/>
      <c r="C51" s="47"/>
      <c r="D51" s="47"/>
      <c r="E51" s="47"/>
      <c r="F51" s="47"/>
      <c r="G51" s="47"/>
      <c r="H51" s="47"/>
      <c r="I51" s="47"/>
      <c r="J51" s="121"/>
      <c r="K51" s="31"/>
      <c r="L51" s="31"/>
      <c r="M51" s="31"/>
      <c r="N51" s="31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5">
      <c r="A52" s="106" t="s">
        <v>788</v>
      </c>
      <c r="B52" s="47"/>
      <c r="C52" s="47"/>
      <c r="D52" s="47"/>
      <c r="E52" s="47"/>
      <c r="F52" s="47"/>
      <c r="G52" s="47"/>
      <c r="H52" s="47"/>
      <c r="I52" s="47"/>
      <c r="J52" s="121"/>
      <c r="K52" s="31"/>
      <c r="L52" s="31"/>
      <c r="M52" s="31"/>
      <c r="N52" s="31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5">
      <c r="A53" s="105"/>
      <c r="B53" s="35"/>
      <c r="C53" s="35"/>
      <c r="D53" s="35"/>
      <c r="E53" s="35"/>
      <c r="F53" s="35"/>
      <c r="G53" s="35"/>
      <c r="H53" s="35"/>
      <c r="I53" s="35"/>
      <c r="J53" s="121"/>
      <c r="K53" s="31"/>
      <c r="L53" s="31"/>
      <c r="M53" s="31"/>
      <c r="N53" s="31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5">
      <c r="A54" s="105" t="s">
        <v>468</v>
      </c>
      <c r="B54" s="35"/>
      <c r="C54" s="35"/>
      <c r="D54" s="35"/>
      <c r="E54" s="35"/>
      <c r="F54" s="35"/>
      <c r="G54" s="35"/>
      <c r="H54" s="19" t="s">
        <v>571</v>
      </c>
      <c r="I54" s="19" t="s">
        <v>572</v>
      </c>
      <c r="J54" s="104"/>
      <c r="K54" s="31"/>
      <c r="L54" s="31"/>
      <c r="M54" s="31"/>
      <c r="N54" s="31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5">
      <c r="A55" s="105"/>
      <c r="B55" s="35"/>
      <c r="C55" s="35"/>
      <c r="D55" s="35"/>
      <c r="E55" s="35"/>
      <c r="F55" s="35"/>
      <c r="G55" s="35"/>
      <c r="H55" s="19"/>
      <c r="I55" s="19" t="s">
        <v>573</v>
      </c>
      <c r="J55" s="121"/>
      <c r="K55" s="31"/>
      <c r="L55" s="31"/>
      <c r="M55" s="31"/>
      <c r="N55" s="31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5">
      <c r="A56" s="105"/>
      <c r="B56" s="18" t="s">
        <v>467</v>
      </c>
      <c r="C56" s="35"/>
      <c r="D56" s="35"/>
      <c r="E56" s="35"/>
      <c r="F56" s="18"/>
      <c r="G56" s="19"/>
      <c r="H56" s="541"/>
      <c r="I56" s="542"/>
      <c r="J56" s="121"/>
      <c r="K56" s="31"/>
      <c r="L56" s="31"/>
      <c r="M56" s="31"/>
      <c r="N56" s="31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5">
      <c r="A57" s="105"/>
      <c r="B57" s="35"/>
      <c r="C57" s="35"/>
      <c r="D57" s="35"/>
      <c r="E57" s="35"/>
      <c r="F57" s="18"/>
      <c r="G57" s="19"/>
      <c r="H57" s="42"/>
      <c r="I57" s="42"/>
      <c r="J57" s="121"/>
      <c r="K57" s="31"/>
      <c r="L57" s="31"/>
      <c r="M57" s="31"/>
      <c r="N57" s="31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5">
      <c r="A58" s="105"/>
      <c r="B58" s="18" t="s">
        <v>470</v>
      </c>
      <c r="C58" s="35"/>
      <c r="D58" s="35"/>
      <c r="E58" s="35"/>
      <c r="F58" s="18"/>
      <c r="G58" s="19"/>
      <c r="H58" s="541"/>
      <c r="I58" s="542"/>
      <c r="J58" s="121"/>
      <c r="K58" s="31"/>
      <c r="L58" s="31"/>
      <c r="M58" s="31"/>
      <c r="N58" s="31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5">
      <c r="A59" s="105"/>
      <c r="B59" s="35"/>
      <c r="C59" s="35"/>
      <c r="D59" s="35"/>
      <c r="E59" s="35"/>
      <c r="F59" s="18"/>
      <c r="G59" s="19"/>
      <c r="H59" s="42"/>
      <c r="I59" s="42"/>
      <c r="J59" s="121"/>
      <c r="K59" s="31"/>
      <c r="L59" s="31"/>
      <c r="M59" s="31"/>
      <c r="N59" s="3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5">
      <c r="A60" s="105"/>
      <c r="B60" s="18" t="s">
        <v>316</v>
      </c>
      <c r="C60" s="35"/>
      <c r="D60" s="35"/>
      <c r="E60" s="35"/>
      <c r="F60" s="18"/>
      <c r="G60" s="19"/>
      <c r="H60" s="541"/>
      <c r="I60" s="542"/>
      <c r="J60" s="121"/>
      <c r="K60" s="31"/>
      <c r="L60" s="31"/>
      <c r="M60" s="31"/>
      <c r="N60" s="31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5">
      <c r="A61" s="105"/>
      <c r="B61" s="18"/>
      <c r="C61" s="35"/>
      <c r="D61" s="35"/>
      <c r="E61" s="35"/>
      <c r="F61" s="18"/>
      <c r="G61" s="19"/>
      <c r="H61" s="19"/>
      <c r="I61" s="19"/>
      <c r="J61" s="121"/>
      <c r="K61" s="31"/>
      <c r="L61" s="31"/>
      <c r="M61" s="31"/>
      <c r="N61" s="31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5">
      <c r="A62" s="105" t="s">
        <v>469</v>
      </c>
      <c r="B62" s="18"/>
      <c r="C62" s="35"/>
      <c r="D62" s="35"/>
      <c r="E62" s="35"/>
      <c r="F62" s="18"/>
      <c r="G62" s="19" t="s">
        <v>586</v>
      </c>
      <c r="H62" s="19"/>
      <c r="I62" s="19"/>
      <c r="J62" s="121"/>
      <c r="K62" s="31"/>
      <c r="L62" s="31"/>
      <c r="M62" s="31"/>
      <c r="N62" s="31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5">
      <c r="A63" s="105"/>
      <c r="B63" s="18"/>
      <c r="C63" s="35"/>
      <c r="D63" s="35"/>
      <c r="E63" s="35"/>
      <c r="F63" s="18"/>
      <c r="G63" s="19"/>
      <c r="H63" s="19"/>
      <c r="I63" s="19"/>
      <c r="J63" s="121"/>
      <c r="K63" s="31"/>
      <c r="L63" s="31"/>
      <c r="M63" s="31"/>
      <c r="N63" s="31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5">
      <c r="A64" s="105"/>
      <c r="B64" s="18" t="s">
        <v>466</v>
      </c>
      <c r="C64" s="35"/>
      <c r="D64" s="35"/>
      <c r="E64" s="35"/>
      <c r="F64" s="9"/>
      <c r="G64" s="298"/>
      <c r="H64" s="541"/>
      <c r="I64" s="542"/>
      <c r="J64" s="121"/>
      <c r="K64" s="31"/>
      <c r="L64" s="31"/>
      <c r="M64" s="31"/>
      <c r="N64" s="31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5">
      <c r="A65" s="105"/>
      <c r="B65" s="35"/>
      <c r="C65" s="35"/>
      <c r="D65" s="35"/>
      <c r="E65" s="35"/>
      <c r="F65" s="18"/>
      <c r="G65" s="42"/>
      <c r="H65" s="42"/>
      <c r="I65" s="42"/>
      <c r="J65" s="121"/>
      <c r="K65" s="31"/>
      <c r="L65" s="31"/>
      <c r="M65" s="31"/>
      <c r="N65" s="31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5">
      <c r="A66" s="122"/>
      <c r="B66" s="18" t="s">
        <v>471</v>
      </c>
      <c r="C66" s="35"/>
      <c r="D66" s="35"/>
      <c r="E66" s="35"/>
      <c r="F66" s="18"/>
      <c r="G66" s="298"/>
      <c r="H66" s="541"/>
      <c r="I66" s="542"/>
      <c r="J66" s="121"/>
      <c r="K66" s="31"/>
      <c r="L66" s="31"/>
      <c r="M66" s="31"/>
      <c r="N66" s="31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x14ac:dyDescent="0.25">
      <c r="A67" s="122"/>
      <c r="B67" s="18"/>
      <c r="C67" s="35"/>
      <c r="D67" s="35"/>
      <c r="E67" s="35"/>
      <c r="F67" s="18"/>
      <c r="G67" s="42"/>
      <c r="H67" s="19"/>
      <c r="I67" s="19"/>
      <c r="J67" s="121"/>
      <c r="K67" s="31"/>
      <c r="L67" s="31"/>
      <c r="M67" s="31"/>
      <c r="N67" s="31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5">
      <c r="A68" s="122"/>
      <c r="B68" s="18" t="s">
        <v>709</v>
      </c>
      <c r="C68" s="35"/>
      <c r="D68" s="35"/>
      <c r="E68" s="35"/>
      <c r="F68" s="18"/>
      <c r="G68" s="298"/>
      <c r="H68" s="541"/>
      <c r="I68" s="542"/>
      <c r="J68" s="121"/>
      <c r="K68" s="31"/>
      <c r="L68" s="31"/>
      <c r="M68" s="31"/>
      <c r="N68" s="31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x14ac:dyDescent="0.25">
      <c r="A69" s="122"/>
      <c r="B69" s="9"/>
      <c r="C69" s="35"/>
      <c r="D69" s="35"/>
      <c r="E69" s="35"/>
      <c r="F69" s="18"/>
      <c r="G69" s="19"/>
      <c r="H69" s="42"/>
      <c r="I69" s="42"/>
      <c r="J69" s="121"/>
      <c r="K69" s="31"/>
      <c r="L69" s="31"/>
      <c r="M69" s="31"/>
      <c r="N69" s="31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x14ac:dyDescent="0.25">
      <c r="A70" s="122"/>
      <c r="B70" s="18" t="s">
        <v>686</v>
      </c>
      <c r="C70" s="35"/>
      <c r="D70" s="35"/>
      <c r="E70" s="35"/>
      <c r="F70" s="18"/>
      <c r="G70" s="298"/>
      <c r="H70" s="541"/>
      <c r="I70" s="542"/>
      <c r="J70" s="121"/>
      <c r="K70" s="31"/>
      <c r="L70" s="31"/>
      <c r="M70" s="31"/>
      <c r="N70" s="31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x14ac:dyDescent="0.25">
      <c r="A71" s="122"/>
      <c r="B71" s="9"/>
      <c r="C71" s="35"/>
      <c r="D71" s="35"/>
      <c r="E71" s="35"/>
      <c r="F71" s="18"/>
      <c r="G71" s="18"/>
      <c r="H71" s="18"/>
      <c r="I71" s="9"/>
      <c r="J71" s="33"/>
      <c r="K71" s="31"/>
      <c r="L71" s="31"/>
      <c r="M71" s="31"/>
      <c r="N71" s="31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5">
      <c r="A72" s="122"/>
      <c r="B72" s="18"/>
      <c r="C72" s="35"/>
      <c r="D72" s="35"/>
      <c r="E72" s="35"/>
      <c r="F72" s="35"/>
      <c r="G72" s="35"/>
      <c r="H72" s="35"/>
      <c r="I72" s="35"/>
      <c r="J72" s="121"/>
      <c r="K72" s="31"/>
      <c r="L72" s="31"/>
      <c r="M72" s="31"/>
      <c r="N72" s="31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x14ac:dyDescent="0.25">
      <c r="A73" s="106" t="s">
        <v>739</v>
      </c>
      <c r="B73" s="28"/>
      <c r="C73" s="47"/>
      <c r="D73" s="47"/>
      <c r="E73" s="47"/>
      <c r="F73" s="47"/>
      <c r="G73" s="35"/>
      <c r="H73" s="35"/>
      <c r="I73" s="35"/>
      <c r="J73" s="121"/>
      <c r="K73" s="31"/>
      <c r="L73" s="31"/>
      <c r="M73" s="31"/>
      <c r="N73" s="31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5">
      <c r="A74" s="122"/>
      <c r="B74" s="35"/>
      <c r="C74" s="35"/>
      <c r="D74" s="35"/>
      <c r="E74" s="35"/>
      <c r="F74" s="35"/>
      <c r="G74" s="35"/>
      <c r="H74" s="35"/>
      <c r="I74" s="35"/>
      <c r="J74" s="121"/>
      <c r="K74" s="31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5">
      <c r="A75" s="612" t="s">
        <v>591</v>
      </c>
      <c r="B75" s="613"/>
      <c r="C75" s="613"/>
      <c r="D75" s="613"/>
      <c r="E75" s="613"/>
      <c r="F75" s="613"/>
      <c r="G75" s="613"/>
      <c r="H75" s="613"/>
      <c r="I75" s="613"/>
      <c r="J75" s="614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3.8" thickBot="1" x14ac:dyDescent="0.3">
      <c r="A76" s="129"/>
      <c r="B76" s="167"/>
      <c r="C76" s="167"/>
      <c r="D76" s="167"/>
      <c r="E76" s="167"/>
      <c r="F76" s="167"/>
      <c r="G76" s="167"/>
      <c r="H76" s="167"/>
      <c r="I76" s="167"/>
      <c r="J76" s="113">
        <v>6</v>
      </c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</sheetData>
  <mergeCells count="9">
    <mergeCell ref="A49:J49"/>
    <mergeCell ref="A75:J75"/>
    <mergeCell ref="A2:J2"/>
    <mergeCell ref="A31:J31"/>
    <mergeCell ref="A32:J32"/>
    <mergeCell ref="A33:J33"/>
    <mergeCell ref="A34:J34"/>
    <mergeCell ref="A35:J35"/>
    <mergeCell ref="A48:J48"/>
  </mergeCells>
  <pageMargins left="0.75" right="0.19685039370078741" top="0.59055118110236227" bottom="0.39370078740157483" header="0.51181102362204722" footer="0.51181102362204722"/>
  <pageSetup paperSize="9" scale="7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23" r:id="rId4" name="Button 55">
              <controlPr defaultSize="0" print="0" autoFill="0" autoPict="0" macro="[0]!ChecklistD">
                <anchor moveWithCells="1">
                  <from>
                    <xdr:col>9</xdr:col>
                    <xdr:colOff>281940</xdr:colOff>
                    <xdr:row>1</xdr:row>
                    <xdr:rowOff>30480</xdr:rowOff>
                  </from>
                  <to>
                    <xdr:col>11</xdr:col>
                    <xdr:colOff>274320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5" name="Group Box 102">
              <controlPr defaultSize="0" autoFill="0" autoPict="0">
                <anchor moveWithCells="1">
                  <from>
                    <xdr:col>7</xdr:col>
                    <xdr:colOff>1653540</xdr:colOff>
                    <xdr:row>13</xdr:row>
                    <xdr:rowOff>137160</xdr:rowOff>
                  </from>
                  <to>
                    <xdr:col>9</xdr:col>
                    <xdr:colOff>586740</xdr:colOff>
                    <xdr:row>15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6" name="Group Box 105">
              <controlPr defaultSize="0" autoFill="0" autoPict="0">
                <anchor moveWithCells="1">
                  <from>
                    <xdr:col>7</xdr:col>
                    <xdr:colOff>1653540</xdr:colOff>
                    <xdr:row>19</xdr:row>
                    <xdr:rowOff>137160</xdr:rowOff>
                  </from>
                  <to>
                    <xdr:col>9</xdr:col>
                    <xdr:colOff>586740</xdr:colOff>
                    <xdr:row>21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7" name="Group Box 108">
              <controlPr defaultSize="0" autoFill="0" autoPict="0">
                <anchor moveWithCells="1">
                  <from>
                    <xdr:col>7</xdr:col>
                    <xdr:colOff>1653540</xdr:colOff>
                    <xdr:row>24</xdr:row>
                    <xdr:rowOff>137160</xdr:rowOff>
                  </from>
                  <to>
                    <xdr:col>9</xdr:col>
                    <xdr:colOff>586740</xdr:colOff>
                    <xdr:row>26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5" r:id="rId8" name="Option Button 117">
              <controlPr defaultSize="0" autoFill="0" autoLine="0" autoPict="0">
                <anchor moveWithCells="1">
                  <from>
                    <xdr:col>8</xdr:col>
                    <xdr:colOff>45720</xdr:colOff>
                    <xdr:row>13</xdr:row>
                    <xdr:rowOff>160020</xdr:rowOff>
                  </from>
                  <to>
                    <xdr:col>8</xdr:col>
                    <xdr:colOff>426720</xdr:colOff>
                    <xdr:row>15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6" r:id="rId9" name="Option Button 118">
              <controlPr defaultSize="0" autoFill="0" autoLine="0" autoPict="0">
                <anchor moveWithCells="1">
                  <from>
                    <xdr:col>9</xdr:col>
                    <xdr:colOff>7620</xdr:colOff>
                    <xdr:row>13</xdr:row>
                    <xdr:rowOff>144780</xdr:rowOff>
                  </from>
                  <to>
                    <xdr:col>9</xdr:col>
                    <xdr:colOff>480060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7" r:id="rId10" name="Option Button 119">
              <controlPr defaultSize="0" autoFill="0" autoLine="0" autoPict="0">
                <anchor moveWithCells="1">
                  <from>
                    <xdr:col>8</xdr:col>
                    <xdr:colOff>45720</xdr:colOff>
                    <xdr:row>20</xdr:row>
                    <xdr:rowOff>0</xdr:rowOff>
                  </from>
                  <to>
                    <xdr:col>8</xdr:col>
                    <xdr:colOff>441960</xdr:colOff>
                    <xdr:row>21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8" r:id="rId11" name="Option Button 120">
              <controlPr defaultSize="0" autoFill="0" autoLine="0" autoPict="0">
                <anchor moveWithCells="1">
                  <from>
                    <xdr:col>9</xdr:col>
                    <xdr:colOff>114300</xdr:colOff>
                    <xdr:row>20</xdr:row>
                    <xdr:rowOff>0</xdr:rowOff>
                  </from>
                  <to>
                    <xdr:col>9</xdr:col>
                    <xdr:colOff>548640</xdr:colOff>
                    <xdr:row>21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9" r:id="rId12" name="Option Button 121">
              <controlPr defaultSize="0" autoFill="0" autoLine="0" autoPict="0">
                <anchor moveWithCells="1">
                  <from>
                    <xdr:col>8</xdr:col>
                    <xdr:colOff>38100</xdr:colOff>
                    <xdr:row>25</xdr:row>
                    <xdr:rowOff>0</xdr:rowOff>
                  </from>
                  <to>
                    <xdr:col>8</xdr:col>
                    <xdr:colOff>403860</xdr:colOff>
                    <xdr:row>26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90" r:id="rId13" name="Option Button 122">
              <controlPr defaultSize="0" autoFill="0" autoLine="0" autoPict="0">
                <anchor moveWithCells="1">
                  <from>
                    <xdr:col>9</xdr:col>
                    <xdr:colOff>99060</xdr:colOff>
                    <xdr:row>24</xdr:row>
                    <xdr:rowOff>160020</xdr:rowOff>
                  </from>
                  <to>
                    <xdr:col>9</xdr:col>
                    <xdr:colOff>556260</xdr:colOff>
                    <xdr:row>26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Z100"/>
  <sheetViews>
    <sheetView showGridLines="0" topLeftCell="A31" zoomScaleNormal="100" workbookViewId="0">
      <selection activeCell="I77" sqref="I77"/>
    </sheetView>
  </sheetViews>
  <sheetFormatPr defaultColWidth="9.109375" defaultRowHeight="13.2" x14ac:dyDescent="0.25"/>
  <cols>
    <col min="1" max="1" width="11" style="8" customWidth="1"/>
    <col min="2" max="2" width="12.33203125" style="8" customWidth="1"/>
    <col min="3" max="3" width="15.6640625" style="8" customWidth="1"/>
    <col min="4" max="4" width="18.88671875" style="8" customWidth="1"/>
    <col min="5" max="5" width="10.44140625" style="8" customWidth="1"/>
    <col min="6" max="6" width="12.5546875" style="8" customWidth="1"/>
    <col min="7" max="7" width="8.109375" style="8" customWidth="1"/>
    <col min="8" max="8" width="10.5546875" style="8" customWidth="1"/>
    <col min="9" max="9" width="15.5546875" style="8" customWidth="1"/>
    <col min="10" max="16384" width="9.109375" style="8"/>
  </cols>
  <sheetData>
    <row r="1" spans="1:26" x14ac:dyDescent="0.25">
      <c r="A1" s="124"/>
      <c r="B1" s="125"/>
      <c r="C1" s="125"/>
      <c r="D1" s="125"/>
      <c r="E1" s="125"/>
      <c r="F1" s="125"/>
      <c r="G1" s="125"/>
      <c r="H1" s="125"/>
      <c r="I1" s="126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7.399999999999999" x14ac:dyDescent="0.3">
      <c r="A2" s="117" t="s">
        <v>407</v>
      </c>
      <c r="B2" s="127"/>
      <c r="C2" s="127"/>
      <c r="D2" s="127"/>
      <c r="E2" s="127"/>
      <c r="F2" s="127"/>
      <c r="G2" s="127"/>
      <c r="H2" s="118"/>
      <c r="I2" s="300" t="s">
        <v>201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25">
      <c r="A3" s="123"/>
      <c r="B3" s="9"/>
      <c r="C3" s="9"/>
      <c r="D3" s="9"/>
      <c r="E3" s="9"/>
      <c r="F3" s="9"/>
      <c r="G3" s="9"/>
      <c r="H3" s="9"/>
      <c r="I3" s="33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x14ac:dyDescent="0.25">
      <c r="A4" s="276" t="s">
        <v>473</v>
      </c>
      <c r="B4" s="27"/>
      <c r="C4" s="27"/>
      <c r="D4" s="27"/>
      <c r="E4" s="27"/>
      <c r="F4" s="27"/>
      <c r="G4" s="27"/>
      <c r="H4" s="27"/>
      <c r="I4" s="78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x14ac:dyDescent="0.25">
      <c r="A5" s="128" t="s">
        <v>740</v>
      </c>
      <c r="B5" s="27"/>
      <c r="C5" s="27"/>
      <c r="D5" s="27"/>
      <c r="E5" s="27"/>
      <c r="F5" s="27"/>
      <c r="G5" s="27"/>
      <c r="H5" s="27"/>
      <c r="I5" s="78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5">
      <c r="A6" s="128" t="s">
        <v>749</v>
      </c>
      <c r="B6" s="27"/>
      <c r="C6" s="27"/>
      <c r="D6" s="27"/>
      <c r="E6" s="27"/>
      <c r="F6" s="27"/>
      <c r="G6" s="27"/>
      <c r="H6" s="27"/>
      <c r="I6" s="78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25">
      <c r="A7" s="128"/>
      <c r="B7" s="27"/>
      <c r="C7" s="27"/>
      <c r="D7" s="27"/>
      <c r="E7" s="27"/>
      <c r="F7" s="27"/>
      <c r="G7" s="27"/>
      <c r="H7" s="27"/>
      <c r="I7" s="78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5">
      <c r="A8" s="128" t="s">
        <v>543</v>
      </c>
      <c r="B8" s="27"/>
      <c r="C8" s="27"/>
      <c r="D8" s="27"/>
      <c r="E8" s="27"/>
      <c r="F8" s="27"/>
      <c r="G8" s="27"/>
      <c r="H8" s="27"/>
      <c r="I8" s="78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x14ac:dyDescent="0.25">
      <c r="A9" s="105"/>
      <c r="B9" s="18"/>
      <c r="C9" s="18"/>
      <c r="D9" s="18"/>
      <c r="E9" s="18"/>
      <c r="F9" s="18"/>
      <c r="G9" s="18"/>
      <c r="H9" s="18"/>
      <c r="I9" s="104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30" customHeight="1" x14ac:dyDescent="0.25">
      <c r="A10" s="105"/>
      <c r="B10" s="77" t="s">
        <v>542</v>
      </c>
      <c r="C10" s="77" t="s">
        <v>472</v>
      </c>
      <c r="D10" s="77" t="s">
        <v>490</v>
      </c>
      <c r="E10" s="623" t="s">
        <v>592</v>
      </c>
      <c r="F10" s="624"/>
      <c r="G10" s="9"/>
      <c r="H10" s="9"/>
      <c r="I10" s="33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25">
      <c r="A11" s="105"/>
      <c r="B11" s="333"/>
      <c r="C11" s="298"/>
      <c r="D11" s="333"/>
      <c r="E11" s="625"/>
      <c r="F11" s="626"/>
      <c r="G11" s="9"/>
      <c r="H11" s="9"/>
      <c r="I11" s="33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x14ac:dyDescent="0.25">
      <c r="A12" s="105"/>
      <c r="B12" s="333"/>
      <c r="C12" s="298"/>
      <c r="D12" s="333"/>
      <c r="E12" s="621"/>
      <c r="F12" s="622"/>
      <c r="G12" s="9"/>
      <c r="H12" s="9"/>
      <c r="I12" s="33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25">
      <c r="A13" s="105"/>
      <c r="B13" s="333"/>
      <c r="C13" s="298"/>
      <c r="D13" s="333"/>
      <c r="E13" s="621"/>
      <c r="F13" s="622"/>
      <c r="G13" s="9"/>
      <c r="H13" s="9"/>
      <c r="I13" s="33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x14ac:dyDescent="0.25">
      <c r="A14" s="105"/>
      <c r="B14" s="333"/>
      <c r="C14" s="298"/>
      <c r="D14" s="333"/>
      <c r="E14" s="621"/>
      <c r="F14" s="622"/>
      <c r="G14" s="9"/>
      <c r="H14" s="9"/>
      <c r="I14" s="33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x14ac:dyDescent="0.25">
      <c r="A15" s="105"/>
      <c r="B15" s="333"/>
      <c r="C15" s="298"/>
      <c r="D15" s="333"/>
      <c r="E15" s="621"/>
      <c r="F15" s="622"/>
      <c r="G15" s="9"/>
      <c r="H15" s="9"/>
      <c r="I15" s="33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x14ac:dyDescent="0.25">
      <c r="A16" s="105"/>
      <c r="B16" s="333"/>
      <c r="C16" s="298"/>
      <c r="D16" s="333"/>
      <c r="E16" s="621"/>
      <c r="F16" s="622"/>
      <c r="G16" s="9"/>
      <c r="H16" s="9"/>
      <c r="I16" s="33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x14ac:dyDescent="0.25">
      <c r="A17" s="105"/>
      <c r="B17" s="333"/>
      <c r="C17" s="298"/>
      <c r="D17" s="333"/>
      <c r="E17" s="621"/>
      <c r="F17" s="622"/>
      <c r="G17" s="9"/>
      <c r="H17" s="9"/>
      <c r="I17" s="33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x14ac:dyDescent="0.25">
      <c r="A18" s="105"/>
      <c r="B18" s="333"/>
      <c r="C18" s="298"/>
      <c r="D18" s="333"/>
      <c r="E18" s="621"/>
      <c r="F18" s="622"/>
      <c r="G18" s="9"/>
      <c r="H18" s="9"/>
      <c r="I18" s="33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25">
      <c r="A19" s="105"/>
      <c r="B19" s="333"/>
      <c r="C19" s="298"/>
      <c r="D19" s="333"/>
      <c r="E19" s="621"/>
      <c r="F19" s="622"/>
      <c r="G19" s="9"/>
      <c r="H19" s="9"/>
      <c r="I19" s="33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x14ac:dyDescent="0.25">
      <c r="A20" s="105"/>
      <c r="B20" s="333"/>
      <c r="C20" s="298"/>
      <c r="D20" s="333"/>
      <c r="E20" s="621"/>
      <c r="F20" s="622"/>
      <c r="G20" s="9"/>
      <c r="H20" s="9"/>
      <c r="I20" s="33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x14ac:dyDescent="0.25">
      <c r="A21" s="105"/>
      <c r="B21" s="333"/>
      <c r="C21" s="298"/>
      <c r="D21" s="333"/>
      <c r="E21" s="621"/>
      <c r="F21" s="622"/>
      <c r="G21" s="9"/>
      <c r="H21" s="9"/>
      <c r="I21" s="33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x14ac:dyDescent="0.25">
      <c r="A22" s="105"/>
      <c r="B22" s="333"/>
      <c r="C22" s="298"/>
      <c r="D22" s="333"/>
      <c r="E22" s="621"/>
      <c r="F22" s="622"/>
      <c r="G22" s="9"/>
      <c r="H22" s="9"/>
      <c r="I22" s="33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x14ac:dyDescent="0.25">
      <c r="A23" s="105"/>
      <c r="B23" s="333"/>
      <c r="C23" s="298"/>
      <c r="D23" s="333"/>
      <c r="E23" s="621"/>
      <c r="F23" s="622"/>
      <c r="G23" s="9"/>
      <c r="H23" s="9"/>
      <c r="I23" s="33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x14ac:dyDescent="0.25">
      <c r="A24" s="105"/>
      <c r="B24" s="333"/>
      <c r="C24" s="298"/>
      <c r="D24" s="333"/>
      <c r="E24" s="621"/>
      <c r="F24" s="622"/>
      <c r="G24" s="9"/>
      <c r="H24" s="9"/>
      <c r="I24" s="33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x14ac:dyDescent="0.25">
      <c r="A25" s="105"/>
      <c r="B25" s="333"/>
      <c r="C25" s="298"/>
      <c r="D25" s="333"/>
      <c r="E25" s="621"/>
      <c r="F25" s="622"/>
      <c r="G25" s="9"/>
      <c r="H25" s="9"/>
      <c r="I25" s="33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x14ac:dyDescent="0.25">
      <c r="A26" s="105"/>
      <c r="B26" s="333"/>
      <c r="C26" s="298"/>
      <c r="D26" s="333"/>
      <c r="E26" s="621"/>
      <c r="F26" s="622"/>
      <c r="G26" s="9"/>
      <c r="H26" s="9"/>
      <c r="I26" s="33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x14ac:dyDescent="0.25">
      <c r="A27" s="105"/>
      <c r="B27" s="333"/>
      <c r="C27" s="298"/>
      <c r="D27" s="333"/>
      <c r="E27" s="621"/>
      <c r="F27" s="622"/>
      <c r="G27" s="9"/>
      <c r="H27" s="9"/>
      <c r="I27" s="33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x14ac:dyDescent="0.25">
      <c r="A28" s="105"/>
      <c r="B28" s="333"/>
      <c r="C28" s="298"/>
      <c r="D28" s="333"/>
      <c r="E28" s="621"/>
      <c r="F28" s="622"/>
      <c r="G28" s="9"/>
      <c r="H28" s="9"/>
      <c r="I28" s="33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x14ac:dyDescent="0.25">
      <c r="A29" s="105"/>
      <c r="B29" s="333"/>
      <c r="C29" s="298"/>
      <c r="D29" s="333"/>
      <c r="E29" s="621"/>
      <c r="F29" s="622"/>
      <c r="G29" s="9"/>
      <c r="H29" s="9"/>
      <c r="I29" s="33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x14ac:dyDescent="0.25">
      <c r="A30" s="123"/>
      <c r="B30" s="9"/>
      <c r="C30" s="9"/>
      <c r="D30" s="9"/>
      <c r="E30" s="9"/>
      <c r="F30" s="9"/>
      <c r="G30" s="9"/>
      <c r="H30" s="9"/>
      <c r="I30" s="33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x14ac:dyDescent="0.25">
      <c r="A31" s="52"/>
      <c r="B31" s="332"/>
      <c r="C31" s="9"/>
      <c r="D31" s="9"/>
      <c r="E31" s="9"/>
      <c r="F31" s="9"/>
      <c r="G31" s="9"/>
      <c r="H31" s="9"/>
      <c r="I31" s="33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x14ac:dyDescent="0.25">
      <c r="A32" s="52"/>
      <c r="B32" s="9"/>
      <c r="C32" s="9"/>
      <c r="D32" s="9"/>
      <c r="E32" s="9"/>
      <c r="F32" s="9"/>
      <c r="G32" s="9"/>
      <c r="H32" s="9"/>
      <c r="I32" s="33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x14ac:dyDescent="0.25">
      <c r="A33" s="128" t="s">
        <v>131</v>
      </c>
      <c r="B33" s="27"/>
      <c r="C33" s="27"/>
      <c r="D33" s="27"/>
      <c r="E33" s="27"/>
      <c r="F33" s="27"/>
      <c r="G33" s="27"/>
      <c r="H33" s="27"/>
      <c r="I33" s="78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x14ac:dyDescent="0.25">
      <c r="A34" s="128" t="s">
        <v>132</v>
      </c>
      <c r="B34" s="27"/>
      <c r="C34" s="27"/>
      <c r="D34" s="27"/>
      <c r="E34" s="27"/>
      <c r="F34" s="27"/>
      <c r="G34" s="27"/>
      <c r="H34" s="27"/>
      <c r="I34" s="78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x14ac:dyDescent="0.25">
      <c r="A35" s="128" t="s">
        <v>133</v>
      </c>
      <c r="B35" s="128"/>
      <c r="C35" s="27"/>
      <c r="D35" s="27"/>
      <c r="E35" s="27"/>
      <c r="F35" s="27"/>
      <c r="G35" s="27"/>
      <c r="H35" s="27"/>
      <c r="I35" s="78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x14ac:dyDescent="0.25">
      <c r="A36" s="123"/>
      <c r="B36" s="9"/>
      <c r="C36" s="9"/>
      <c r="D36" s="9"/>
      <c r="E36" s="9"/>
      <c r="F36" s="9"/>
      <c r="G36" s="9"/>
      <c r="H36" s="9"/>
      <c r="I36" s="33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90" customHeight="1" x14ac:dyDescent="0.25">
      <c r="A37" s="536" t="s">
        <v>787</v>
      </c>
      <c r="B37" s="130" t="s">
        <v>202</v>
      </c>
      <c r="C37" s="130" t="s">
        <v>593</v>
      </c>
      <c r="D37" s="130" t="s">
        <v>594</v>
      </c>
      <c r="E37" s="619" t="s">
        <v>203</v>
      </c>
      <c r="F37" s="620"/>
      <c r="G37" s="9"/>
      <c r="H37" s="9"/>
      <c r="I37" s="33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x14ac:dyDescent="0.25">
      <c r="A38" s="543"/>
      <c r="B38" s="333"/>
      <c r="C38" s="298"/>
      <c r="D38" s="333"/>
      <c r="E38" s="617"/>
      <c r="F38" s="618"/>
      <c r="G38" s="9"/>
      <c r="H38" s="9"/>
      <c r="I38" s="33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x14ac:dyDescent="0.25">
      <c r="A39" s="543"/>
      <c r="B39" s="333"/>
      <c r="C39" s="298"/>
      <c r="D39" s="333"/>
      <c r="E39" s="617"/>
      <c r="F39" s="618"/>
      <c r="G39" s="9"/>
      <c r="H39" s="9"/>
      <c r="I39" s="33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x14ac:dyDescent="0.25">
      <c r="A40" s="543"/>
      <c r="B40" s="333"/>
      <c r="C40" s="298"/>
      <c r="D40" s="333"/>
      <c r="E40" s="617"/>
      <c r="F40" s="618"/>
      <c r="G40" s="9"/>
      <c r="H40" s="9"/>
      <c r="I40" s="33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x14ac:dyDescent="0.25">
      <c r="A41" s="543"/>
      <c r="B41" s="333"/>
      <c r="C41" s="298"/>
      <c r="D41" s="333"/>
      <c r="E41" s="617"/>
      <c r="F41" s="618"/>
      <c r="G41" s="9"/>
      <c r="H41" s="9"/>
      <c r="I41" s="33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x14ac:dyDescent="0.25">
      <c r="A42" s="543"/>
      <c r="B42" s="333"/>
      <c r="C42" s="298"/>
      <c r="D42" s="333"/>
      <c r="E42" s="617"/>
      <c r="F42" s="618"/>
      <c r="G42" s="9"/>
      <c r="H42" s="9"/>
      <c r="I42" s="33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x14ac:dyDescent="0.25">
      <c r="A43" s="543"/>
      <c r="B43" s="333"/>
      <c r="C43" s="298"/>
      <c r="D43" s="333"/>
      <c r="E43" s="617"/>
      <c r="F43" s="618"/>
      <c r="G43" s="9"/>
      <c r="H43" s="9"/>
      <c r="I43" s="33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x14ac:dyDescent="0.25">
      <c r="A44" s="543"/>
      <c r="B44" s="333"/>
      <c r="C44" s="298"/>
      <c r="D44" s="333"/>
      <c r="E44" s="617"/>
      <c r="F44" s="618"/>
      <c r="G44" s="9"/>
      <c r="H44" s="9"/>
      <c r="I44" s="33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x14ac:dyDescent="0.25">
      <c r="A45" s="543"/>
      <c r="B45" s="333"/>
      <c r="C45" s="298"/>
      <c r="D45" s="333"/>
      <c r="E45" s="617"/>
      <c r="F45" s="618"/>
      <c r="G45" s="9"/>
      <c r="H45" s="9"/>
      <c r="I45" s="33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x14ac:dyDescent="0.25">
      <c r="A46" s="543"/>
      <c r="B46" s="333"/>
      <c r="C46" s="298"/>
      <c r="D46" s="333"/>
      <c r="E46" s="617"/>
      <c r="F46" s="618"/>
      <c r="G46" s="9"/>
      <c r="H46" s="9"/>
      <c r="I46" s="33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x14ac:dyDescent="0.25">
      <c r="A47" s="543"/>
      <c r="B47" s="333"/>
      <c r="C47" s="298"/>
      <c r="D47" s="333"/>
      <c r="E47" s="617"/>
      <c r="F47" s="618"/>
      <c r="G47" s="9"/>
      <c r="H47" s="9"/>
      <c r="I47" s="33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x14ac:dyDescent="0.25">
      <c r="A48" s="123"/>
      <c r="B48" s="48"/>
      <c r="C48" s="48"/>
      <c r="D48" s="48"/>
      <c r="E48" s="9"/>
      <c r="F48" s="9"/>
      <c r="G48" s="9"/>
      <c r="H48" s="9"/>
      <c r="I48" s="33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x14ac:dyDescent="0.25">
      <c r="A49" s="52"/>
      <c r="B49" s="9"/>
      <c r="C49" s="9"/>
      <c r="D49" s="9"/>
      <c r="E49" s="9"/>
      <c r="F49" s="9"/>
      <c r="G49" s="9"/>
      <c r="H49" s="9"/>
      <c r="I49" s="33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x14ac:dyDescent="0.25">
      <c r="A50" s="52" t="s">
        <v>204</v>
      </c>
      <c r="B50" s="9"/>
      <c r="C50" s="9"/>
      <c r="D50" s="9"/>
      <c r="E50" s="9"/>
      <c r="F50" s="9"/>
      <c r="G50" s="9"/>
      <c r="H50" s="9"/>
      <c r="I50" s="33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5">
      <c r="A51" s="52"/>
      <c r="B51" s="9"/>
      <c r="C51" s="9"/>
      <c r="D51" s="9"/>
      <c r="E51" s="9"/>
      <c r="F51" s="9"/>
      <c r="G51" s="9"/>
      <c r="H51" s="9"/>
      <c r="I51" s="33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5">
      <c r="A52" s="52"/>
      <c r="B52" s="9"/>
      <c r="C52" s="9"/>
      <c r="D52" s="9"/>
      <c r="E52" s="9"/>
      <c r="F52" s="9"/>
      <c r="G52" s="9"/>
      <c r="H52" s="9"/>
      <c r="I52" s="33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5">
      <c r="A53" s="52"/>
      <c r="B53" s="9"/>
      <c r="C53" s="9"/>
      <c r="D53" s="9"/>
      <c r="E53" s="9"/>
      <c r="F53" s="9"/>
      <c r="G53" s="9"/>
      <c r="H53" s="9"/>
      <c r="I53" s="33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5">
      <c r="A54" s="123"/>
      <c r="B54" s="9"/>
      <c r="C54" s="9"/>
      <c r="D54" s="9"/>
      <c r="E54" s="9"/>
      <c r="F54" s="9"/>
      <c r="G54" s="9"/>
      <c r="H54" s="9"/>
      <c r="I54" s="33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5">
      <c r="A55" s="123"/>
      <c r="B55" s="9"/>
      <c r="C55" s="9"/>
      <c r="D55" s="9"/>
      <c r="E55" s="9"/>
      <c r="F55" s="9"/>
      <c r="G55" s="9"/>
      <c r="H55" s="9"/>
      <c r="I55" s="33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5">
      <c r="A56" s="128" t="s">
        <v>76</v>
      </c>
      <c r="B56" s="27"/>
      <c r="C56" s="27"/>
      <c r="D56" s="27"/>
      <c r="E56" s="27"/>
      <c r="F56" s="27"/>
      <c r="G56" s="27"/>
      <c r="H56" s="27"/>
      <c r="I56" s="78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3.8" thickBot="1" x14ac:dyDescent="0.3">
      <c r="A57" s="129"/>
      <c r="B57" s="88"/>
      <c r="C57" s="88"/>
      <c r="D57" s="88"/>
      <c r="E57" s="88"/>
      <c r="F57" s="88"/>
      <c r="G57" s="88"/>
      <c r="H57" s="88"/>
      <c r="I57" s="89">
        <v>7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5">
      <c r="A58" s="4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</sheetData>
  <mergeCells count="31">
    <mergeCell ref="E26:F26"/>
    <mergeCell ref="E10:F10"/>
    <mergeCell ref="E11:F11"/>
    <mergeCell ref="E12:F12"/>
    <mergeCell ref="E13:F13"/>
    <mergeCell ref="E22:F22"/>
    <mergeCell ref="E23:F23"/>
    <mergeCell ref="E24:F24"/>
    <mergeCell ref="E25:F25"/>
    <mergeCell ref="E16:F16"/>
    <mergeCell ref="E17:F17"/>
    <mergeCell ref="E18:F18"/>
    <mergeCell ref="E19:F19"/>
    <mergeCell ref="E20:F20"/>
    <mergeCell ref="E21:F21"/>
    <mergeCell ref="E14:F14"/>
    <mergeCell ref="E15:F15"/>
    <mergeCell ref="E37:F37"/>
    <mergeCell ref="E38:F38"/>
    <mergeCell ref="E39:F39"/>
    <mergeCell ref="E40:F40"/>
    <mergeCell ref="E27:F27"/>
    <mergeCell ref="E28:F28"/>
    <mergeCell ref="E29:F29"/>
    <mergeCell ref="E45:F45"/>
    <mergeCell ref="E46:F46"/>
    <mergeCell ref="E47:F47"/>
    <mergeCell ref="E41:F41"/>
    <mergeCell ref="E42:F42"/>
    <mergeCell ref="E43:F43"/>
    <mergeCell ref="E44:F44"/>
  </mergeCells>
  <pageMargins left="0.75" right="0.19685039370078741" top="0.59055118110236227" bottom="0.39370078740157483" header="0.51181102362204722" footer="0.51181102362204722"/>
  <pageSetup paperSize="9" scale="7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62" r:id="rId4" name="Button 14">
              <controlPr defaultSize="0" print="0" autoFill="0" autoPict="0" macro="[0]!ChecklistE">
                <anchor moveWithCells="1">
                  <from>
                    <xdr:col>9</xdr:col>
                    <xdr:colOff>320040</xdr:colOff>
                    <xdr:row>3</xdr:row>
                    <xdr:rowOff>60960</xdr:rowOff>
                  </from>
                  <to>
                    <xdr:col>11</xdr:col>
                    <xdr:colOff>480060</xdr:colOff>
                    <xdr:row>5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Z100"/>
  <sheetViews>
    <sheetView showGridLines="0" topLeftCell="A46" zoomScaleNormal="100" workbookViewId="0">
      <selection activeCell="I14" sqref="I14"/>
    </sheetView>
  </sheetViews>
  <sheetFormatPr defaultColWidth="9.109375" defaultRowHeight="13.2" x14ac:dyDescent="0.25"/>
  <cols>
    <col min="1" max="1" width="18.109375" style="8" customWidth="1"/>
    <col min="2" max="2" width="21.44140625" style="8" customWidth="1"/>
    <col min="3" max="3" width="15.5546875" style="8" customWidth="1"/>
    <col min="4" max="4" width="2.109375" style="8" customWidth="1"/>
    <col min="5" max="5" width="2.33203125" style="8" customWidth="1"/>
    <col min="6" max="6" width="16.44140625" style="8" customWidth="1"/>
    <col min="7" max="7" width="1.33203125" style="8" customWidth="1"/>
    <col min="8" max="8" width="16.44140625" style="8" customWidth="1"/>
    <col min="9" max="9" width="1.33203125" style="8" customWidth="1"/>
    <col min="10" max="10" width="17.5546875" style="8" customWidth="1"/>
    <col min="11" max="16384" width="9.109375" style="8"/>
  </cols>
  <sheetData>
    <row r="1" spans="1:26" x14ac:dyDescent="0.25">
      <c r="A1" s="131"/>
      <c r="B1" s="132"/>
      <c r="C1" s="132"/>
      <c r="D1" s="132"/>
      <c r="E1" s="132"/>
      <c r="F1" s="132"/>
      <c r="G1" s="132"/>
      <c r="H1" s="132"/>
      <c r="I1" s="132"/>
      <c r="J1" s="133"/>
      <c r="K1" s="30"/>
      <c r="L1" s="30"/>
      <c r="M1" s="30"/>
      <c r="N1" s="30"/>
      <c r="O1" s="30"/>
      <c r="P1" s="49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7.399999999999999" x14ac:dyDescent="0.3">
      <c r="A2" s="134" t="s">
        <v>408</v>
      </c>
      <c r="B2" s="135"/>
      <c r="C2" s="135"/>
      <c r="D2" s="135"/>
      <c r="E2" s="135"/>
      <c r="F2" s="135"/>
      <c r="G2" s="135"/>
      <c r="H2" s="135"/>
      <c r="I2" s="51"/>
      <c r="J2" s="354" t="s">
        <v>101</v>
      </c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25">
      <c r="A3" s="136"/>
      <c r="B3" s="36"/>
      <c r="C3" s="36"/>
      <c r="D3" s="36"/>
      <c r="E3" s="36"/>
      <c r="F3" s="36"/>
      <c r="G3" s="36"/>
      <c r="H3" s="36"/>
      <c r="I3" s="36"/>
      <c r="J3" s="39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x14ac:dyDescent="0.25">
      <c r="A4" s="79" t="s">
        <v>81</v>
      </c>
      <c r="B4" s="27"/>
      <c r="C4" s="137"/>
      <c r="D4" s="137"/>
      <c r="E4" s="137"/>
      <c r="F4" s="137"/>
      <c r="G4" s="137"/>
      <c r="H4" s="137"/>
      <c r="I4" s="137"/>
      <c r="J4" s="138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x14ac:dyDescent="0.25">
      <c r="A5" s="356"/>
      <c r="B5" s="9"/>
      <c r="C5" s="36"/>
      <c r="D5" s="36"/>
      <c r="E5" s="36"/>
      <c r="F5" s="36"/>
      <c r="G5" s="36"/>
      <c r="H5" s="36"/>
      <c r="I5" s="36"/>
      <c r="J5" s="39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5">
      <c r="A6" s="79" t="s">
        <v>205</v>
      </c>
      <c r="B6" s="27"/>
      <c r="C6" s="137"/>
      <c r="D6" s="137"/>
      <c r="E6" s="137"/>
      <c r="F6" s="137"/>
      <c r="G6" s="137"/>
      <c r="H6" s="137"/>
      <c r="I6" s="137"/>
      <c r="J6" s="138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25">
      <c r="A7" s="79" t="s">
        <v>206</v>
      </c>
      <c r="B7" s="27"/>
      <c r="C7" s="137"/>
      <c r="D7" s="137"/>
      <c r="E7" s="137"/>
      <c r="F7" s="137"/>
      <c r="G7" s="137"/>
      <c r="H7" s="137"/>
      <c r="I7" s="137"/>
      <c r="J7" s="138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5">
      <c r="A8" s="356"/>
      <c r="B8" s="9"/>
      <c r="C8" s="36"/>
      <c r="D8" s="36"/>
      <c r="E8" s="36"/>
      <c r="F8" s="36"/>
      <c r="G8" s="36"/>
      <c r="H8" s="36"/>
      <c r="I8" s="36"/>
      <c r="J8" s="3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x14ac:dyDescent="0.25">
      <c r="A9" s="79" t="s">
        <v>452</v>
      </c>
      <c r="B9" s="27"/>
      <c r="C9" s="137"/>
      <c r="D9" s="137"/>
      <c r="E9" s="137"/>
      <c r="F9" s="137"/>
      <c r="G9" s="137"/>
      <c r="H9" s="137"/>
      <c r="I9" s="137"/>
      <c r="J9" s="138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x14ac:dyDescent="0.25">
      <c r="A10" s="356"/>
      <c r="B10" s="9"/>
      <c r="C10" s="36"/>
      <c r="D10" s="36"/>
      <c r="E10" s="36"/>
      <c r="F10" s="36"/>
      <c r="G10" s="36"/>
      <c r="H10" s="36"/>
      <c r="I10" s="36"/>
      <c r="J10" s="39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25">
      <c r="A11" s="79" t="s">
        <v>207</v>
      </c>
      <c r="B11" s="27"/>
      <c r="C11" s="137"/>
      <c r="D11" s="137"/>
      <c r="E11" s="137"/>
      <c r="F11" s="137"/>
      <c r="G11" s="137"/>
      <c r="H11" s="137"/>
      <c r="I11" s="137"/>
      <c r="J11" s="138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x14ac:dyDescent="0.25">
      <c r="A12" s="79" t="s">
        <v>208</v>
      </c>
      <c r="B12" s="27"/>
      <c r="C12" s="137"/>
      <c r="D12" s="137"/>
      <c r="E12" s="137"/>
      <c r="F12" s="137"/>
      <c r="G12" s="137"/>
      <c r="H12" s="137"/>
      <c r="I12" s="137"/>
      <c r="J12" s="138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25">
      <c r="A13" s="79" t="s">
        <v>209</v>
      </c>
      <c r="B13" s="27"/>
      <c r="C13" s="137"/>
      <c r="D13" s="137"/>
      <c r="E13" s="137"/>
      <c r="F13" s="137"/>
      <c r="G13" s="137"/>
      <c r="H13" s="137"/>
      <c r="I13" s="137"/>
      <c r="J13" s="138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x14ac:dyDescent="0.25">
      <c r="A14" s="356"/>
      <c r="B14" s="9"/>
      <c r="C14" s="36"/>
      <c r="D14" s="36"/>
      <c r="E14" s="36"/>
      <c r="F14" s="36"/>
      <c r="G14" s="36"/>
      <c r="H14" s="36"/>
      <c r="I14" s="36"/>
      <c r="J14" s="3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x14ac:dyDescent="0.25">
      <c r="A15" s="79" t="s">
        <v>210</v>
      </c>
      <c r="B15" s="27"/>
      <c r="C15" s="137"/>
      <c r="D15" s="137"/>
      <c r="E15" s="137"/>
      <c r="F15" s="137"/>
      <c r="G15" s="137"/>
      <c r="H15" s="137"/>
      <c r="I15" s="137"/>
      <c r="J15" s="138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x14ac:dyDescent="0.25">
      <c r="A16" s="79" t="s">
        <v>211</v>
      </c>
      <c r="B16" s="27"/>
      <c r="C16" s="137"/>
      <c r="D16" s="137"/>
      <c r="E16" s="137"/>
      <c r="F16" s="137"/>
      <c r="G16" s="137"/>
      <c r="H16" s="137"/>
      <c r="I16" s="137"/>
      <c r="J16" s="138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x14ac:dyDescent="0.25">
      <c r="A17" s="356"/>
      <c r="B17" s="9"/>
      <c r="C17" s="36"/>
      <c r="D17" s="36"/>
      <c r="E17" s="36"/>
      <c r="F17" s="36"/>
      <c r="G17" s="36"/>
      <c r="H17" s="36"/>
      <c r="I17" s="36"/>
      <c r="J17" s="39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x14ac:dyDescent="0.25">
      <c r="A18" s="79" t="s">
        <v>182</v>
      </c>
      <c r="B18" s="27"/>
      <c r="C18" s="137"/>
      <c r="D18" s="137"/>
      <c r="E18" s="137"/>
      <c r="F18" s="137"/>
      <c r="G18" s="137"/>
      <c r="H18" s="137"/>
      <c r="I18" s="137"/>
      <c r="J18" s="138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25">
      <c r="A19" s="79"/>
      <c r="B19" s="27"/>
      <c r="C19" s="137"/>
      <c r="D19" s="137"/>
      <c r="E19" s="137"/>
      <c r="F19" s="137"/>
      <c r="G19" s="137"/>
      <c r="H19" s="137"/>
      <c r="I19" s="137"/>
      <c r="J19" s="138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x14ac:dyDescent="0.25">
      <c r="A20" s="79" t="s">
        <v>82</v>
      </c>
      <c r="B20" s="27" t="s">
        <v>457</v>
      </c>
      <c r="C20" s="137"/>
      <c r="D20" s="137"/>
      <c r="E20" s="137"/>
      <c r="F20" s="137"/>
      <c r="G20" s="137"/>
      <c r="H20" s="137"/>
      <c r="I20" s="137"/>
      <c r="J20" s="138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x14ac:dyDescent="0.25">
      <c r="A21" s="79"/>
      <c r="B21" s="27"/>
      <c r="C21" s="137"/>
      <c r="D21" s="137"/>
      <c r="E21" s="137"/>
      <c r="F21" s="137"/>
      <c r="G21" s="137"/>
      <c r="H21" s="137"/>
      <c r="I21" s="137"/>
      <c r="J21" s="138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x14ac:dyDescent="0.25">
      <c r="A22" s="79" t="s">
        <v>82</v>
      </c>
      <c r="B22" s="27" t="s">
        <v>458</v>
      </c>
      <c r="C22" s="137"/>
      <c r="D22" s="137"/>
      <c r="E22" s="137"/>
      <c r="F22" s="137"/>
      <c r="G22" s="137"/>
      <c r="H22" s="137"/>
      <c r="I22" s="137"/>
      <c r="J22" s="138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x14ac:dyDescent="0.25">
      <c r="A23" s="79"/>
      <c r="B23" s="27"/>
      <c r="C23" s="137"/>
      <c r="D23" s="137"/>
      <c r="E23" s="137"/>
      <c r="F23" s="137"/>
      <c r="G23" s="137"/>
      <c r="H23" s="137"/>
      <c r="I23" s="137"/>
      <c r="J23" s="138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x14ac:dyDescent="0.25">
      <c r="A24" s="79" t="s">
        <v>82</v>
      </c>
      <c r="B24" s="27" t="s">
        <v>514</v>
      </c>
      <c r="C24" s="137"/>
      <c r="D24" s="137"/>
      <c r="E24" s="137"/>
      <c r="F24" s="137"/>
      <c r="G24" s="137"/>
      <c r="H24" s="137"/>
      <c r="I24" s="137"/>
      <c r="J24" s="138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x14ac:dyDescent="0.25">
      <c r="A25" s="79"/>
      <c r="B25" s="27"/>
      <c r="C25" s="137"/>
      <c r="D25" s="137"/>
      <c r="E25" s="137"/>
      <c r="F25" s="137"/>
      <c r="G25" s="137"/>
      <c r="H25" s="137"/>
      <c r="I25" s="137"/>
      <c r="J25" s="138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x14ac:dyDescent="0.25">
      <c r="A26" s="79" t="s">
        <v>82</v>
      </c>
      <c r="B26" s="27" t="s">
        <v>703</v>
      </c>
      <c r="C26" s="137"/>
      <c r="D26" s="137"/>
      <c r="E26" s="137"/>
      <c r="F26" s="137"/>
      <c r="G26" s="137"/>
      <c r="H26" s="137"/>
      <c r="I26" s="137"/>
      <c r="J26" s="138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x14ac:dyDescent="0.25">
      <c r="A27" s="79"/>
      <c r="B27" s="27" t="s">
        <v>704</v>
      </c>
      <c r="C27" s="137"/>
      <c r="D27" s="137"/>
      <c r="E27" s="137"/>
      <c r="F27" s="137"/>
      <c r="G27" s="137"/>
      <c r="H27" s="137"/>
      <c r="I27" s="137"/>
      <c r="J27" s="138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x14ac:dyDescent="0.25">
      <c r="A28" s="515"/>
      <c r="B28" s="137"/>
      <c r="C28" s="137"/>
      <c r="D28" s="137"/>
      <c r="E28" s="137"/>
      <c r="F28" s="137"/>
      <c r="G28" s="137"/>
      <c r="H28" s="137"/>
      <c r="I28" s="137"/>
      <c r="J28" s="138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x14ac:dyDescent="0.25">
      <c r="A29" s="515" t="s">
        <v>222</v>
      </c>
      <c r="B29" s="27" t="s">
        <v>223</v>
      </c>
      <c r="C29" s="137"/>
      <c r="D29" s="137"/>
      <c r="E29" s="137"/>
      <c r="F29" s="137"/>
      <c r="G29" s="137"/>
      <c r="H29" s="137"/>
      <c r="I29" s="137"/>
      <c r="J29" s="138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x14ac:dyDescent="0.25">
      <c r="A30" s="515"/>
      <c r="B30" s="137"/>
      <c r="C30" s="137"/>
      <c r="D30" s="137"/>
      <c r="E30" s="137"/>
      <c r="F30" s="137"/>
      <c r="G30" s="137"/>
      <c r="H30" s="137"/>
      <c r="I30" s="137"/>
      <c r="J30" s="138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x14ac:dyDescent="0.25">
      <c r="A31" s="79" t="s">
        <v>224</v>
      </c>
      <c r="B31" s="27"/>
      <c r="C31" s="137"/>
      <c r="D31" s="137"/>
      <c r="E31" s="137"/>
      <c r="F31" s="137"/>
      <c r="G31" s="137"/>
      <c r="H31" s="137"/>
      <c r="I31" s="137"/>
      <c r="J31" s="138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x14ac:dyDescent="0.25">
      <c r="A32" s="79" t="s">
        <v>227</v>
      </c>
      <c r="B32" s="27"/>
      <c r="C32" s="137"/>
      <c r="D32" s="137"/>
      <c r="E32" s="137"/>
      <c r="F32" s="137"/>
      <c r="G32" s="137"/>
      <c r="H32" s="137"/>
      <c r="I32" s="137"/>
      <c r="J32" s="138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x14ac:dyDescent="0.25">
      <c r="A33" s="79" t="s">
        <v>228</v>
      </c>
      <c r="B33" s="27"/>
      <c r="C33" s="137"/>
      <c r="D33" s="137"/>
      <c r="E33" s="137"/>
      <c r="F33" s="137"/>
      <c r="G33" s="137"/>
      <c r="H33" s="137"/>
      <c r="I33" s="137"/>
      <c r="J33" s="138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x14ac:dyDescent="0.25">
      <c r="A34" s="356"/>
      <c r="B34" s="9"/>
      <c r="C34" s="36"/>
      <c r="D34" s="36"/>
      <c r="E34" s="36"/>
      <c r="F34" s="36"/>
      <c r="G34" s="36"/>
      <c r="H34" s="36"/>
      <c r="I34" s="36"/>
      <c r="J34" s="39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x14ac:dyDescent="0.25">
      <c r="A35" s="79" t="s">
        <v>229</v>
      </c>
      <c r="B35" s="27"/>
      <c r="C35" s="137"/>
      <c r="D35" s="137"/>
      <c r="E35" s="137"/>
      <c r="F35" s="137"/>
      <c r="G35" s="137"/>
      <c r="H35" s="137"/>
      <c r="I35" s="137"/>
      <c r="J35" s="138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x14ac:dyDescent="0.25">
      <c r="A36" s="79" t="s">
        <v>230</v>
      </c>
      <c r="B36" s="27"/>
      <c r="C36" s="137"/>
      <c r="D36" s="137"/>
      <c r="E36" s="137"/>
      <c r="F36" s="137"/>
      <c r="G36" s="137"/>
      <c r="H36" s="137"/>
      <c r="I36" s="137"/>
      <c r="J36" s="138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x14ac:dyDescent="0.25">
      <c r="A37" s="52"/>
      <c r="B37" s="9"/>
      <c r="C37" s="36"/>
      <c r="D37" s="36"/>
      <c r="E37" s="36"/>
      <c r="F37" s="36"/>
      <c r="G37" s="36"/>
      <c r="H37" s="36"/>
      <c r="I37" s="36"/>
      <c r="J37" s="39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6" x14ac:dyDescent="0.3">
      <c r="A38" s="139" t="s">
        <v>698</v>
      </c>
      <c r="B38" s="51"/>
      <c r="C38" s="140"/>
      <c r="D38" s="140"/>
      <c r="E38" s="140"/>
      <c r="F38" s="140"/>
      <c r="G38" s="140"/>
      <c r="H38" s="140"/>
      <c r="I38" s="140"/>
      <c r="J38" s="141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x14ac:dyDescent="0.25">
      <c r="A39" s="52"/>
      <c r="B39" s="9"/>
      <c r="C39" s="36"/>
      <c r="D39" s="36"/>
      <c r="E39" s="36"/>
      <c r="F39" s="36"/>
      <c r="G39" s="36"/>
      <c r="H39" s="36"/>
      <c r="I39" s="36"/>
      <c r="J39" s="39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6" x14ac:dyDescent="0.3">
      <c r="A40" s="142" t="s">
        <v>183</v>
      </c>
      <c r="B40" s="143"/>
      <c r="C40" s="144"/>
      <c r="D40" s="144"/>
      <c r="E40" s="144"/>
      <c r="F40" s="144"/>
      <c r="G40" s="144"/>
      <c r="H40" s="144"/>
      <c r="I40" s="144"/>
      <c r="J40" s="145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x14ac:dyDescent="0.25">
      <c r="A41" s="52"/>
      <c r="B41" s="9"/>
      <c r="C41" s="36"/>
      <c r="D41" s="36"/>
      <c r="E41" s="36"/>
      <c r="F41" s="36"/>
      <c r="G41" s="36"/>
      <c r="H41" s="36"/>
      <c r="I41" s="36"/>
      <c r="J41" s="39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x14ac:dyDescent="0.25">
      <c r="A42" s="123" t="s">
        <v>515</v>
      </c>
      <c r="B42" s="9"/>
      <c r="C42" s="36"/>
      <c r="D42" s="36"/>
      <c r="E42" s="36"/>
      <c r="F42" s="34"/>
      <c r="G42" s="36"/>
      <c r="H42" s="34"/>
      <c r="I42" s="36"/>
      <c r="J42" s="37"/>
      <c r="K42" s="31"/>
      <c r="L42" s="31"/>
      <c r="M42" s="31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x14ac:dyDescent="0.25">
      <c r="A43" s="363"/>
      <c r="B43" s="9"/>
      <c r="C43" s="36"/>
      <c r="D43" s="36"/>
      <c r="E43" s="36"/>
      <c r="F43" s="38"/>
      <c r="G43" s="36"/>
      <c r="H43" s="36"/>
      <c r="I43" s="36"/>
      <c r="J43" s="39"/>
      <c r="K43" s="31"/>
      <c r="L43" s="31"/>
      <c r="M43" s="31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x14ac:dyDescent="0.25">
      <c r="A44" s="123" t="s">
        <v>83</v>
      </c>
      <c r="B44" s="9"/>
      <c r="C44" s="36"/>
      <c r="D44" s="36"/>
      <c r="E44" s="36"/>
      <c r="F44" s="34"/>
      <c r="G44" s="36"/>
      <c r="H44" s="34"/>
      <c r="I44" s="36"/>
      <c r="J44" s="37"/>
      <c r="K44" s="31"/>
      <c r="L44" s="31"/>
      <c r="M44" s="31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x14ac:dyDescent="0.25">
      <c r="A45" s="363"/>
      <c r="B45" s="9"/>
      <c r="C45" s="36"/>
      <c r="D45" s="36"/>
      <c r="E45" s="36"/>
      <c r="F45" s="36"/>
      <c r="G45" s="36"/>
      <c r="H45" s="36"/>
      <c r="I45" s="36"/>
      <c r="J45" s="39"/>
      <c r="K45" s="31"/>
      <c r="L45" s="31"/>
      <c r="M45" s="31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x14ac:dyDescent="0.25">
      <c r="A46" s="123" t="s">
        <v>84</v>
      </c>
      <c r="B46" s="9"/>
      <c r="C46" s="36"/>
      <c r="D46" s="36"/>
      <c r="E46" s="36"/>
      <c r="F46" s="40"/>
      <c r="G46" s="36"/>
      <c r="H46" s="40"/>
      <c r="I46" s="36"/>
      <c r="J46" s="41"/>
      <c r="K46" s="31"/>
      <c r="L46" s="31"/>
      <c r="M46" s="31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x14ac:dyDescent="0.25">
      <c r="A47" s="363"/>
      <c r="B47" s="9"/>
      <c r="C47" s="36"/>
      <c r="D47" s="36"/>
      <c r="E47" s="36"/>
      <c r="F47" s="2"/>
      <c r="G47" s="2"/>
      <c r="H47" s="2"/>
      <c r="I47" s="36"/>
      <c r="J47" s="32"/>
      <c r="K47" s="31"/>
      <c r="L47" s="31"/>
      <c r="M47" s="31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x14ac:dyDescent="0.25">
      <c r="A48" s="123" t="s">
        <v>669</v>
      </c>
      <c r="B48" s="9"/>
      <c r="C48" s="36"/>
      <c r="D48" s="36"/>
      <c r="E48" s="36"/>
      <c r="F48" s="3"/>
      <c r="G48" s="2"/>
      <c r="H48" s="3"/>
      <c r="I48" s="42"/>
      <c r="J48" s="43"/>
      <c r="K48" s="31"/>
      <c r="L48" s="31"/>
      <c r="M48" s="31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x14ac:dyDescent="0.25">
      <c r="A49" s="363"/>
      <c r="B49" s="9"/>
      <c r="C49" s="36"/>
      <c r="D49" s="36"/>
      <c r="E49" s="36"/>
      <c r="F49" s="3"/>
      <c r="G49" s="2"/>
      <c r="H49" s="3"/>
      <c r="I49" s="36"/>
      <c r="J49" s="43"/>
      <c r="K49" s="31"/>
      <c r="L49" s="31"/>
      <c r="M49" s="31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x14ac:dyDescent="0.25">
      <c r="A50" s="123" t="s">
        <v>85</v>
      </c>
      <c r="B50" s="9"/>
      <c r="C50" s="36"/>
      <c r="D50" s="36"/>
      <c r="E50" s="36"/>
      <c r="F50" s="40"/>
      <c r="G50" s="36"/>
      <c r="H50" s="40"/>
      <c r="I50" s="36"/>
      <c r="J50" s="41"/>
      <c r="K50" s="31"/>
      <c r="L50" s="31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5">
      <c r="A51" s="363"/>
      <c r="B51" s="9"/>
      <c r="C51" s="36"/>
      <c r="D51" s="36"/>
      <c r="E51" s="36"/>
      <c r="F51" s="36"/>
      <c r="G51" s="36"/>
      <c r="H51" s="36"/>
      <c r="I51" s="36"/>
      <c r="J51" s="39"/>
      <c r="K51" s="31"/>
      <c r="L51" s="31"/>
      <c r="M51" s="31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5">
      <c r="A52" s="123" t="s">
        <v>86</v>
      </c>
      <c r="B52" s="9"/>
      <c r="C52" s="36"/>
      <c r="D52" s="36"/>
      <c r="E52" s="36"/>
      <c r="F52" s="40"/>
      <c r="G52" s="36"/>
      <c r="H52" s="40"/>
      <c r="I52" s="36"/>
      <c r="J52" s="41"/>
      <c r="K52" s="31"/>
      <c r="L52" s="31"/>
      <c r="M52" s="31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5">
      <c r="A53" s="363"/>
      <c r="B53" s="9"/>
      <c r="C53" s="36"/>
      <c r="D53" s="36"/>
      <c r="E53" s="36"/>
      <c r="F53" s="36"/>
      <c r="G53" s="36"/>
      <c r="H53" s="36"/>
      <c r="I53" s="36"/>
      <c r="J53" s="39"/>
      <c r="K53" s="31"/>
      <c r="L53" s="31"/>
      <c r="M53" s="31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5">
      <c r="A54" s="123" t="s">
        <v>179</v>
      </c>
      <c r="B54" s="9"/>
      <c r="C54" s="36"/>
      <c r="D54" s="36"/>
      <c r="E54" s="36"/>
      <c r="F54" s="34"/>
      <c r="G54" s="36"/>
      <c r="H54" s="34"/>
      <c r="I54" s="36"/>
      <c r="J54" s="37"/>
      <c r="K54" s="31"/>
      <c r="L54" s="31"/>
      <c r="M54" s="31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5">
      <c r="A55" s="363"/>
      <c r="B55" s="9"/>
      <c r="C55" s="36"/>
      <c r="D55" s="36"/>
      <c r="E55" s="36"/>
      <c r="F55" s="36"/>
      <c r="G55" s="36"/>
      <c r="H55" s="36"/>
      <c r="I55" s="36"/>
      <c r="J55" s="39"/>
      <c r="K55" s="31"/>
      <c r="L55" s="31"/>
      <c r="M55" s="31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5">
      <c r="A56" s="123" t="s">
        <v>91</v>
      </c>
      <c r="B56" s="9"/>
      <c r="C56" s="36"/>
      <c r="D56" s="36"/>
      <c r="E56" s="36"/>
      <c r="F56" s="36"/>
      <c r="G56" s="36"/>
      <c r="H56" s="36"/>
      <c r="I56" s="36"/>
      <c r="J56" s="39"/>
      <c r="K56" s="31"/>
      <c r="L56" s="31"/>
      <c r="M56" s="31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5">
      <c r="A57" s="123" t="s">
        <v>460</v>
      </c>
      <c r="B57" s="9"/>
      <c r="C57" s="36"/>
      <c r="D57" s="36"/>
      <c r="E57" s="36"/>
      <c r="F57" s="34"/>
      <c r="G57" s="36"/>
      <c r="H57" s="34"/>
      <c r="I57" s="36"/>
      <c r="J57" s="37"/>
      <c r="K57" s="31"/>
      <c r="L57" s="31"/>
      <c r="M57" s="31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5">
      <c r="A58" s="356"/>
      <c r="B58" s="18"/>
      <c r="C58" s="161"/>
      <c r="D58" s="161"/>
      <c r="E58" s="161"/>
      <c r="F58" s="162"/>
      <c r="G58" s="161"/>
      <c r="H58" s="162"/>
      <c r="I58" s="161"/>
      <c r="J58" s="163"/>
      <c r="K58" s="31"/>
      <c r="L58" s="31"/>
      <c r="M58" s="31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5">
      <c r="A59" s="123" t="s">
        <v>92</v>
      </c>
      <c r="B59" s="9"/>
      <c r="C59" s="9"/>
      <c r="D59" s="9"/>
      <c r="E59" s="9"/>
      <c r="F59" s="36"/>
      <c r="G59" s="36"/>
      <c r="H59" s="36"/>
      <c r="I59" s="36"/>
      <c r="J59" s="39"/>
      <c r="K59" s="31"/>
      <c r="L59" s="31"/>
      <c r="M59" s="31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5">
      <c r="A60" s="123" t="s">
        <v>152</v>
      </c>
      <c r="B60" s="9"/>
      <c r="C60" s="9"/>
      <c r="D60" s="9"/>
      <c r="E60" s="9"/>
      <c r="F60" s="36"/>
      <c r="G60" s="36"/>
      <c r="H60" s="36"/>
      <c r="I60" s="36"/>
      <c r="J60" s="39"/>
      <c r="K60" s="31"/>
      <c r="L60" s="31"/>
      <c r="M60" s="31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5">
      <c r="A61" s="123" t="s">
        <v>460</v>
      </c>
      <c r="B61" s="9"/>
      <c r="C61" s="9"/>
      <c r="D61" s="9"/>
      <c r="E61" s="9"/>
      <c r="F61" s="34"/>
      <c r="G61" s="9"/>
      <c r="H61" s="34"/>
      <c r="I61" s="9"/>
      <c r="J61" s="37"/>
      <c r="K61" s="31"/>
      <c r="L61" s="31"/>
      <c r="M61" s="31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5">
      <c r="A62" s="123"/>
      <c r="B62" s="9"/>
      <c r="C62" s="9"/>
      <c r="D62" s="9"/>
      <c r="E62" s="9"/>
      <c r="F62" s="9"/>
      <c r="G62" s="9"/>
      <c r="H62" s="9"/>
      <c r="I62" s="9"/>
      <c r="J62" s="364"/>
      <c r="K62" s="31"/>
      <c r="L62" s="31"/>
      <c r="M62" s="31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5">
      <c r="A63" s="123" t="s">
        <v>225</v>
      </c>
      <c r="B63" s="9"/>
      <c r="C63" s="9"/>
      <c r="D63" s="9"/>
      <c r="E63" s="9"/>
      <c r="F63" s="9"/>
      <c r="G63" s="9"/>
      <c r="H63" s="9"/>
      <c r="I63" s="9"/>
      <c r="J63" s="33"/>
      <c r="K63" s="31"/>
      <c r="L63" s="31"/>
      <c r="M63" s="31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5">
      <c r="A64" s="123" t="s">
        <v>460</v>
      </c>
      <c r="B64" s="9"/>
      <c r="C64" s="9"/>
      <c r="D64" s="9"/>
      <c r="E64" s="9"/>
      <c r="F64" s="34"/>
      <c r="G64" s="9"/>
      <c r="H64" s="34"/>
      <c r="I64" s="9"/>
      <c r="J64" s="37"/>
      <c r="K64" s="31"/>
      <c r="L64" s="31"/>
      <c r="M64" s="31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5">
      <c r="A65" s="123"/>
      <c r="B65" s="9"/>
      <c r="C65" s="9"/>
      <c r="D65" s="9"/>
      <c r="E65" s="9"/>
      <c r="F65" s="9"/>
      <c r="G65" s="9"/>
      <c r="H65" s="9"/>
      <c r="I65" s="9"/>
      <c r="J65" s="33"/>
      <c r="K65" s="31"/>
      <c r="L65" s="31"/>
      <c r="M65" s="31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5">
      <c r="A66" s="123"/>
      <c r="B66" s="9"/>
      <c r="C66" s="9"/>
      <c r="D66" s="9"/>
      <c r="E66" s="9"/>
      <c r="F66" s="9"/>
      <c r="G66" s="9"/>
      <c r="H66" s="9"/>
      <c r="I66" s="9"/>
      <c r="J66" s="33"/>
      <c r="K66" s="31"/>
      <c r="L66" s="31"/>
      <c r="M66" s="31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3.8" thickBot="1" x14ac:dyDescent="0.3">
      <c r="A67" s="87"/>
      <c r="B67" s="88"/>
      <c r="C67" s="88"/>
      <c r="D67" s="88"/>
      <c r="E67" s="88"/>
      <c r="F67" s="88"/>
      <c r="G67" s="88"/>
      <c r="H67" s="88"/>
      <c r="I67" s="88"/>
      <c r="J67" s="89">
        <v>8</v>
      </c>
      <c r="K67" s="31"/>
      <c r="L67" s="31"/>
      <c r="M67" s="31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</sheetData>
  <pageMargins left="0.8" right="0.19685039370078741" top="0.59055118110236227" bottom="0.39370078740157483" header="0.51181102362204722" footer="0.51181102362204722"/>
  <pageSetup paperSize="9" scale="8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63" r:id="rId4" name="Button 47">
              <controlPr defaultSize="0" print="0" autoFill="0" autoPict="0" macro="[0]!sectionE1">
                <anchor moveWithCells="1">
                  <from>
                    <xdr:col>10</xdr:col>
                    <xdr:colOff>137160</xdr:colOff>
                    <xdr:row>0</xdr:row>
                    <xdr:rowOff>76200</xdr:rowOff>
                  </from>
                  <to>
                    <xdr:col>12</xdr:col>
                    <xdr:colOff>289560</xdr:colOff>
                    <xdr:row>2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0" r:id="rId5" name="Group Box 54">
              <controlPr defaultSize="0" autoFill="0" autoPict="0">
                <anchor moveWithCells="1">
                  <from>
                    <xdr:col>4</xdr:col>
                    <xdr:colOff>1028700</xdr:colOff>
                    <xdr:row>46</xdr:row>
                    <xdr:rowOff>144780</xdr:rowOff>
                  </from>
                  <to>
                    <xdr:col>6</xdr:col>
                    <xdr:colOff>53340</xdr:colOff>
                    <xdr:row>48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1" r:id="rId6" name="Option Button 55">
              <controlPr defaultSize="0" autoFill="0" autoLine="0" autoPict="0">
                <anchor moveWithCells="1">
                  <from>
                    <xdr:col>5</xdr:col>
                    <xdr:colOff>68580</xdr:colOff>
                    <xdr:row>46</xdr:row>
                    <xdr:rowOff>144780</xdr:rowOff>
                  </from>
                  <to>
                    <xdr:col>5</xdr:col>
                    <xdr:colOff>556260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2" r:id="rId7" name="Option Button 56">
              <controlPr defaultSize="0" autoFill="0" autoLine="0" autoPict="0">
                <anchor moveWithCells="1">
                  <from>
                    <xdr:col>5</xdr:col>
                    <xdr:colOff>617220</xdr:colOff>
                    <xdr:row>46</xdr:row>
                    <xdr:rowOff>144780</xdr:rowOff>
                  </from>
                  <to>
                    <xdr:col>5</xdr:col>
                    <xdr:colOff>1104900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3" r:id="rId8" name="Group Box 57">
              <controlPr defaultSize="0" autoFill="0" autoPict="0">
                <anchor moveWithCells="1">
                  <from>
                    <xdr:col>6</xdr:col>
                    <xdr:colOff>1043940</xdr:colOff>
                    <xdr:row>46</xdr:row>
                    <xdr:rowOff>144780</xdr:rowOff>
                  </from>
                  <to>
                    <xdr:col>8</xdr:col>
                    <xdr:colOff>53340</xdr:colOff>
                    <xdr:row>48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4" r:id="rId9" name="Option Button 58">
              <controlPr defaultSize="0" autoFill="0" autoLine="0" autoPict="0">
                <anchor moveWithCells="1">
                  <from>
                    <xdr:col>7</xdr:col>
                    <xdr:colOff>68580</xdr:colOff>
                    <xdr:row>46</xdr:row>
                    <xdr:rowOff>144780</xdr:rowOff>
                  </from>
                  <to>
                    <xdr:col>7</xdr:col>
                    <xdr:colOff>556260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5" r:id="rId10" name="Option Button 59">
              <controlPr defaultSize="0" autoFill="0" autoLine="0" autoPict="0">
                <anchor moveWithCells="1">
                  <from>
                    <xdr:col>7</xdr:col>
                    <xdr:colOff>617220</xdr:colOff>
                    <xdr:row>46</xdr:row>
                    <xdr:rowOff>144780</xdr:rowOff>
                  </from>
                  <to>
                    <xdr:col>7</xdr:col>
                    <xdr:colOff>1104900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6" r:id="rId11" name="Group Box 60">
              <controlPr defaultSize="0" autoFill="0" autoPict="0">
                <anchor moveWithCells="1">
                  <from>
                    <xdr:col>8</xdr:col>
                    <xdr:colOff>213360</xdr:colOff>
                    <xdr:row>46</xdr:row>
                    <xdr:rowOff>144780</xdr:rowOff>
                  </from>
                  <to>
                    <xdr:col>9</xdr:col>
                    <xdr:colOff>1173480</xdr:colOff>
                    <xdr:row>48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7" r:id="rId12" name="Option Button 61">
              <controlPr defaultSize="0" autoFill="0" autoLine="0" autoPict="0">
                <anchor moveWithCells="1">
                  <from>
                    <xdr:col>9</xdr:col>
                    <xdr:colOff>68580</xdr:colOff>
                    <xdr:row>46</xdr:row>
                    <xdr:rowOff>144780</xdr:rowOff>
                  </from>
                  <to>
                    <xdr:col>9</xdr:col>
                    <xdr:colOff>556260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8" r:id="rId13" name="Option Button 62">
              <controlPr defaultSize="0" autoFill="0" autoLine="0" autoPict="0">
                <anchor moveWithCells="1">
                  <from>
                    <xdr:col>9</xdr:col>
                    <xdr:colOff>617220</xdr:colOff>
                    <xdr:row>46</xdr:row>
                    <xdr:rowOff>144780</xdr:rowOff>
                  </from>
                  <to>
                    <xdr:col>9</xdr:col>
                    <xdr:colOff>1104900</xdr:colOff>
                    <xdr:row>48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1"/>
  <dimension ref="A1:Z100"/>
  <sheetViews>
    <sheetView showGridLines="0" zoomScaleNormal="100" workbookViewId="0">
      <selection activeCell="I77" sqref="I77"/>
    </sheetView>
  </sheetViews>
  <sheetFormatPr defaultColWidth="9.109375" defaultRowHeight="13.2" x14ac:dyDescent="0.25"/>
  <cols>
    <col min="1" max="1" width="9.5546875" style="8" customWidth="1"/>
    <col min="2" max="2" width="9.44140625" style="8" customWidth="1"/>
    <col min="3" max="3" width="11" style="8" customWidth="1"/>
    <col min="4" max="4" width="11.44140625" style="8" customWidth="1"/>
    <col min="5" max="5" width="17.5546875" style="8" customWidth="1"/>
    <col min="6" max="6" width="16.44140625" style="8" customWidth="1"/>
    <col min="7" max="7" width="1.33203125" style="8" customWidth="1"/>
    <col min="8" max="8" width="16.33203125" style="8" customWidth="1"/>
    <col min="9" max="9" width="1.33203125" style="8" customWidth="1"/>
    <col min="10" max="10" width="17.5546875" style="8" customWidth="1"/>
    <col min="11" max="16384" width="9.109375" style="8"/>
  </cols>
  <sheetData>
    <row r="1" spans="1:26" x14ac:dyDescent="0.25">
      <c r="A1" s="131"/>
      <c r="B1" s="132"/>
      <c r="C1" s="132"/>
      <c r="D1" s="132"/>
      <c r="E1" s="132"/>
      <c r="F1" s="132"/>
      <c r="G1" s="132"/>
      <c r="H1" s="132"/>
      <c r="I1" s="132"/>
      <c r="J1" s="133"/>
      <c r="K1" s="31"/>
      <c r="L1" s="31"/>
      <c r="M1" s="31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7.399999999999999" x14ac:dyDescent="0.3">
      <c r="A2" s="134" t="s">
        <v>408</v>
      </c>
      <c r="B2" s="50"/>
      <c r="C2" s="50"/>
      <c r="D2" s="50"/>
      <c r="E2" s="50"/>
      <c r="F2" s="50"/>
      <c r="G2" s="50"/>
      <c r="H2" s="50"/>
      <c r="I2" s="51" t="s">
        <v>449</v>
      </c>
      <c r="J2" s="147"/>
      <c r="K2" s="31"/>
      <c r="L2" s="31"/>
      <c r="M2" s="31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25">
      <c r="A3" s="52"/>
      <c r="B3" s="9"/>
      <c r="C3" s="9"/>
      <c r="D3" s="9"/>
      <c r="E3" s="9"/>
      <c r="F3" s="9"/>
      <c r="G3" s="9"/>
      <c r="H3" s="9"/>
      <c r="I3" s="9"/>
      <c r="J3" s="33"/>
      <c r="K3" s="31"/>
      <c r="L3" s="31"/>
      <c r="M3" s="31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6" x14ac:dyDescent="0.3">
      <c r="A4" s="142" t="s">
        <v>177</v>
      </c>
      <c r="B4" s="143"/>
      <c r="C4" s="143"/>
      <c r="D4" s="143"/>
      <c r="E4" s="143"/>
      <c r="F4" s="143"/>
      <c r="G4" s="143"/>
      <c r="H4" s="143"/>
      <c r="I4" s="143"/>
      <c r="J4" s="148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x14ac:dyDescent="0.25">
      <c r="A5" s="52"/>
      <c r="B5" s="9"/>
      <c r="C5" s="9"/>
      <c r="D5" s="9"/>
      <c r="E5" s="9"/>
      <c r="F5" s="9"/>
      <c r="G5" s="9"/>
      <c r="H5" s="9"/>
      <c r="I5" s="9"/>
      <c r="J5" s="33"/>
      <c r="K5" s="31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5">
      <c r="A6" s="123" t="s">
        <v>93</v>
      </c>
      <c r="B6" s="9"/>
      <c r="C6" s="9"/>
      <c r="D6" s="9"/>
      <c r="E6" s="9"/>
      <c r="F6" s="146"/>
      <c r="G6" s="9"/>
      <c r="H6" s="34"/>
      <c r="I6" s="9"/>
      <c r="J6" s="37"/>
      <c r="K6" s="31"/>
      <c r="L6" s="31"/>
      <c r="M6" s="31"/>
      <c r="N6" s="31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25">
      <c r="A7" s="363"/>
      <c r="B7" s="9"/>
      <c r="C7" s="9"/>
      <c r="D7" s="9"/>
      <c r="E7" s="9"/>
      <c r="F7" s="9"/>
      <c r="G7" s="9"/>
      <c r="H7" s="9"/>
      <c r="I7" s="9"/>
      <c r="J7" s="33"/>
      <c r="K7" s="31"/>
      <c r="L7" s="31"/>
      <c r="M7" s="31"/>
      <c r="N7" s="31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5">
      <c r="A8" s="123" t="s">
        <v>83</v>
      </c>
      <c r="B8" s="9"/>
      <c r="C8" s="9"/>
      <c r="D8" s="9"/>
      <c r="E8" s="9"/>
      <c r="F8" s="34"/>
      <c r="G8" s="9"/>
      <c r="H8" s="34"/>
      <c r="I8" s="9"/>
      <c r="J8" s="37"/>
      <c r="K8" s="31"/>
      <c r="L8" s="31"/>
      <c r="M8" s="31"/>
      <c r="N8" s="31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x14ac:dyDescent="0.25">
      <c r="A9" s="363"/>
      <c r="B9" s="9"/>
      <c r="C9" s="9"/>
      <c r="D9" s="9"/>
      <c r="E9" s="9"/>
      <c r="F9" s="9"/>
      <c r="G9" s="9"/>
      <c r="H9" s="9"/>
      <c r="I9" s="9"/>
      <c r="J9" s="33"/>
      <c r="K9" s="31"/>
      <c r="L9" s="31"/>
      <c r="M9" s="31"/>
      <c r="N9" s="31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x14ac:dyDescent="0.25">
      <c r="A10" s="123" t="s">
        <v>94</v>
      </c>
      <c r="B10" s="9"/>
      <c r="C10" s="9"/>
      <c r="D10" s="9"/>
      <c r="E10" s="9"/>
      <c r="F10" s="40"/>
      <c r="G10" s="9"/>
      <c r="H10" s="40"/>
      <c r="I10" s="9"/>
      <c r="J10" s="41"/>
      <c r="K10" s="31"/>
      <c r="L10" s="31"/>
      <c r="M10" s="31"/>
      <c r="N10" s="31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25">
      <c r="A11" s="363"/>
      <c r="B11" s="9"/>
      <c r="C11" s="9"/>
      <c r="D11" s="9"/>
      <c r="E11" s="9"/>
      <c r="F11" s="2"/>
      <c r="G11" s="2"/>
      <c r="H11" s="2"/>
      <c r="I11" s="36"/>
      <c r="J11" s="32"/>
      <c r="K11" s="31"/>
      <c r="L11" s="31"/>
      <c r="M11" s="31"/>
      <c r="N11" s="31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x14ac:dyDescent="0.25">
      <c r="A12" s="123" t="s">
        <v>669</v>
      </c>
      <c r="B12" s="9"/>
      <c r="C12" s="9"/>
      <c r="D12" s="9"/>
      <c r="E12" s="9"/>
      <c r="F12" s="3"/>
      <c r="G12" s="2"/>
      <c r="H12" s="3"/>
      <c r="I12" s="42"/>
      <c r="J12" s="43"/>
      <c r="K12" s="31"/>
      <c r="L12" s="31"/>
      <c r="M12" s="31"/>
      <c r="N12" s="31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25">
      <c r="A13" s="363"/>
      <c r="B13" s="9"/>
      <c r="C13" s="9"/>
      <c r="D13" s="9"/>
      <c r="E13" s="9"/>
      <c r="F13" s="3"/>
      <c r="G13" s="2"/>
      <c r="H13" s="3"/>
      <c r="I13" s="36"/>
      <c r="J13" s="43"/>
      <c r="K13" s="31"/>
      <c r="L13" s="31"/>
      <c r="M13" s="31"/>
      <c r="N13" s="31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x14ac:dyDescent="0.25">
      <c r="A14" s="123" t="s">
        <v>95</v>
      </c>
      <c r="B14" s="9"/>
      <c r="C14" s="9"/>
      <c r="D14" s="9"/>
      <c r="E14" s="9"/>
      <c r="F14" s="40"/>
      <c r="G14" s="9"/>
      <c r="H14" s="40"/>
      <c r="I14" s="9"/>
      <c r="J14" s="41"/>
      <c r="K14" s="31"/>
      <c r="L14" s="31"/>
      <c r="M14" s="31"/>
      <c r="N14" s="31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x14ac:dyDescent="0.25">
      <c r="A15" s="363"/>
      <c r="B15" s="9"/>
      <c r="C15" s="9"/>
      <c r="D15" s="9"/>
      <c r="E15" s="9"/>
      <c r="F15" s="9"/>
      <c r="G15" s="9"/>
      <c r="H15" s="9"/>
      <c r="I15" s="9"/>
      <c r="J15" s="33"/>
      <c r="K15" s="31"/>
      <c r="L15" s="31"/>
      <c r="M15" s="31"/>
      <c r="N15" s="31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x14ac:dyDescent="0.25">
      <c r="A16" s="123" t="s">
        <v>528</v>
      </c>
      <c r="B16" s="9"/>
      <c r="C16" s="9"/>
      <c r="D16" s="9"/>
      <c r="E16" s="9"/>
      <c r="F16" s="34"/>
      <c r="G16" s="9"/>
      <c r="H16" s="34"/>
      <c r="I16" s="9"/>
      <c r="J16" s="37"/>
      <c r="K16" s="31"/>
      <c r="L16" s="31"/>
      <c r="M16" s="31"/>
      <c r="N16" s="31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x14ac:dyDescent="0.25">
      <c r="A17" s="363"/>
      <c r="B17" s="9"/>
      <c r="C17" s="9"/>
      <c r="D17" s="9"/>
      <c r="E17" s="9"/>
      <c r="F17" s="9"/>
      <c r="G17" s="9"/>
      <c r="H17" s="9"/>
      <c r="I17" s="9"/>
      <c r="J17" s="33"/>
      <c r="K17" s="31"/>
      <c r="L17" s="31"/>
      <c r="M17" s="31"/>
      <c r="N17" s="31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x14ac:dyDescent="0.25">
      <c r="A18" s="123" t="s">
        <v>459</v>
      </c>
      <c r="B18" s="9"/>
      <c r="C18" s="9"/>
      <c r="D18" s="9"/>
      <c r="E18" s="9"/>
      <c r="F18" s="9"/>
      <c r="G18" s="9"/>
      <c r="H18" s="9"/>
      <c r="I18" s="9"/>
      <c r="J18" s="33"/>
      <c r="K18" s="31"/>
      <c r="L18" s="31"/>
      <c r="M18" s="31"/>
      <c r="N18" s="31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25">
      <c r="A19" s="123" t="s">
        <v>460</v>
      </c>
      <c r="B19" s="9"/>
      <c r="C19" s="9"/>
      <c r="D19" s="9"/>
      <c r="E19" s="9"/>
      <c r="F19" s="34"/>
      <c r="G19" s="9"/>
      <c r="H19" s="34"/>
      <c r="I19" s="9"/>
      <c r="J19" s="37"/>
      <c r="K19" s="31"/>
      <c r="L19" s="31"/>
      <c r="M19" s="31"/>
      <c r="N19" s="31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x14ac:dyDescent="0.25">
      <c r="A20" s="363"/>
      <c r="B20" s="9"/>
      <c r="C20" s="9"/>
      <c r="D20" s="9"/>
      <c r="E20" s="9"/>
      <c r="F20" s="9"/>
      <c r="G20" s="9"/>
      <c r="H20" s="9"/>
      <c r="I20" s="9"/>
      <c r="J20" s="33"/>
      <c r="K20" s="31"/>
      <c r="L20" s="31"/>
      <c r="M20" s="31"/>
      <c r="N20" s="31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x14ac:dyDescent="0.25">
      <c r="A21" s="123" t="s">
        <v>231</v>
      </c>
      <c r="B21" s="9"/>
      <c r="C21" s="9"/>
      <c r="D21" s="9"/>
      <c r="E21" s="9"/>
      <c r="F21" s="34"/>
      <c r="G21" s="9"/>
      <c r="H21" s="34"/>
      <c r="I21" s="9"/>
      <c r="J21" s="37"/>
      <c r="K21" s="31"/>
      <c r="L21" s="31"/>
      <c r="M21" s="31"/>
      <c r="N21" s="31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x14ac:dyDescent="0.25">
      <c r="A22" s="123" t="s">
        <v>232</v>
      </c>
      <c r="B22" s="9"/>
      <c r="C22" s="9"/>
      <c r="D22" s="9"/>
      <c r="E22" s="9"/>
      <c r="F22" s="9"/>
      <c r="G22" s="9"/>
      <c r="H22" s="9"/>
      <c r="I22" s="9"/>
      <c r="J22" s="364"/>
      <c r="K22" s="31"/>
      <c r="L22" s="31"/>
      <c r="M22" s="31"/>
      <c r="N22" s="31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x14ac:dyDescent="0.25">
      <c r="A23" s="363"/>
      <c r="B23" s="9"/>
      <c r="C23" s="9"/>
      <c r="D23" s="9"/>
      <c r="E23" s="9"/>
      <c r="J23" s="33"/>
      <c r="K23" s="31"/>
      <c r="L23" s="31"/>
      <c r="M23" s="31"/>
      <c r="N23" s="31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x14ac:dyDescent="0.25">
      <c r="A24" s="123" t="s">
        <v>461</v>
      </c>
      <c r="B24" s="9"/>
      <c r="C24" s="9"/>
      <c r="D24" s="9"/>
      <c r="E24" s="9"/>
      <c r="F24" s="34"/>
      <c r="G24" s="9"/>
      <c r="H24" s="34"/>
      <c r="I24" s="9"/>
      <c r="J24" s="37"/>
      <c r="K24" s="31"/>
      <c r="L24" s="31"/>
      <c r="M24" s="31"/>
      <c r="N24" s="31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x14ac:dyDescent="0.25">
      <c r="A25" s="363"/>
      <c r="B25" s="9"/>
      <c r="C25" s="9"/>
      <c r="D25" s="9"/>
      <c r="E25" s="9"/>
      <c r="J25" s="33"/>
      <c r="K25" s="31"/>
      <c r="L25" s="31"/>
      <c r="M25" s="31"/>
      <c r="N25" s="31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x14ac:dyDescent="0.25">
      <c r="A26" s="123" t="s">
        <v>233</v>
      </c>
      <c r="B26" s="9"/>
      <c r="C26" s="9"/>
      <c r="D26" s="9"/>
      <c r="E26" s="9"/>
      <c r="F26" s="34"/>
      <c r="G26" s="9"/>
      <c r="H26" s="34"/>
      <c r="I26" s="9"/>
      <c r="J26" s="37"/>
      <c r="K26" s="31"/>
      <c r="L26" s="31"/>
      <c r="M26" s="31"/>
      <c r="N26" s="31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x14ac:dyDescent="0.25">
      <c r="A27" s="363"/>
      <c r="B27" s="9"/>
      <c r="C27" s="9"/>
      <c r="D27" s="9"/>
      <c r="E27" s="9"/>
      <c r="J27" s="33"/>
      <c r="K27" s="31"/>
      <c r="L27" s="31"/>
      <c r="M27" s="31"/>
      <c r="N27" s="31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x14ac:dyDescent="0.25">
      <c r="A28" s="123" t="s">
        <v>234</v>
      </c>
      <c r="B28" s="9"/>
      <c r="C28" s="9"/>
      <c r="D28" s="9"/>
      <c r="E28" s="9"/>
      <c r="F28" s="9"/>
      <c r="G28" s="9"/>
      <c r="H28" s="9"/>
      <c r="I28" s="9"/>
      <c r="J28" s="33"/>
      <c r="K28" s="31"/>
      <c r="L28" s="31"/>
      <c r="M28" s="31"/>
      <c r="N28" s="31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x14ac:dyDescent="0.25">
      <c r="A29" s="123" t="s">
        <v>235</v>
      </c>
      <c r="B29" s="9"/>
      <c r="C29" s="9"/>
      <c r="D29" s="9"/>
      <c r="E29" s="9"/>
      <c r="F29" s="34"/>
      <c r="G29" s="9"/>
      <c r="H29" s="34"/>
      <c r="I29" s="9"/>
      <c r="J29" s="37"/>
      <c r="K29" s="31"/>
      <c r="L29" s="31"/>
      <c r="M29" s="31"/>
      <c r="N29" s="31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x14ac:dyDescent="0.25">
      <c r="A30" s="363"/>
      <c r="B30" s="9"/>
      <c r="C30" s="9"/>
      <c r="D30" s="9"/>
      <c r="E30" s="9"/>
      <c r="F30" s="9"/>
      <c r="G30" s="9"/>
      <c r="H30" s="9"/>
      <c r="I30" s="9"/>
      <c r="J30" s="33"/>
      <c r="K30" s="31"/>
      <c r="L30" s="31"/>
      <c r="M30" s="31"/>
      <c r="N30" s="31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x14ac:dyDescent="0.25">
      <c r="A31" s="123" t="s">
        <v>226</v>
      </c>
      <c r="B31" s="9"/>
      <c r="C31" s="9"/>
      <c r="D31" s="9"/>
      <c r="E31" s="9"/>
      <c r="F31" s="9"/>
      <c r="G31" s="9"/>
      <c r="H31" s="9"/>
      <c r="I31" s="9"/>
      <c r="J31" s="33"/>
      <c r="K31" s="31"/>
      <c r="L31" s="31"/>
      <c r="M31" s="31"/>
      <c r="N31" s="31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x14ac:dyDescent="0.25">
      <c r="A32" s="123" t="s">
        <v>460</v>
      </c>
      <c r="B32" s="9"/>
      <c r="C32" s="9"/>
      <c r="D32" s="9"/>
      <c r="E32" s="9"/>
      <c r="F32" s="34"/>
      <c r="G32" s="9"/>
      <c r="H32" s="34"/>
      <c r="I32" s="9"/>
      <c r="J32" s="37"/>
      <c r="K32" s="31"/>
      <c r="L32" s="31"/>
      <c r="M32" s="31"/>
      <c r="N32" s="31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x14ac:dyDescent="0.25">
      <c r="A33" s="363"/>
      <c r="B33" s="9"/>
      <c r="C33" s="9"/>
      <c r="D33" s="9"/>
      <c r="E33" s="9"/>
      <c r="F33" s="9"/>
      <c r="G33" s="9"/>
      <c r="H33" s="9"/>
      <c r="I33" s="9"/>
      <c r="J33" s="33"/>
      <c r="K33" s="31"/>
      <c r="L33" s="31"/>
      <c r="M33" s="31"/>
      <c r="N33" s="31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x14ac:dyDescent="0.25">
      <c r="A34" s="123" t="s">
        <v>236</v>
      </c>
      <c r="B34" s="9"/>
      <c r="C34" s="9"/>
      <c r="D34" s="9"/>
      <c r="E34" s="9"/>
      <c r="F34" s="34"/>
      <c r="G34" s="9"/>
      <c r="H34" s="34"/>
      <c r="I34" s="9"/>
      <c r="J34" s="37"/>
      <c r="K34" s="31"/>
      <c r="L34" s="31"/>
      <c r="M34" s="31"/>
      <c r="N34" s="31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x14ac:dyDescent="0.25">
      <c r="A35" s="482"/>
      <c r="B35" s="9"/>
      <c r="C35" s="9"/>
      <c r="D35" s="9"/>
      <c r="E35" s="9"/>
      <c r="F35" s="9"/>
      <c r="G35" s="9"/>
      <c r="H35" s="9"/>
      <c r="I35" s="9"/>
      <c r="J35" s="33"/>
      <c r="K35" s="31"/>
      <c r="L35" s="31"/>
      <c r="M35" s="31"/>
      <c r="N35" s="31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8.75" customHeight="1" x14ac:dyDescent="0.25">
      <c r="A36" s="123" t="s">
        <v>507</v>
      </c>
      <c r="B36" s="9"/>
      <c r="C36" s="9"/>
      <c r="D36" s="9"/>
      <c r="E36" s="9"/>
      <c r="F36" s="3"/>
      <c r="G36" s="2"/>
      <c r="H36" s="3"/>
      <c r="I36" s="42"/>
      <c r="J36" s="32"/>
      <c r="K36" s="31"/>
      <c r="L36" s="31"/>
      <c r="M36" s="31"/>
      <c r="N36" s="31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x14ac:dyDescent="0.25">
      <c r="A37" s="123"/>
      <c r="B37" s="9"/>
      <c r="C37" s="9"/>
      <c r="D37" s="9"/>
      <c r="E37" s="9"/>
      <c r="F37" s="9"/>
      <c r="G37" s="9"/>
      <c r="H37" s="9"/>
      <c r="I37" s="9"/>
      <c r="J37" s="33"/>
      <c r="K37" s="31"/>
      <c r="L37" s="31"/>
      <c r="M37" s="31"/>
      <c r="N37" s="31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6" x14ac:dyDescent="0.3">
      <c r="A38" s="519" t="s">
        <v>786</v>
      </c>
      <c r="B38" s="9"/>
      <c r="C38" s="9"/>
      <c r="D38" s="9"/>
      <c r="E38" s="9"/>
      <c r="F38" s="9"/>
      <c r="G38" s="9"/>
      <c r="H38" s="9"/>
      <c r="I38" s="9"/>
      <c r="J38" s="33"/>
      <c r="K38" s="31"/>
      <c r="L38" s="31"/>
      <c r="M38" s="31"/>
      <c r="N38" s="31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6" x14ac:dyDescent="0.3">
      <c r="A39" s="519" t="s">
        <v>508</v>
      </c>
      <c r="B39" s="36"/>
      <c r="C39" s="36"/>
      <c r="D39" s="36"/>
      <c r="E39" s="36"/>
      <c r="F39" s="36"/>
      <c r="G39" s="36"/>
      <c r="H39" s="36"/>
      <c r="I39" s="36"/>
      <c r="J39" s="39"/>
      <c r="K39" s="31"/>
      <c r="L39" s="31"/>
      <c r="M39" s="31"/>
      <c r="N39" s="31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6" x14ac:dyDescent="0.3">
      <c r="A40" s="483"/>
      <c r="B40" s="36"/>
      <c r="C40" s="36"/>
      <c r="D40" s="36"/>
      <c r="E40" s="36"/>
      <c r="F40" s="36"/>
      <c r="G40" s="36"/>
      <c r="H40" s="36"/>
      <c r="I40" s="36"/>
      <c r="J40" s="39"/>
      <c r="K40" s="31"/>
      <c r="L40" s="31"/>
      <c r="M40" s="31"/>
      <c r="N40" s="31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6" x14ac:dyDescent="0.3">
      <c r="A41" s="142" t="s">
        <v>178</v>
      </c>
      <c r="B41" s="27"/>
      <c r="C41" s="27"/>
      <c r="D41" s="27"/>
      <c r="E41" s="27"/>
      <c r="F41" s="27"/>
      <c r="G41" s="27"/>
      <c r="H41" s="27"/>
      <c r="I41" s="27"/>
      <c r="J41" s="78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x14ac:dyDescent="0.25">
      <c r="A42" s="52"/>
      <c r="B42" s="9"/>
      <c r="C42" s="9"/>
      <c r="D42" s="9"/>
      <c r="E42" s="9"/>
      <c r="F42" s="9"/>
      <c r="G42" s="9"/>
      <c r="H42" s="9"/>
      <c r="I42" s="9"/>
      <c r="J42" s="33"/>
      <c r="K42" s="30"/>
      <c r="L42" s="31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x14ac:dyDescent="0.25">
      <c r="A43" s="52"/>
      <c r="B43" s="9"/>
      <c r="C43" s="9"/>
      <c r="D43" s="9"/>
      <c r="E43" s="9"/>
      <c r="F43" s="9"/>
      <c r="G43" s="9"/>
      <c r="H43" s="9"/>
      <c r="I43" s="9"/>
      <c r="J43" s="33"/>
      <c r="K43" s="30"/>
      <c r="L43" s="31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x14ac:dyDescent="0.25">
      <c r="A44" s="52"/>
      <c r="B44" s="9"/>
      <c r="C44" s="9"/>
      <c r="D44" s="9"/>
      <c r="E44" s="9"/>
      <c r="F44" s="9"/>
      <c r="G44" s="9"/>
      <c r="H44" s="9"/>
      <c r="I44" s="9"/>
      <c r="J44" s="33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x14ac:dyDescent="0.25">
      <c r="A45" s="123" t="s">
        <v>93</v>
      </c>
      <c r="B45" s="9"/>
      <c r="C45" s="9"/>
      <c r="D45" s="9"/>
      <c r="E45" s="9"/>
      <c r="F45" s="34"/>
      <c r="G45" s="9"/>
      <c r="H45" s="34"/>
      <c r="I45" s="9"/>
      <c r="J45" s="37"/>
      <c r="K45" s="31"/>
      <c r="L45" s="31"/>
      <c r="M45" s="31"/>
      <c r="N45" s="31"/>
      <c r="O45" s="31"/>
      <c r="P45" s="31"/>
      <c r="Q45" s="31"/>
      <c r="R45" s="30"/>
      <c r="S45" s="30"/>
      <c r="T45" s="30"/>
      <c r="U45" s="30"/>
      <c r="V45" s="30"/>
      <c r="W45" s="30"/>
      <c r="X45" s="30"/>
      <c r="Y45" s="30"/>
      <c r="Z45" s="30"/>
    </row>
    <row r="46" spans="1:26" x14ac:dyDescent="0.25">
      <c r="A46" s="123"/>
      <c r="B46" s="9"/>
      <c r="C46" s="9"/>
      <c r="D46" s="9"/>
      <c r="E46" s="9"/>
      <c r="F46" s="9"/>
      <c r="G46" s="9"/>
      <c r="H46" s="9"/>
      <c r="I46" s="9"/>
      <c r="J46" s="33"/>
      <c r="K46" s="31"/>
      <c r="L46" s="31"/>
      <c r="M46" s="31"/>
      <c r="N46" s="31"/>
      <c r="O46" s="31"/>
      <c r="P46" s="31"/>
      <c r="Q46" s="31"/>
      <c r="R46" s="30"/>
      <c r="S46" s="30"/>
      <c r="T46" s="30"/>
      <c r="U46" s="30"/>
      <c r="V46" s="30"/>
      <c r="W46" s="30"/>
      <c r="X46" s="30"/>
      <c r="Y46" s="30"/>
      <c r="Z46" s="30"/>
    </row>
    <row r="47" spans="1:26" x14ac:dyDescent="0.25">
      <c r="A47" s="123" t="s">
        <v>83</v>
      </c>
      <c r="B47" s="9"/>
      <c r="C47" s="9"/>
      <c r="D47" s="9"/>
      <c r="E47" s="9"/>
      <c r="F47" s="34"/>
      <c r="G47" s="9"/>
      <c r="H47" s="34"/>
      <c r="I47" s="9"/>
      <c r="J47" s="37"/>
      <c r="K47" s="31"/>
      <c r="L47" s="31"/>
      <c r="M47" s="31"/>
      <c r="N47" s="31"/>
      <c r="O47" s="31"/>
      <c r="P47" s="31"/>
      <c r="Q47" s="31"/>
      <c r="R47" s="30"/>
      <c r="S47" s="30"/>
      <c r="T47" s="30"/>
      <c r="U47" s="30"/>
      <c r="V47" s="30"/>
      <c r="W47" s="30"/>
      <c r="X47" s="30"/>
      <c r="Y47" s="30"/>
      <c r="Z47" s="30"/>
    </row>
    <row r="48" spans="1:26" x14ac:dyDescent="0.25">
      <c r="A48" s="123"/>
      <c r="B48" s="9"/>
      <c r="C48" s="9"/>
      <c r="D48" s="9"/>
      <c r="E48" s="9"/>
      <c r="F48" s="2"/>
      <c r="G48" s="2"/>
      <c r="H48" s="2"/>
      <c r="I48" s="36"/>
      <c r="J48" s="32"/>
      <c r="K48" s="31"/>
      <c r="L48" s="31"/>
      <c r="M48" s="31"/>
      <c r="N48" s="31"/>
      <c r="O48" s="31"/>
      <c r="P48" s="31"/>
      <c r="Q48" s="31"/>
      <c r="R48" s="30"/>
      <c r="S48" s="30"/>
      <c r="T48" s="30"/>
      <c r="U48" s="30"/>
      <c r="V48" s="30"/>
      <c r="W48" s="30"/>
      <c r="X48" s="30"/>
      <c r="Y48" s="30"/>
      <c r="Z48" s="30"/>
    </row>
    <row r="49" spans="1:26" x14ac:dyDescent="0.25">
      <c r="A49" s="123" t="s">
        <v>669</v>
      </c>
      <c r="B49" s="9"/>
      <c r="C49" s="9"/>
      <c r="D49" s="9"/>
      <c r="E49" s="9"/>
      <c r="F49" s="3"/>
      <c r="G49" s="2"/>
      <c r="H49" s="3"/>
      <c r="I49" s="42"/>
      <c r="J49" s="32"/>
      <c r="K49" s="44"/>
      <c r="L49" s="31"/>
      <c r="M49" s="31"/>
      <c r="N49" s="31"/>
      <c r="O49" s="31"/>
      <c r="P49" s="31"/>
      <c r="Q49" s="31"/>
      <c r="R49" s="30"/>
      <c r="S49" s="30"/>
      <c r="T49" s="30"/>
      <c r="U49" s="30"/>
      <c r="V49" s="30"/>
      <c r="W49" s="30"/>
      <c r="X49" s="30"/>
      <c r="Y49" s="30"/>
      <c r="Z49" s="30"/>
    </row>
    <row r="50" spans="1:26" x14ac:dyDescent="0.25">
      <c r="A50" s="123"/>
      <c r="B50" s="9"/>
      <c r="C50" s="9"/>
      <c r="D50" s="9"/>
      <c r="E50" s="9"/>
      <c r="F50" s="3"/>
      <c r="G50" s="2"/>
      <c r="H50" s="3"/>
      <c r="I50" s="36"/>
      <c r="J50" s="43"/>
      <c r="K50" s="31"/>
      <c r="L50" s="31"/>
      <c r="M50" s="31"/>
      <c r="N50" s="31"/>
      <c r="O50" s="31"/>
      <c r="P50" s="31"/>
      <c r="Q50" s="31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5">
      <c r="A51" s="123" t="s">
        <v>96</v>
      </c>
      <c r="B51" s="9"/>
      <c r="C51" s="9"/>
      <c r="D51" s="9"/>
      <c r="E51" s="9"/>
      <c r="F51" s="40"/>
      <c r="G51" s="9"/>
      <c r="H51" s="40"/>
      <c r="I51" s="9"/>
      <c r="J51" s="41"/>
      <c r="K51" s="31"/>
      <c r="L51" s="31"/>
      <c r="M51" s="31"/>
      <c r="N51" s="31"/>
      <c r="O51" s="31"/>
      <c r="P51" s="31"/>
      <c r="Q51" s="31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5">
      <c r="A52" s="123"/>
      <c r="B52" s="9"/>
      <c r="C52" s="9"/>
      <c r="D52" s="9"/>
      <c r="E52" s="9"/>
      <c r="F52" s="9"/>
      <c r="G52" s="9"/>
      <c r="H52" s="9"/>
      <c r="I52" s="9"/>
      <c r="J52" s="33"/>
      <c r="K52" s="31"/>
      <c r="L52" s="31"/>
      <c r="M52" s="31"/>
      <c r="N52" s="31"/>
      <c r="O52" s="31"/>
      <c r="P52" s="31"/>
      <c r="Q52" s="31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5">
      <c r="A53" s="123" t="s">
        <v>529</v>
      </c>
      <c r="B53" s="9"/>
      <c r="C53" s="9"/>
      <c r="D53" s="9"/>
      <c r="E53" s="9"/>
      <c r="F53" s="34"/>
      <c r="G53" s="9"/>
      <c r="H53" s="34"/>
      <c r="I53" s="9"/>
      <c r="J53" s="37"/>
      <c r="K53" s="31"/>
      <c r="L53" s="31"/>
      <c r="M53" s="31"/>
      <c r="N53" s="31"/>
      <c r="O53" s="31"/>
      <c r="P53" s="31"/>
      <c r="Q53" s="31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5">
      <c r="A54" s="123"/>
      <c r="B54" s="9"/>
      <c r="C54" s="9"/>
      <c r="D54" s="9"/>
      <c r="E54" s="9"/>
      <c r="F54" s="9"/>
      <c r="G54" s="9"/>
      <c r="H54" s="9"/>
      <c r="I54" s="9"/>
      <c r="J54" s="33"/>
      <c r="K54" s="31"/>
      <c r="L54" s="31"/>
      <c r="M54" s="31"/>
      <c r="N54" s="31"/>
      <c r="O54" s="31"/>
      <c r="P54" s="31"/>
      <c r="Q54" s="31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5">
      <c r="A55" s="123" t="s">
        <v>565</v>
      </c>
      <c r="B55" s="9"/>
      <c r="C55" s="9"/>
      <c r="D55" s="9"/>
      <c r="E55" s="9"/>
      <c r="J55" s="199"/>
      <c r="K55" s="31"/>
      <c r="L55" s="31"/>
      <c r="M55" s="31"/>
      <c r="N55" s="31"/>
      <c r="O55" s="31"/>
      <c r="P55" s="31"/>
      <c r="Q55" s="31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5">
      <c r="A56" s="123" t="s">
        <v>460</v>
      </c>
      <c r="B56" s="9"/>
      <c r="C56" s="9"/>
      <c r="D56" s="9"/>
      <c r="E56" s="9"/>
      <c r="F56" s="34"/>
      <c r="G56" s="9"/>
      <c r="H56" s="34"/>
      <c r="I56" s="9"/>
      <c r="J56" s="37"/>
      <c r="K56" s="31"/>
      <c r="L56" s="31"/>
      <c r="M56" s="31"/>
      <c r="N56" s="31"/>
      <c r="O56" s="31"/>
      <c r="P56" s="31"/>
      <c r="Q56" s="31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5">
      <c r="A57" s="123"/>
      <c r="B57" s="9"/>
      <c r="C57" s="9"/>
      <c r="D57" s="9"/>
      <c r="E57" s="9"/>
      <c r="F57" s="9"/>
      <c r="G57" s="9"/>
      <c r="H57" s="9"/>
      <c r="I57" s="9"/>
      <c r="J57" s="33"/>
      <c r="K57" s="31"/>
      <c r="L57" s="31"/>
      <c r="M57" s="31"/>
      <c r="N57" s="31"/>
      <c r="O57" s="31"/>
      <c r="P57" s="31"/>
      <c r="Q57" s="31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5">
      <c r="A58" s="123" t="s">
        <v>97</v>
      </c>
      <c r="B58" s="9"/>
      <c r="C58" s="9"/>
      <c r="D58" s="9"/>
      <c r="E58" s="9"/>
      <c r="F58" s="40"/>
      <c r="G58" s="9"/>
      <c r="H58" s="40"/>
      <c r="I58" s="9"/>
      <c r="J58" s="41"/>
      <c r="K58" s="31"/>
      <c r="L58" s="31"/>
      <c r="M58" s="31"/>
      <c r="N58" s="31"/>
      <c r="O58" s="31"/>
      <c r="P58" s="31"/>
      <c r="Q58" s="31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5">
      <c r="A59" s="123"/>
      <c r="B59" s="9"/>
      <c r="C59" s="9"/>
      <c r="D59" s="9"/>
      <c r="E59" s="9"/>
      <c r="F59" s="9"/>
      <c r="G59" s="9"/>
      <c r="H59" s="9"/>
      <c r="I59" s="9"/>
      <c r="J59" s="33"/>
      <c r="K59" s="31"/>
      <c r="L59" s="31"/>
      <c r="M59" s="31"/>
      <c r="N59" s="31"/>
      <c r="O59" s="31"/>
      <c r="P59" s="31"/>
      <c r="Q59" s="31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5">
      <c r="A60" s="123" t="s">
        <v>461</v>
      </c>
      <c r="B60" s="9"/>
      <c r="C60" s="9"/>
      <c r="D60" s="9"/>
      <c r="E60" s="9"/>
      <c r="F60" s="34"/>
      <c r="G60" s="9"/>
      <c r="H60" s="34"/>
      <c r="I60" s="9"/>
      <c r="J60" s="37"/>
      <c r="K60" s="31"/>
      <c r="L60" s="31"/>
      <c r="M60" s="31"/>
      <c r="N60" s="31"/>
      <c r="O60" s="31"/>
      <c r="P60" s="31"/>
      <c r="Q60" s="31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5">
      <c r="A61" s="123"/>
      <c r="B61" s="9"/>
      <c r="C61" s="9"/>
      <c r="D61" s="9"/>
      <c r="E61" s="9"/>
      <c r="F61" s="9"/>
      <c r="G61" s="9"/>
      <c r="H61" s="9"/>
      <c r="I61" s="9"/>
      <c r="J61" s="33"/>
      <c r="K61" s="31"/>
      <c r="L61" s="31"/>
      <c r="M61" s="31"/>
      <c r="N61" s="31"/>
      <c r="O61" s="31"/>
      <c r="P61" s="31"/>
      <c r="Q61" s="31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5">
      <c r="A62" s="123" t="s">
        <v>659</v>
      </c>
      <c r="B62" s="9"/>
      <c r="C62" s="9"/>
      <c r="D62" s="9"/>
      <c r="E62" s="9"/>
      <c r="F62" s="34"/>
      <c r="G62" s="9"/>
      <c r="H62" s="34"/>
      <c r="I62" s="9"/>
      <c r="J62" s="37"/>
      <c r="K62" s="31"/>
      <c r="L62" s="31"/>
      <c r="M62" s="31"/>
      <c r="N62" s="31"/>
      <c r="O62" s="31"/>
      <c r="P62" s="31"/>
      <c r="Q62" s="31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5">
      <c r="A63" s="52"/>
      <c r="B63" s="9"/>
      <c r="C63" s="9"/>
      <c r="D63" s="9"/>
      <c r="E63" s="9"/>
      <c r="F63" s="9"/>
      <c r="G63" s="9"/>
      <c r="H63" s="9"/>
      <c r="I63" s="9"/>
      <c r="J63" s="33"/>
      <c r="K63" s="31"/>
      <c r="L63" s="31"/>
      <c r="M63" s="31"/>
      <c r="N63" s="31"/>
      <c r="O63" s="31"/>
      <c r="P63" s="31"/>
      <c r="Q63" s="31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5">
      <c r="A64" s="123" t="s">
        <v>670</v>
      </c>
      <c r="B64" s="9"/>
      <c r="C64" s="9"/>
      <c r="D64" s="9"/>
      <c r="E64" s="9"/>
      <c r="F64" s="3"/>
      <c r="G64" s="9"/>
      <c r="H64" s="3"/>
      <c r="I64" s="9"/>
      <c r="J64" s="43"/>
      <c r="K64" s="31"/>
      <c r="L64" s="31"/>
      <c r="M64" s="31"/>
      <c r="N64" s="31"/>
      <c r="O64" s="31"/>
      <c r="P64" s="31"/>
      <c r="Q64" s="31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5">
      <c r="A65" s="123"/>
      <c r="B65" s="9"/>
      <c r="C65" s="9"/>
      <c r="D65" s="9"/>
      <c r="E65" s="9"/>
      <c r="F65" s="9"/>
      <c r="G65" s="9"/>
      <c r="H65" s="9"/>
      <c r="I65" s="9"/>
      <c r="J65" s="33"/>
      <c r="K65" s="31"/>
      <c r="L65" s="31"/>
      <c r="M65" s="31"/>
      <c r="N65" s="31"/>
      <c r="O65" s="31"/>
      <c r="P65" s="31"/>
      <c r="Q65" s="31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5">
      <c r="A66" s="123" t="s">
        <v>566</v>
      </c>
      <c r="B66" s="9"/>
      <c r="C66" s="9"/>
      <c r="D66" s="9"/>
      <c r="E66" s="9"/>
      <c r="F66" s="9"/>
      <c r="G66" s="9"/>
      <c r="H66" s="9"/>
      <c r="I66" s="9"/>
      <c r="J66" s="33"/>
      <c r="K66" s="31"/>
      <c r="L66" s="31"/>
      <c r="M66" s="31"/>
      <c r="N66" s="31"/>
      <c r="O66" s="31"/>
      <c r="P66" s="31"/>
      <c r="Q66" s="31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3.5" customHeight="1" x14ac:dyDescent="0.25">
      <c r="A67" s="484" t="s">
        <v>180</v>
      </c>
      <c r="B67" s="9"/>
      <c r="C67" s="9"/>
      <c r="D67" s="9"/>
      <c r="E67" s="9"/>
      <c r="F67" s="34"/>
      <c r="G67" s="9"/>
      <c r="H67" s="34"/>
      <c r="I67" s="9"/>
      <c r="J67" s="37"/>
      <c r="K67" s="31"/>
      <c r="L67" s="31"/>
      <c r="M67" s="31"/>
      <c r="N67" s="31"/>
      <c r="O67" s="31"/>
      <c r="P67" s="31"/>
      <c r="Q67" s="31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3.8" thickBot="1" x14ac:dyDescent="0.3">
      <c r="A68" s="87"/>
      <c r="B68" s="88"/>
      <c r="C68" s="88"/>
      <c r="D68" s="88"/>
      <c r="E68" s="88"/>
      <c r="F68" s="88"/>
      <c r="G68" s="88"/>
      <c r="H68" s="88"/>
      <c r="I68" s="88"/>
      <c r="J68" s="89">
        <v>9</v>
      </c>
      <c r="K68" s="31"/>
      <c r="L68" s="31"/>
      <c r="M68" s="31"/>
      <c r="N68" s="31"/>
      <c r="O68" s="31"/>
      <c r="P68" s="31"/>
      <c r="Q68" s="31"/>
      <c r="R68" s="30"/>
      <c r="S68" s="30"/>
      <c r="T68" s="30"/>
      <c r="U68" s="30"/>
      <c r="V68" s="30"/>
      <c r="W68" s="30"/>
      <c r="X68" s="30"/>
      <c r="Y68" s="30"/>
      <c r="Z68" s="30"/>
    </row>
    <row r="69" spans="1:26" s="18" customFormat="1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s="18" customFormat="1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s="18" customFormat="1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s="18" customFormat="1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s="18" customFormat="1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s="18" customFormat="1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s="18" customFormat="1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</sheetData>
  <pageMargins left="0.76" right="0.19685039370078741" top="0.59055118110236227" bottom="0.39370078740157483" header="0.51181102362204722" footer="0.51181102362204722"/>
  <pageSetup paperSize="9" scale="8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6" r:id="rId4" name="Group Box 56">
              <controlPr defaultSize="0" autoFill="0" autoPict="0">
                <anchor moveWithCells="1">
                  <from>
                    <xdr:col>5</xdr:col>
                    <xdr:colOff>0</xdr:colOff>
                    <xdr:row>10</xdr:row>
                    <xdr:rowOff>144780</xdr:rowOff>
                  </from>
                  <to>
                    <xdr:col>6</xdr:col>
                    <xdr:colOff>7620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7" r:id="rId5" name="Option Button 57">
              <controlPr defaultSize="0" autoFill="0" autoLine="0" autoPict="0">
                <anchor moveWithCells="1">
                  <from>
                    <xdr:col>5</xdr:col>
                    <xdr:colOff>68580</xdr:colOff>
                    <xdr:row>10</xdr:row>
                    <xdr:rowOff>160020</xdr:rowOff>
                  </from>
                  <to>
                    <xdr:col>5</xdr:col>
                    <xdr:colOff>556260</xdr:colOff>
                    <xdr:row>12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8" r:id="rId6" name="Option Button 58">
              <controlPr defaultSize="0" autoFill="0" autoLine="0" autoPict="0">
                <anchor moveWithCells="1">
                  <from>
                    <xdr:col>5</xdr:col>
                    <xdr:colOff>586740</xdr:colOff>
                    <xdr:row>10</xdr:row>
                    <xdr:rowOff>144780</xdr:rowOff>
                  </from>
                  <to>
                    <xdr:col>5</xdr:col>
                    <xdr:colOff>1074420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9" r:id="rId7" name="Group Box 59">
              <controlPr defaultSize="0" autoFill="0" autoPict="0">
                <anchor moveWithCells="1">
                  <from>
                    <xdr:col>7</xdr:col>
                    <xdr:colOff>0</xdr:colOff>
                    <xdr:row>10</xdr:row>
                    <xdr:rowOff>144780</xdr:rowOff>
                  </from>
                  <to>
                    <xdr:col>8</xdr:col>
                    <xdr:colOff>7620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0" r:id="rId8" name="Option Button 60">
              <controlPr defaultSize="0" autoFill="0" autoLine="0" autoPict="0">
                <anchor moveWithCells="1">
                  <from>
                    <xdr:col>7</xdr:col>
                    <xdr:colOff>68580</xdr:colOff>
                    <xdr:row>10</xdr:row>
                    <xdr:rowOff>144780</xdr:rowOff>
                  </from>
                  <to>
                    <xdr:col>7</xdr:col>
                    <xdr:colOff>563880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1" r:id="rId9" name="Option Button 61">
              <controlPr defaultSize="0" autoFill="0" autoLine="0" autoPict="0">
                <anchor moveWithCells="1">
                  <from>
                    <xdr:col>7</xdr:col>
                    <xdr:colOff>571500</xdr:colOff>
                    <xdr:row>10</xdr:row>
                    <xdr:rowOff>144780</xdr:rowOff>
                  </from>
                  <to>
                    <xdr:col>7</xdr:col>
                    <xdr:colOff>1059180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2" r:id="rId10" name="Group Box 62">
              <controlPr defaultSize="0" autoFill="0" autoPict="0">
                <anchor moveWithCells="1">
                  <from>
                    <xdr:col>9</xdr:col>
                    <xdr:colOff>0</xdr:colOff>
                    <xdr:row>10</xdr:row>
                    <xdr:rowOff>144780</xdr:rowOff>
                  </from>
                  <to>
                    <xdr:col>9</xdr:col>
                    <xdr:colOff>1127760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3" r:id="rId11" name="Option Button 63">
              <controlPr defaultSize="0" autoFill="0" autoLine="0" autoPict="0">
                <anchor moveWithCells="1">
                  <from>
                    <xdr:col>9</xdr:col>
                    <xdr:colOff>68580</xdr:colOff>
                    <xdr:row>10</xdr:row>
                    <xdr:rowOff>144780</xdr:rowOff>
                  </from>
                  <to>
                    <xdr:col>9</xdr:col>
                    <xdr:colOff>556260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4" r:id="rId12" name="Option Button 64">
              <controlPr defaultSize="0" autoFill="0" autoLine="0" autoPict="0">
                <anchor moveWithCells="1">
                  <from>
                    <xdr:col>9</xdr:col>
                    <xdr:colOff>548640</xdr:colOff>
                    <xdr:row>10</xdr:row>
                    <xdr:rowOff>144780</xdr:rowOff>
                  </from>
                  <to>
                    <xdr:col>9</xdr:col>
                    <xdr:colOff>1036320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5" r:id="rId13" name="Group Box 65">
              <controlPr defaultSize="0" autoFill="0" autoPict="0">
                <anchor moveWithCells="1">
                  <from>
                    <xdr:col>5</xdr:col>
                    <xdr:colOff>0</xdr:colOff>
                    <xdr:row>47</xdr:row>
                    <xdr:rowOff>144780</xdr:rowOff>
                  </from>
                  <to>
                    <xdr:col>5</xdr:col>
                    <xdr:colOff>1120140</xdr:colOff>
                    <xdr:row>49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6" r:id="rId14" name="Option Button 66">
              <controlPr defaultSize="0" autoFill="0" autoLine="0" autoPict="0">
                <anchor moveWithCells="1">
                  <from>
                    <xdr:col>5</xdr:col>
                    <xdr:colOff>68580</xdr:colOff>
                    <xdr:row>47</xdr:row>
                    <xdr:rowOff>144780</xdr:rowOff>
                  </from>
                  <to>
                    <xdr:col>5</xdr:col>
                    <xdr:colOff>556260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7" r:id="rId15" name="Option Button 67">
              <controlPr defaultSize="0" autoFill="0" autoLine="0" autoPict="0">
                <anchor moveWithCells="1">
                  <from>
                    <xdr:col>5</xdr:col>
                    <xdr:colOff>556260</xdr:colOff>
                    <xdr:row>47</xdr:row>
                    <xdr:rowOff>144780</xdr:rowOff>
                  </from>
                  <to>
                    <xdr:col>5</xdr:col>
                    <xdr:colOff>1051560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8" r:id="rId16" name="Group Box 68">
              <controlPr defaultSize="0" autoFill="0" autoPict="0">
                <anchor moveWithCells="1">
                  <from>
                    <xdr:col>6</xdr:col>
                    <xdr:colOff>83820</xdr:colOff>
                    <xdr:row>47</xdr:row>
                    <xdr:rowOff>144780</xdr:rowOff>
                  </from>
                  <to>
                    <xdr:col>7</xdr:col>
                    <xdr:colOff>1112520</xdr:colOff>
                    <xdr:row>49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0" r:id="rId17" name="Option Button 70">
              <controlPr defaultSize="0" autoFill="0" autoLine="0" autoPict="0">
                <anchor moveWithCells="1">
                  <from>
                    <xdr:col>7</xdr:col>
                    <xdr:colOff>548640</xdr:colOff>
                    <xdr:row>47</xdr:row>
                    <xdr:rowOff>144780</xdr:rowOff>
                  </from>
                  <to>
                    <xdr:col>7</xdr:col>
                    <xdr:colOff>1043940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4" r:id="rId18" name="Group Box 74">
              <controlPr defaultSize="0" autoFill="0" autoPict="0">
                <anchor moveWithCells="1">
                  <from>
                    <xdr:col>9</xdr:col>
                    <xdr:colOff>76200</xdr:colOff>
                    <xdr:row>47</xdr:row>
                    <xdr:rowOff>144780</xdr:rowOff>
                  </from>
                  <to>
                    <xdr:col>9</xdr:col>
                    <xdr:colOff>1112520</xdr:colOff>
                    <xdr:row>49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5" r:id="rId19" name="Option Button 75">
              <controlPr defaultSize="0" autoFill="0" autoLine="0" autoPict="0">
                <anchor moveWithCells="1">
                  <from>
                    <xdr:col>9</xdr:col>
                    <xdr:colOff>144780</xdr:colOff>
                    <xdr:row>47</xdr:row>
                    <xdr:rowOff>144780</xdr:rowOff>
                  </from>
                  <to>
                    <xdr:col>9</xdr:col>
                    <xdr:colOff>632460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6" r:id="rId20" name="Option Button 76">
              <controlPr defaultSize="0" autoFill="0" autoLine="0" autoPict="0">
                <anchor moveWithCells="1">
                  <from>
                    <xdr:col>9</xdr:col>
                    <xdr:colOff>556260</xdr:colOff>
                    <xdr:row>47</xdr:row>
                    <xdr:rowOff>144780</xdr:rowOff>
                  </from>
                  <to>
                    <xdr:col>9</xdr:col>
                    <xdr:colOff>1043940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7" r:id="rId21" name="Group Box 77">
              <controlPr defaultSize="0" autoFill="0" autoPict="0">
                <anchor moveWithCells="1">
                  <from>
                    <xdr:col>5</xdr:col>
                    <xdr:colOff>0</xdr:colOff>
                    <xdr:row>62</xdr:row>
                    <xdr:rowOff>144780</xdr:rowOff>
                  </from>
                  <to>
                    <xdr:col>5</xdr:col>
                    <xdr:colOff>1120140</xdr:colOff>
                    <xdr:row>64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8" r:id="rId22" name="Option Button 78">
              <controlPr defaultSize="0" autoFill="0" autoLine="0" autoPict="0">
                <anchor moveWithCells="1">
                  <from>
                    <xdr:col>5</xdr:col>
                    <xdr:colOff>68580</xdr:colOff>
                    <xdr:row>62</xdr:row>
                    <xdr:rowOff>160020</xdr:rowOff>
                  </from>
                  <to>
                    <xdr:col>5</xdr:col>
                    <xdr:colOff>556260</xdr:colOff>
                    <xdr:row>64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9" r:id="rId23" name="Option Button 79">
              <controlPr defaultSize="0" autoFill="0" autoLine="0" autoPict="0">
                <anchor moveWithCells="1">
                  <from>
                    <xdr:col>5</xdr:col>
                    <xdr:colOff>556260</xdr:colOff>
                    <xdr:row>62</xdr:row>
                    <xdr:rowOff>144780</xdr:rowOff>
                  </from>
                  <to>
                    <xdr:col>5</xdr:col>
                    <xdr:colOff>1051560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3" r:id="rId24" name="Group Box 83">
              <controlPr defaultSize="0" autoFill="0" autoPict="0">
                <anchor moveWithCells="1">
                  <from>
                    <xdr:col>7</xdr:col>
                    <xdr:colOff>0</xdr:colOff>
                    <xdr:row>62</xdr:row>
                    <xdr:rowOff>144780</xdr:rowOff>
                  </from>
                  <to>
                    <xdr:col>8</xdr:col>
                    <xdr:colOff>0</xdr:colOff>
                    <xdr:row>64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4" r:id="rId25" name="Option Button 84">
              <controlPr defaultSize="0" autoFill="0" autoLine="0" autoPict="0">
                <anchor moveWithCells="1">
                  <from>
                    <xdr:col>7</xdr:col>
                    <xdr:colOff>68580</xdr:colOff>
                    <xdr:row>62</xdr:row>
                    <xdr:rowOff>160020</xdr:rowOff>
                  </from>
                  <to>
                    <xdr:col>7</xdr:col>
                    <xdr:colOff>563880</xdr:colOff>
                    <xdr:row>64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5" r:id="rId26" name="Option Button 85">
              <controlPr defaultSize="0" autoFill="0" autoLine="0" autoPict="0">
                <anchor moveWithCells="1">
                  <from>
                    <xdr:col>7</xdr:col>
                    <xdr:colOff>563880</xdr:colOff>
                    <xdr:row>62</xdr:row>
                    <xdr:rowOff>144780</xdr:rowOff>
                  </from>
                  <to>
                    <xdr:col>7</xdr:col>
                    <xdr:colOff>1051560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6" r:id="rId27" name="Group Box 86">
              <controlPr defaultSize="0" autoFill="0" autoPict="0">
                <anchor moveWithCells="1">
                  <from>
                    <xdr:col>9</xdr:col>
                    <xdr:colOff>0</xdr:colOff>
                    <xdr:row>62</xdr:row>
                    <xdr:rowOff>144780</xdr:rowOff>
                  </from>
                  <to>
                    <xdr:col>9</xdr:col>
                    <xdr:colOff>1112520</xdr:colOff>
                    <xdr:row>64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7" r:id="rId28" name="Option Button 87">
              <controlPr defaultSize="0" autoFill="0" autoLine="0" autoPict="0">
                <anchor moveWithCells="1">
                  <from>
                    <xdr:col>9</xdr:col>
                    <xdr:colOff>68580</xdr:colOff>
                    <xdr:row>62</xdr:row>
                    <xdr:rowOff>160020</xdr:rowOff>
                  </from>
                  <to>
                    <xdr:col>9</xdr:col>
                    <xdr:colOff>556260</xdr:colOff>
                    <xdr:row>64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8" r:id="rId29" name="Option Button 88">
              <controlPr defaultSize="0" autoFill="0" autoLine="0" autoPict="0">
                <anchor moveWithCells="1">
                  <from>
                    <xdr:col>9</xdr:col>
                    <xdr:colOff>556260</xdr:colOff>
                    <xdr:row>62</xdr:row>
                    <xdr:rowOff>144780</xdr:rowOff>
                  </from>
                  <to>
                    <xdr:col>9</xdr:col>
                    <xdr:colOff>1043940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0" r:id="rId30" name="Option Button 110">
              <controlPr defaultSize="0" autoFill="0" autoLine="0" autoPict="0">
                <anchor moveWithCells="1">
                  <from>
                    <xdr:col>7</xdr:col>
                    <xdr:colOff>76200</xdr:colOff>
                    <xdr:row>47</xdr:row>
                    <xdr:rowOff>144780</xdr:rowOff>
                  </from>
                  <to>
                    <xdr:col>7</xdr:col>
                    <xdr:colOff>403860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7" r:id="rId31" name="Button 117">
              <controlPr defaultSize="0" print="0" autoFill="0" autoPict="0" macro="[0]!SectionE2">
                <anchor moveWithCells="1">
                  <from>
                    <xdr:col>10</xdr:col>
                    <xdr:colOff>182880</xdr:colOff>
                    <xdr:row>4</xdr:row>
                    <xdr:rowOff>76200</xdr:rowOff>
                  </from>
                  <to>
                    <xdr:col>12</xdr:col>
                    <xdr:colOff>342900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9" r:id="rId32" name="Group Box 129">
              <controlPr defaultSize="0" autoFill="0" autoPict="0">
                <anchor moveWithCells="1">
                  <from>
                    <xdr:col>5</xdr:col>
                    <xdr:colOff>0</xdr:colOff>
                    <xdr:row>34</xdr:row>
                    <xdr:rowOff>144780</xdr:rowOff>
                  </from>
                  <to>
                    <xdr:col>5</xdr:col>
                    <xdr:colOff>1120140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2" r:id="rId33" name="Group Box 132">
              <controlPr defaultSize="0" autoFill="0" autoPict="0">
                <anchor moveWithCells="1">
                  <from>
                    <xdr:col>6</xdr:col>
                    <xdr:colOff>83820</xdr:colOff>
                    <xdr:row>34</xdr:row>
                    <xdr:rowOff>144780</xdr:rowOff>
                  </from>
                  <to>
                    <xdr:col>7</xdr:col>
                    <xdr:colOff>1112520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4" r:id="rId34" name="Group Box 134">
              <controlPr defaultSize="0" autoFill="0" autoPict="0">
                <anchor moveWithCells="1">
                  <from>
                    <xdr:col>9</xdr:col>
                    <xdr:colOff>76200</xdr:colOff>
                    <xdr:row>34</xdr:row>
                    <xdr:rowOff>144780</xdr:rowOff>
                  </from>
                  <to>
                    <xdr:col>9</xdr:col>
                    <xdr:colOff>1112520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8" r:id="rId35" name="Group Box 138">
              <controlPr defaultSize="0" autoFill="0" autoPict="0">
                <anchor moveWithCells="1">
                  <from>
                    <xdr:col>5</xdr:col>
                    <xdr:colOff>0</xdr:colOff>
                    <xdr:row>34</xdr:row>
                    <xdr:rowOff>144780</xdr:rowOff>
                  </from>
                  <to>
                    <xdr:col>5</xdr:col>
                    <xdr:colOff>1120140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9" r:id="rId36" name="Option Button 139">
              <controlPr defaultSize="0" autoFill="0" autoLine="0" autoPict="0">
                <anchor moveWithCells="1">
                  <from>
                    <xdr:col>5</xdr:col>
                    <xdr:colOff>68580</xdr:colOff>
                    <xdr:row>34</xdr:row>
                    <xdr:rowOff>144780</xdr:rowOff>
                  </from>
                  <to>
                    <xdr:col>5</xdr:col>
                    <xdr:colOff>556260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0" r:id="rId37" name="Option Button 140">
              <controlPr defaultSize="0" autoFill="0" autoLine="0" autoPict="0">
                <anchor moveWithCells="1">
                  <from>
                    <xdr:col>5</xdr:col>
                    <xdr:colOff>556260</xdr:colOff>
                    <xdr:row>34</xdr:row>
                    <xdr:rowOff>144780</xdr:rowOff>
                  </from>
                  <to>
                    <xdr:col>5</xdr:col>
                    <xdr:colOff>1051560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1" r:id="rId38" name="Group Box 141">
              <controlPr defaultSize="0" autoFill="0" autoPict="0">
                <anchor moveWithCells="1">
                  <from>
                    <xdr:col>6</xdr:col>
                    <xdr:colOff>83820</xdr:colOff>
                    <xdr:row>34</xdr:row>
                    <xdr:rowOff>144780</xdr:rowOff>
                  </from>
                  <to>
                    <xdr:col>7</xdr:col>
                    <xdr:colOff>1112520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2" r:id="rId39" name="Option Button 142">
              <controlPr defaultSize="0" autoFill="0" autoLine="0" autoPict="0">
                <anchor moveWithCells="1">
                  <from>
                    <xdr:col>7</xdr:col>
                    <xdr:colOff>548640</xdr:colOff>
                    <xdr:row>34</xdr:row>
                    <xdr:rowOff>144780</xdr:rowOff>
                  </from>
                  <to>
                    <xdr:col>7</xdr:col>
                    <xdr:colOff>1043940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3" r:id="rId40" name="Group Box 143">
              <controlPr defaultSize="0" autoFill="0" autoPict="0">
                <anchor moveWithCells="1">
                  <from>
                    <xdr:col>9</xdr:col>
                    <xdr:colOff>76200</xdr:colOff>
                    <xdr:row>34</xdr:row>
                    <xdr:rowOff>144780</xdr:rowOff>
                  </from>
                  <to>
                    <xdr:col>9</xdr:col>
                    <xdr:colOff>1112520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4" r:id="rId41" name="Option Button 144">
              <controlPr defaultSize="0" autoFill="0" autoLine="0" autoPict="0">
                <anchor moveWithCells="1">
                  <from>
                    <xdr:col>9</xdr:col>
                    <xdr:colOff>144780</xdr:colOff>
                    <xdr:row>34</xdr:row>
                    <xdr:rowOff>144780</xdr:rowOff>
                  </from>
                  <to>
                    <xdr:col>9</xdr:col>
                    <xdr:colOff>632460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5" r:id="rId42" name="Option Button 145">
              <controlPr defaultSize="0" autoFill="0" autoLine="0" autoPict="0">
                <anchor moveWithCells="1">
                  <from>
                    <xdr:col>9</xdr:col>
                    <xdr:colOff>556260</xdr:colOff>
                    <xdr:row>34</xdr:row>
                    <xdr:rowOff>144780</xdr:rowOff>
                  </from>
                  <to>
                    <xdr:col>9</xdr:col>
                    <xdr:colOff>1043940</xdr:colOff>
                    <xdr:row>35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6" r:id="rId43" name="Option Button 146">
              <controlPr defaultSize="0" autoFill="0" autoLine="0" autoPict="0">
                <anchor moveWithCells="1">
                  <from>
                    <xdr:col>7</xdr:col>
                    <xdr:colOff>76200</xdr:colOff>
                    <xdr:row>34</xdr:row>
                    <xdr:rowOff>144780</xdr:rowOff>
                  </from>
                  <to>
                    <xdr:col>7</xdr:col>
                    <xdr:colOff>403860</xdr:colOff>
                    <xdr:row>35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Completion Checklist</vt:lpstr>
      <vt:lpstr>Section A</vt:lpstr>
      <vt:lpstr>Section B</vt:lpstr>
      <vt:lpstr>Section B1</vt:lpstr>
      <vt:lpstr>Section C</vt:lpstr>
      <vt:lpstr>Section D</vt:lpstr>
      <vt:lpstr>Section D1</vt:lpstr>
      <vt:lpstr>Section E</vt:lpstr>
      <vt:lpstr>Section E1</vt:lpstr>
      <vt:lpstr>Section E2</vt:lpstr>
      <vt:lpstr>Section F</vt:lpstr>
      <vt:lpstr>Section G</vt:lpstr>
      <vt:lpstr>Section H</vt:lpstr>
      <vt:lpstr>Section I</vt:lpstr>
      <vt:lpstr>Section I2</vt:lpstr>
      <vt:lpstr>Section J</vt:lpstr>
      <vt:lpstr>Section K</vt:lpstr>
      <vt:lpstr>Section K(1)</vt:lpstr>
      <vt:lpstr>Section L</vt:lpstr>
      <vt:lpstr>Section M</vt:lpstr>
      <vt:lpstr>Section N</vt:lpstr>
      <vt:lpstr>Section O</vt:lpstr>
      <vt:lpstr>Enclosure Checklist</vt:lpstr>
      <vt:lpstr>'Completion Checklist'!Print_Area</vt:lpstr>
      <vt:lpstr>'Enclosure Checklist'!Print_Area</vt:lpstr>
      <vt:lpstr>'Section A'!Print_Area</vt:lpstr>
      <vt:lpstr>'Section B'!Print_Area</vt:lpstr>
      <vt:lpstr>'Section B1'!Print_Area</vt:lpstr>
      <vt:lpstr>'Section C'!Print_Area</vt:lpstr>
      <vt:lpstr>'Section D'!Print_Area</vt:lpstr>
      <vt:lpstr>'Section D1'!Print_Area</vt:lpstr>
      <vt:lpstr>'Section E'!Print_Area</vt:lpstr>
      <vt:lpstr>'Section E1'!Print_Area</vt:lpstr>
      <vt:lpstr>'Section E2'!Print_Area</vt:lpstr>
      <vt:lpstr>'Section F'!Print_Area</vt:lpstr>
      <vt:lpstr>'Section G'!Print_Area</vt:lpstr>
      <vt:lpstr>'Section H'!Print_Area</vt:lpstr>
      <vt:lpstr>'Section I'!Print_Area</vt:lpstr>
      <vt:lpstr>'Section I2'!Print_Area</vt:lpstr>
      <vt:lpstr>'Section J'!Print_Area</vt:lpstr>
      <vt:lpstr>'Section K'!Print_Area</vt:lpstr>
      <vt:lpstr>'Section K(1)'!Print_Area</vt:lpstr>
      <vt:lpstr>'Section L'!Print_Area</vt:lpstr>
      <vt:lpstr>'Section M'!Print_Area</vt:lpstr>
      <vt:lpstr>'Section N'!Print_Area</vt:lpstr>
      <vt:lpstr>'Section O'!Print_Area</vt:lpstr>
    </vt:vector>
  </TitlesOfParts>
  <Company>Coopers &amp; Lybrand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Coopers &amp; Lybrand</dc:creator>
  <cp:lastModifiedBy>Havlíček Jan</cp:lastModifiedBy>
  <cp:lastPrinted>2001-05-25T08:33:48Z</cp:lastPrinted>
  <dcterms:created xsi:type="dcterms:W3CDTF">1998-05-19T13:26:34Z</dcterms:created>
  <dcterms:modified xsi:type="dcterms:W3CDTF">2023-09-10T15:41:56Z</dcterms:modified>
</cp:coreProperties>
</file>