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<sst xmlns="http://schemas.openxmlformats.org/spreadsheetml/2006/main" count="376" uniqueCount="131">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</sst>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6013529187491991E-2"/>
          <c:w val="0.92156938569785041"/>
          <c:h val="0.8445947687499111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0-4FB3-A434-7AE9732D4440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0-4FB3-A434-7AE9732D4440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0-4FB3-A434-7AE9732D4440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0-4FB3-A434-7AE9732D4440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0-4FB3-A434-7AE9732D4440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B0-4FB3-A434-7AE9732D4440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0-4FB3-A434-7AE9732D4440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B0-4FB3-A434-7AE9732D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75680"/>
        <c:axId val="1"/>
      </c:lineChart>
      <c:dateAx>
        <c:axId val="18787568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787568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6789270639006443E-2"/>
          <c:y val="3.7162169824996087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36</xdr:row>
      <xdr:rowOff>160020</xdr:rowOff>
    </xdr:from>
    <xdr:to>
      <xdr:col>7</xdr:col>
      <xdr:colOff>1371600</xdr:colOff>
      <xdr:row>63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2133600</xdr:colOff>
      <xdr:row>51</xdr:row>
      <xdr:rowOff>106680</xdr:rowOff>
    </xdr:from>
    <xdr:to>
      <xdr:col>4</xdr:col>
      <xdr:colOff>640080</xdr:colOff>
      <xdr:row>51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3032760" y="9654540"/>
          <a:ext cx="467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2095500</xdr:colOff>
      <xdr:row>49</xdr:row>
      <xdr:rowOff>30480</xdr:rowOff>
    </xdr:from>
    <xdr:to>
      <xdr:col>4</xdr:col>
      <xdr:colOff>0</xdr:colOff>
      <xdr:row>50</xdr:row>
      <xdr:rowOff>30480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994660" y="924306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2080260</xdr:colOff>
      <xdr:row>48</xdr:row>
      <xdr:rowOff>68580</xdr:rowOff>
    </xdr:from>
    <xdr:to>
      <xdr:col>4</xdr:col>
      <xdr:colOff>137160</xdr:colOff>
      <xdr:row>51</xdr:row>
      <xdr:rowOff>22860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545580" y="9113520"/>
          <a:ext cx="662940" cy="457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1028700</xdr:colOff>
      <xdr:row>45</xdr:row>
      <xdr:rowOff>0</xdr:rowOff>
    </xdr:from>
    <xdr:to>
      <xdr:col>4</xdr:col>
      <xdr:colOff>426720</xdr:colOff>
      <xdr:row>48</xdr:row>
      <xdr:rowOff>45720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213860" y="854202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2103120</xdr:colOff>
      <xdr:row>51</xdr:row>
      <xdr:rowOff>137160</xdr:rowOff>
    </xdr:from>
    <xdr:to>
      <xdr:col>4</xdr:col>
      <xdr:colOff>7620</xdr:colOff>
      <xdr:row>52</xdr:row>
      <xdr:rowOff>137160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3002280" y="968502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2164080</xdr:colOff>
      <xdr:row>50</xdr:row>
      <xdr:rowOff>60960</xdr:rowOff>
    </xdr:from>
    <xdr:to>
      <xdr:col>4</xdr:col>
      <xdr:colOff>640080</xdr:colOff>
      <xdr:row>50</xdr:row>
      <xdr:rowOff>60960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3063240" y="9441180"/>
          <a:ext cx="464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50</xdr:row>
      <xdr:rowOff>68580</xdr:rowOff>
    </xdr:from>
    <xdr:to>
      <xdr:col>4</xdr:col>
      <xdr:colOff>342900</xdr:colOff>
      <xdr:row>51</xdr:row>
      <xdr:rowOff>106680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7185660" y="9448800"/>
          <a:ext cx="228600" cy="20574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</cdr:x>
      <cdr:y>0.38381</cdr:y>
    </cdr:from>
    <cdr:to>
      <cdr:x>0.702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732809" y="1731764"/>
          <a:ext cx="0" cy="2411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0.60807</cdr:x>
      <cdr:y>0.31034</cdr:y>
    </cdr:from>
    <cdr:to>
      <cdr:x>0.79049</cdr:x>
      <cdr:y>0.36868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63899" y="1399763"/>
          <a:ext cx="2269968" cy="263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38" customWidth="1"/>
    <col min="22" max="22" width="13" style="168" customWidth="1"/>
    <col min="23" max="23" width="68.44140625" style="3" bestFit="1" customWidth="1"/>
    <col min="24" max="24" width="78.6640625" style="3" customWidth="1"/>
    <col min="25" max="16384" width="13.109375" style="3"/>
  </cols>
  <sheetData>
    <row r="1" spans="1:158" ht="15" x14ac:dyDescent="0.25">
      <c r="A1" s="1" t="s">
        <v>14</v>
      </c>
      <c r="B1" s="1"/>
      <c r="C1" s="2"/>
    </row>
    <row r="2" spans="1:158" ht="15" x14ac:dyDescent="0.25">
      <c r="A2" s="1" t="s">
        <v>52</v>
      </c>
      <c r="B2" s="1"/>
      <c r="C2" s="2"/>
    </row>
    <row r="3" spans="1:158" ht="14.25" customHeight="1" x14ac:dyDescent="0.25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5"/>
    <row r="5" spans="1:158" s="5" customFormat="1" ht="54.75" customHeight="1" thickBot="1" x14ac:dyDescent="0.3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" customHeight="1" x14ac:dyDescent="0.25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" customHeight="1" x14ac:dyDescent="0.25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" customHeight="1" x14ac:dyDescent="0.25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" customHeight="1" x14ac:dyDescent="0.25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" customHeight="1" x14ac:dyDescent="0.25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" customHeight="1" x14ac:dyDescent="0.25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" customHeight="1" x14ac:dyDescent="0.25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" customHeight="1" x14ac:dyDescent="0.25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" customHeight="1" x14ac:dyDescent="0.25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" customHeight="1" x14ac:dyDescent="0.25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" customHeight="1" x14ac:dyDescent="0.25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" customHeight="1" x14ac:dyDescent="0.25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" customHeight="1" x14ac:dyDescent="0.25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" customHeight="1" x14ac:dyDescent="0.25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3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29.4" x14ac:dyDescent="0.45">
      <c r="A1" s="159" t="s">
        <v>14</v>
      </c>
      <c r="B1" s="160"/>
      <c r="C1" s="2"/>
      <c r="H1" s="185" t="s">
        <v>87</v>
      </c>
    </row>
    <row r="2" spans="1:9" ht="20.399999999999999" x14ac:dyDescent="0.35">
      <c r="A2" s="159" t="s">
        <v>51</v>
      </c>
      <c r="B2" s="160"/>
      <c r="C2" s="2"/>
    </row>
    <row r="3" spans="1:9" ht="20.399999999999999" x14ac:dyDescent="0.35">
      <c r="A3" s="229">
        <f>'Detail by Turbine'!A3:C3</f>
        <v>37197</v>
      </c>
      <c r="B3" s="229"/>
      <c r="C3" s="11"/>
    </row>
    <row r="4" spans="1:9" ht="20.399999999999999" x14ac:dyDescent="0.35">
      <c r="A4" s="159" t="s">
        <v>77</v>
      </c>
      <c r="B4" s="161"/>
      <c r="H4" s="167"/>
    </row>
    <row r="5" spans="1:9" ht="13.8" x14ac:dyDescent="0.25">
      <c r="G5" s="142" t="s">
        <v>73</v>
      </c>
      <c r="H5" s="143">
        <f>'Detail by Turbine'!K3</f>
        <v>37225</v>
      </c>
    </row>
    <row r="6" spans="1:9" ht="60.75" customHeight="1" x14ac:dyDescent="0.25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" customHeight="1" x14ac:dyDescent="0.25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" customHeight="1" x14ac:dyDescent="0.25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5">
      <c r="A9" s="214"/>
      <c r="C9" s="19"/>
      <c r="E9" s="19"/>
      <c r="F9" s="39"/>
      <c r="G9" s="39"/>
      <c r="H9" s="194"/>
      <c r="I9" s="19"/>
    </row>
    <row r="10" spans="1:9" s="17" customFormat="1" x14ac:dyDescent="0.25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5">
      <c r="A11" s="10"/>
      <c r="E11" s="10"/>
      <c r="F11" s="41"/>
      <c r="G11" s="41"/>
      <c r="H11" s="153"/>
    </row>
    <row r="12" spans="1:9" s="21" customFormat="1" ht="24.9" customHeight="1" x14ac:dyDescent="0.25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" customHeight="1" x14ac:dyDescent="0.25">
      <c r="A13" s="22"/>
      <c r="C13" s="22"/>
      <c r="E13" s="22"/>
      <c r="F13" s="42"/>
      <c r="G13" s="42"/>
      <c r="H13" s="154"/>
      <c r="I13" s="22"/>
    </row>
    <row r="14" spans="1:9" s="21" customFormat="1" x14ac:dyDescent="0.25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5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5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5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5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5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5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5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5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5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5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5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5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5">
      <c r="A27" s="10"/>
      <c r="E27" s="10"/>
      <c r="F27" s="41"/>
      <c r="G27" s="41"/>
      <c r="H27" s="153"/>
    </row>
    <row r="28" spans="1:9" s="24" customFormat="1" ht="24.9" customHeight="1" x14ac:dyDescent="0.25">
      <c r="A28" s="181" t="s">
        <v>81</v>
      </c>
      <c r="C28" s="25"/>
      <c r="F28" s="48"/>
      <c r="G28" s="48"/>
      <c r="H28" s="157"/>
      <c r="I28" s="25"/>
    </row>
    <row r="29" spans="1:9" s="24" customFormat="1" ht="9.9" customHeight="1" x14ac:dyDescent="0.25">
      <c r="A29" s="25"/>
      <c r="C29" s="25"/>
      <c r="E29" s="25"/>
      <c r="F29" s="48"/>
      <c r="G29" s="48"/>
      <c r="H29" s="157"/>
      <c r="I29" s="25"/>
    </row>
    <row r="30" spans="1:9" s="24" customFormat="1" x14ac:dyDescent="0.25">
      <c r="A30" s="57"/>
      <c r="C30" s="25"/>
      <c r="E30" s="25"/>
      <c r="F30" s="49"/>
      <c r="G30" s="49"/>
      <c r="H30" s="158"/>
      <c r="I30" s="16"/>
    </row>
    <row r="31" spans="1:9" s="24" customFormat="1" x14ac:dyDescent="0.25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5">
      <c r="A32" s="10"/>
      <c r="E32" s="10"/>
      <c r="F32" s="41"/>
      <c r="G32" s="41"/>
      <c r="H32" s="153"/>
    </row>
    <row r="33" spans="1:8" ht="13.8" thickBot="1" x14ac:dyDescent="0.3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6" thickTop="1" x14ac:dyDescent="0.25">
      <c r="A34" s="1"/>
      <c r="G34" s="192"/>
    </row>
    <row r="35" spans="1:8" ht="8.25" customHeight="1" x14ac:dyDescent="0.25"/>
    <row r="36" spans="1:8" ht="17.399999999999999" x14ac:dyDescent="0.3">
      <c r="A36" s="133" t="s">
        <v>72</v>
      </c>
    </row>
    <row r="37" spans="1:8" x14ac:dyDescent="0.25">
      <c r="A37" s="36" t="s">
        <v>77</v>
      </c>
    </row>
    <row r="41" spans="1:8" x14ac:dyDescent="0.25">
      <c r="F41" s="28"/>
    </row>
    <row r="65" spans="1:5" ht="13.8" x14ac:dyDescent="0.25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14</v>
      </c>
      <c r="B1" s="160"/>
      <c r="C1" s="2"/>
      <c r="I1" s="185" t="s">
        <v>87</v>
      </c>
    </row>
    <row r="2" spans="1:9" ht="20.399999999999999" x14ac:dyDescent="0.35">
      <c r="A2" s="159" t="s">
        <v>75</v>
      </c>
      <c r="B2" s="160"/>
      <c r="C2" s="2"/>
    </row>
    <row r="3" spans="1:9" ht="20.399999999999999" x14ac:dyDescent="0.35">
      <c r="A3" s="229">
        <f>'Detail by Turbine'!A3:C3</f>
        <v>37197</v>
      </c>
      <c r="B3" s="229"/>
      <c r="C3" s="11"/>
      <c r="I3" s="146"/>
    </row>
    <row r="4" spans="1:9" ht="20.399999999999999" x14ac:dyDescent="0.35">
      <c r="A4" s="159" t="s">
        <v>77</v>
      </c>
      <c r="B4" s="161"/>
      <c r="I4" s="167"/>
    </row>
    <row r="5" spans="1:9" ht="13.8" x14ac:dyDescent="0.25">
      <c r="G5" s="9"/>
      <c r="H5" s="142" t="s">
        <v>73</v>
      </c>
      <c r="I5" s="143">
        <f>+'Detail by Turbine'!K3</f>
        <v>37225</v>
      </c>
    </row>
    <row r="6" spans="1:9" ht="59.25" customHeight="1" x14ac:dyDescent="0.25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5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5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5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5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5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5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5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5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5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14</v>
      </c>
      <c r="B1" s="163"/>
      <c r="C1" s="2"/>
      <c r="I1" s="185" t="s">
        <v>87</v>
      </c>
    </row>
    <row r="2" spans="1:9" ht="20.399999999999999" x14ac:dyDescent="0.35">
      <c r="A2" s="164" t="s">
        <v>53</v>
      </c>
      <c r="B2" s="163"/>
      <c r="C2" s="2"/>
    </row>
    <row r="3" spans="1:9" ht="20.399999999999999" x14ac:dyDescent="0.35">
      <c r="A3" s="229">
        <f>'Detail by Turbine'!A3:C3</f>
        <v>37197</v>
      </c>
      <c r="B3" s="229"/>
      <c r="C3" s="11"/>
    </row>
    <row r="4" spans="1:9" ht="20.399999999999999" x14ac:dyDescent="0.35">
      <c r="A4" s="159" t="s">
        <v>77</v>
      </c>
      <c r="B4" s="165"/>
      <c r="I4" s="167"/>
    </row>
    <row r="5" spans="1:9" ht="13.8" x14ac:dyDescent="0.25">
      <c r="H5" s="144" t="s">
        <v>73</v>
      </c>
      <c r="I5" s="143">
        <f>+'Detail by Turbine'!K3</f>
        <v>37225</v>
      </c>
    </row>
    <row r="6" spans="1:9" ht="58.5" customHeight="1" x14ac:dyDescent="0.25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5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5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5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5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5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5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5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5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5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5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5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5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5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5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5">
      <c r="A24" s="2"/>
      <c r="C24" s="2"/>
      <c r="D24" s="2"/>
      <c r="E24" s="176"/>
      <c r="F24" s="151"/>
      <c r="G24" s="7"/>
      <c r="H24" s="7"/>
      <c r="I24" s="177"/>
    </row>
    <row r="25" spans="1:9" s="36" customFormat="1" ht="13.8" thickBot="1" x14ac:dyDescent="0.3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8" thickTop="1" x14ac:dyDescent="0.25"/>
    <row r="27" spans="1:9" x14ac:dyDescent="0.25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5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14</v>
      </c>
    </row>
    <row r="2" spans="1:102" ht="17.399999999999999" x14ac:dyDescent="0.3">
      <c r="B2" s="186" t="s">
        <v>60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2001-10-19T21:52:22Z</cp:lastPrinted>
  <dcterms:created xsi:type="dcterms:W3CDTF">2000-08-10T19:34:44Z</dcterms:created>
  <dcterms:modified xsi:type="dcterms:W3CDTF">2023-09-10T15:42:01Z</dcterms:modified>
</cp:coreProperties>
</file>