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0" yWindow="420" windowWidth="12120" windowHeight="8196"/>
  </bookViews>
  <sheets>
    <sheet name="Sheet1" sheetId="1" r:id="rId1"/>
  </sheets>
  <definedNames>
    <definedName name="_xlnm.Print_Area" localSheetId="0">Sheet1!$A$3:$H$464</definedName>
    <definedName name="_xlnm.Print_Titles" localSheetId="0">Sheet1!$1:$2</definedName>
  </definedNames>
  <calcPr calcId="92512" fullCalcOnLoad="1"/>
</workbook>
</file>

<file path=xl/calcChain.xml><?xml version="1.0" encoding="utf-8"?>
<calcChain xmlns="http://schemas.openxmlformats.org/spreadsheetml/2006/main">
  <c r="F10" i="1" l="1"/>
  <c r="F466" i="1"/>
  <c r="G466" i="1"/>
  <c r="H466" i="1"/>
  <c r="F467" i="1"/>
  <c r="G467" i="1"/>
  <c r="H467" i="1"/>
  <c r="F468" i="1"/>
  <c r="G468" i="1"/>
  <c r="H468" i="1"/>
</calcChain>
</file>

<file path=xl/sharedStrings.xml><?xml version="1.0" encoding="utf-8"?>
<sst xmlns="http://schemas.openxmlformats.org/spreadsheetml/2006/main" count="10" uniqueCount="7">
  <si>
    <t>Date</t>
  </si>
  <si>
    <t>Gas</t>
  </si>
  <si>
    <t>Power</t>
  </si>
  <si>
    <t>ENRON</t>
  </si>
  <si>
    <t>VaR</t>
  </si>
  <si>
    <t>Curve Shift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</si>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</sst>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7" formatCode="mm/dd/yy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4" fontId="2" fillId="2" borderId="1" xfId="0" applyNumberFormat="1" applyFont="1" applyFill="1" applyBorder="1"/>
    <xf numFmtId="164" fontId="2" fillId="2" borderId="1" xfId="1" applyNumberFormat="1" applyFont="1" applyFill="1" applyBorder="1" applyAlignment="1">
      <alignment horizontal="left"/>
    </xf>
    <xf numFmtId="164" fontId="2" fillId="2" borderId="1" xfId="1" applyNumberFormat="1" applyFont="1" applyFill="1" applyBorder="1"/>
    <xf numFmtId="0" fontId="2" fillId="2" borderId="1" xfId="0" applyFont="1" applyFill="1" applyBorder="1"/>
    <xf numFmtId="38" fontId="0" fillId="0" borderId="0" xfId="0" applyNumberFormat="1"/>
    <xf numFmtId="167" fontId="0" fillId="0" borderId="0" xfId="0" applyNumberFormat="1"/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0" sqref="F10"/>
    </sheetView>
  </sheetViews>
  <sheetFormatPr defaultRowHeight="13.2" x14ac:dyDescent="0.25"/>
  <cols>
    <col min="1" max="1" width="10.109375" bestFit="1" customWidth="1"/>
    <col min="2" max="2" width="9.33203125" customWidth="1"/>
    <col min="3" max="3" width="8.33203125" customWidth="1"/>
    <col min="4" max="4" width="8.6640625" customWidth="1"/>
    <col min="5" max="5" width="5.88671875" customWidth="1"/>
    <col min="6" max="8" width="12.88671875" customWidth="1"/>
    <col min="10" max="10" width="10.109375" bestFit="1" customWidth="1"/>
    <col min="11" max="11" width="11.88671875" bestFit="1" customWidth="1"/>
    <col min="12" max="13" width="12.33203125" bestFit="1" customWidth="1"/>
  </cols>
  <sheetData>
    <row r="1" spans="1:8" ht="15.6" x14ac:dyDescent="0.3">
      <c r="A1" s="7" t="s">
        <v>4</v>
      </c>
      <c r="B1" s="7"/>
      <c r="C1" s="7"/>
      <c r="D1" s="7"/>
      <c r="F1" s="7" t="s">
        <v>5</v>
      </c>
      <c r="G1" s="7"/>
      <c r="H1" s="7"/>
    </row>
    <row r="2" spans="1:8" x14ac:dyDescent="0.25">
      <c r="A2" s="1" t="s">
        <v>0</v>
      </c>
      <c r="B2" s="2" t="s">
        <v>1</v>
      </c>
      <c r="C2" s="2" t="s">
        <v>2</v>
      </c>
      <c r="D2" s="3" t="s">
        <v>3</v>
      </c>
      <c r="F2" s="4" t="s">
        <v>1</v>
      </c>
      <c r="G2" s="3" t="s">
        <v>2</v>
      </c>
      <c r="H2" s="4" t="s">
        <v>3</v>
      </c>
    </row>
    <row r="3" spans="1:8" x14ac:dyDescent="0.25">
      <c r="A3" s="6">
        <v>36529</v>
      </c>
      <c r="B3" s="5">
        <v>6202</v>
      </c>
      <c r="C3" s="5">
        <v>15005</v>
      </c>
      <c r="D3" s="5">
        <v>18953.1278477548</v>
      </c>
      <c r="E3" s="5"/>
      <c r="F3" s="5">
        <v>-60</v>
      </c>
      <c r="G3" s="5">
        <v>4334.1381113613625</v>
      </c>
      <c r="H3" s="5">
        <v>4377.837860632535</v>
      </c>
    </row>
    <row r="4" spans="1:8" x14ac:dyDescent="0.25">
      <c r="A4" s="6">
        <v>36530</v>
      </c>
      <c r="B4" s="5">
        <v>8340</v>
      </c>
      <c r="C4" s="5">
        <v>15001</v>
      </c>
      <c r="D4" s="5">
        <v>20097.542235798777</v>
      </c>
      <c r="E4" s="5"/>
      <c r="F4" s="5">
        <v>-71</v>
      </c>
      <c r="G4" s="5">
        <v>314.49270665022942</v>
      </c>
      <c r="H4" s="5">
        <v>7173.2177653419085</v>
      </c>
    </row>
    <row r="5" spans="1:8" x14ac:dyDescent="0.25">
      <c r="A5" s="6">
        <v>36531</v>
      </c>
      <c r="B5" s="5">
        <v>7958</v>
      </c>
      <c r="C5" s="5">
        <v>14773</v>
      </c>
      <c r="D5" s="5">
        <v>19458.524266661789</v>
      </c>
      <c r="E5" s="5"/>
      <c r="F5" s="5">
        <v>-63</v>
      </c>
      <c r="G5" s="5">
        <v>1796.686543559038</v>
      </c>
      <c r="H5" s="5">
        <v>689.75664653109197</v>
      </c>
    </row>
    <row r="6" spans="1:8" x14ac:dyDescent="0.25">
      <c r="A6" s="6">
        <v>36532</v>
      </c>
      <c r="B6" s="5">
        <v>4622</v>
      </c>
      <c r="C6" s="5">
        <v>9435</v>
      </c>
      <c r="D6" s="5">
        <v>14673.986233932088</v>
      </c>
      <c r="E6" s="5"/>
      <c r="F6" s="5">
        <v>2168</v>
      </c>
      <c r="G6" s="5">
        <v>1810.7033563971706</v>
      </c>
      <c r="H6" s="5">
        <v>15634.928726448052</v>
      </c>
    </row>
    <row r="7" spans="1:8" x14ac:dyDescent="0.25">
      <c r="A7" s="6">
        <v>36535</v>
      </c>
      <c r="B7" s="5">
        <v>4105</v>
      </c>
      <c r="C7" s="5">
        <v>14660</v>
      </c>
      <c r="D7" s="5">
        <v>18279.35472698525</v>
      </c>
      <c r="E7" s="5"/>
      <c r="F7" s="5">
        <v>22</v>
      </c>
      <c r="G7" s="5">
        <v>1352.3687759707714</v>
      </c>
      <c r="H7" s="5">
        <v>1848.6608304454251</v>
      </c>
    </row>
    <row r="8" spans="1:8" x14ac:dyDescent="0.25">
      <c r="A8" s="6">
        <v>36536</v>
      </c>
      <c r="B8" s="5">
        <v>1476</v>
      </c>
      <c r="C8" s="5">
        <v>14934</v>
      </c>
      <c r="D8" s="5">
        <v>17903.955122171632</v>
      </c>
      <c r="E8" s="5"/>
      <c r="F8" s="5">
        <v>-3716</v>
      </c>
      <c r="G8" s="5">
        <v>-780.07588875112697</v>
      </c>
      <c r="H8" s="5">
        <v>-7437.8256282954817</v>
      </c>
    </row>
    <row r="9" spans="1:8" x14ac:dyDescent="0.25">
      <c r="A9" s="6">
        <v>36537</v>
      </c>
      <c r="B9" s="5">
        <v>878</v>
      </c>
      <c r="C9" s="5">
        <v>14598</v>
      </c>
      <c r="D9" s="5">
        <v>17470.276349930708</v>
      </c>
      <c r="E9" s="5"/>
      <c r="F9" s="5">
        <v>-2650</v>
      </c>
      <c r="G9" s="5">
        <v>408.72764281915056</v>
      </c>
      <c r="H9" s="5">
        <v>-1836.2897556796759</v>
      </c>
    </row>
    <row r="10" spans="1:8" x14ac:dyDescent="0.25">
      <c r="A10" s="6">
        <v>36538</v>
      </c>
      <c r="B10" s="5">
        <v>825</v>
      </c>
      <c r="C10" s="5">
        <v>15072</v>
      </c>
      <c r="D10" s="5">
        <v>18123.7096490568</v>
      </c>
      <c r="E10" s="5"/>
      <c r="F10" s="5">
        <f>F438-1224</f>
        <v>24825.916275800002</v>
      </c>
      <c r="G10" s="5">
        <v>1373.2854348085391</v>
      </c>
      <c r="H10" s="5">
        <v>1430.2650210721285</v>
      </c>
    </row>
    <row r="11" spans="1:8" x14ac:dyDescent="0.25">
      <c r="A11" s="6">
        <v>36539</v>
      </c>
      <c r="B11" s="5">
        <v>2108</v>
      </c>
      <c r="C11" s="5">
        <v>15064</v>
      </c>
      <c r="D11" s="5">
        <v>18495.285206044009</v>
      </c>
      <c r="E11" s="5"/>
      <c r="F11" s="5">
        <v>16</v>
      </c>
      <c r="G11" s="5">
        <v>-2202.7099536300825</v>
      </c>
      <c r="H11" s="5">
        <v>2008.0421980465485</v>
      </c>
    </row>
    <row r="12" spans="1:8" x14ac:dyDescent="0.25">
      <c r="A12" s="6">
        <v>36542</v>
      </c>
      <c r="B12" s="5">
        <v>2108</v>
      </c>
      <c r="C12" s="5">
        <v>15064</v>
      </c>
      <c r="D12" s="5">
        <v>18500.528610094101</v>
      </c>
      <c r="E12" s="5"/>
      <c r="F12" s="5">
        <v>0</v>
      </c>
      <c r="G12" s="5">
        <v>142.15315235232518</v>
      </c>
      <c r="H12" s="5">
        <v>1613.2335491658139</v>
      </c>
    </row>
    <row r="13" spans="1:8" x14ac:dyDescent="0.25">
      <c r="A13" s="6">
        <v>36543</v>
      </c>
      <c r="B13" s="5">
        <v>1548</v>
      </c>
      <c r="C13" s="5">
        <v>15529</v>
      </c>
      <c r="D13" s="5">
        <v>18639.35882466246</v>
      </c>
      <c r="E13" s="5"/>
      <c r="F13" s="5">
        <v>611</v>
      </c>
      <c r="G13" s="5">
        <v>229.14190066752838</v>
      </c>
      <c r="H13" s="5">
        <v>6742.8292098068669</v>
      </c>
    </row>
    <row r="14" spans="1:8" x14ac:dyDescent="0.25">
      <c r="A14" s="6">
        <v>36544</v>
      </c>
      <c r="B14" s="5">
        <v>2733</v>
      </c>
      <c r="C14" s="5">
        <v>16814</v>
      </c>
      <c r="D14" s="5">
        <v>20263.053637698697</v>
      </c>
      <c r="E14" s="5"/>
      <c r="F14" s="5">
        <v>-1055</v>
      </c>
      <c r="G14" s="5">
        <v>1588.7030367575117</v>
      </c>
      <c r="H14" s="5">
        <v>1756.5389906467383</v>
      </c>
    </row>
    <row r="15" spans="1:8" x14ac:dyDescent="0.25">
      <c r="A15" s="6">
        <v>36545</v>
      </c>
      <c r="B15" s="5">
        <v>5171</v>
      </c>
      <c r="C15" s="5">
        <v>15730</v>
      </c>
      <c r="D15" s="5">
        <v>19965.032312317697</v>
      </c>
      <c r="E15" s="5"/>
      <c r="F15" s="5">
        <v>825</v>
      </c>
      <c r="G15" s="5">
        <v>-3223.7784965733772</v>
      </c>
      <c r="H15" s="5">
        <v>2549.9120373985616</v>
      </c>
    </row>
    <row r="16" spans="1:8" x14ac:dyDescent="0.25">
      <c r="A16" s="6">
        <v>36546</v>
      </c>
      <c r="B16" s="5">
        <v>4559</v>
      </c>
      <c r="C16" s="5">
        <v>14939</v>
      </c>
      <c r="D16" s="5">
        <v>19286.015172017083</v>
      </c>
      <c r="E16" s="5"/>
      <c r="F16" s="5">
        <v>186</v>
      </c>
      <c r="G16" s="5">
        <v>1349.2866932863899</v>
      </c>
      <c r="H16" s="5">
        <v>16012.121523112919</v>
      </c>
    </row>
    <row r="17" spans="1:8" x14ac:dyDescent="0.25">
      <c r="A17" s="6">
        <v>36549</v>
      </c>
      <c r="B17" s="5">
        <v>9160</v>
      </c>
      <c r="C17" s="5">
        <v>15023</v>
      </c>
      <c r="D17" s="5">
        <v>20467.480051985814</v>
      </c>
      <c r="E17" s="5"/>
      <c r="F17" s="5">
        <v>4128</v>
      </c>
      <c r="G17" s="5">
        <v>-817.44374793335464</v>
      </c>
      <c r="H17" s="5">
        <v>-266.37736445518317</v>
      </c>
    </row>
    <row r="18" spans="1:8" x14ac:dyDescent="0.25">
      <c r="A18" s="6">
        <v>36550</v>
      </c>
      <c r="B18" s="5">
        <v>8434</v>
      </c>
      <c r="C18" s="5">
        <v>1534</v>
      </c>
      <c r="D18" s="5">
        <v>13298.923938432446</v>
      </c>
      <c r="E18" s="5"/>
      <c r="F18" s="5">
        <v>5678</v>
      </c>
      <c r="G18" s="5">
        <v>1872.2591726060218</v>
      </c>
      <c r="H18" s="5">
        <v>8447.8808095586264</v>
      </c>
    </row>
    <row r="19" spans="1:8" x14ac:dyDescent="0.25">
      <c r="A19" s="6">
        <v>36551</v>
      </c>
      <c r="B19" s="5">
        <v>8434</v>
      </c>
      <c r="C19" s="5">
        <v>15354</v>
      </c>
      <c r="D19" s="5">
        <v>20253.947362398321</v>
      </c>
      <c r="E19" s="5"/>
      <c r="F19" s="5">
        <v>-1623</v>
      </c>
      <c r="G19" s="5">
        <v>6448.3003822618703</v>
      </c>
      <c r="H19" s="5">
        <v>14423.660861962609</v>
      </c>
    </row>
    <row r="20" spans="1:8" x14ac:dyDescent="0.25">
      <c r="A20" s="6">
        <v>36552</v>
      </c>
      <c r="B20" s="5">
        <v>13532</v>
      </c>
      <c r="C20" s="5">
        <v>15234</v>
      </c>
      <c r="D20" s="5">
        <v>23172.146763560828</v>
      </c>
      <c r="E20" s="5"/>
      <c r="F20" s="5">
        <v>3945</v>
      </c>
      <c r="G20" s="5">
        <v>-1585.428872219873</v>
      </c>
      <c r="H20" s="5">
        <v>7145.5852888676391</v>
      </c>
    </row>
    <row r="21" spans="1:8" x14ac:dyDescent="0.25">
      <c r="A21" s="6">
        <v>36553</v>
      </c>
      <c r="B21" s="5">
        <v>37494</v>
      </c>
      <c r="C21" s="5">
        <v>15653</v>
      </c>
      <c r="D21" s="5">
        <v>41909.978135390294</v>
      </c>
      <c r="E21" s="5"/>
      <c r="F21" s="5">
        <v>-3393</v>
      </c>
      <c r="G21" s="5">
        <v>899.04604903631139</v>
      </c>
      <c r="H21" s="5">
        <v>-2319.9246351419401</v>
      </c>
    </row>
    <row r="22" spans="1:8" x14ac:dyDescent="0.25">
      <c r="A22" s="6">
        <v>36556</v>
      </c>
      <c r="B22" s="5">
        <v>20441</v>
      </c>
      <c r="C22" s="5">
        <v>16278</v>
      </c>
      <c r="D22" s="5">
        <v>28046.091465620008</v>
      </c>
      <c r="E22" s="5"/>
      <c r="F22" s="5">
        <v>10219</v>
      </c>
      <c r="G22" s="5">
        <v>1584.4503959570509</v>
      </c>
      <c r="H22" s="5">
        <v>6494.1700104487272</v>
      </c>
    </row>
    <row r="23" spans="1:8" x14ac:dyDescent="0.25">
      <c r="A23" s="6">
        <v>36557</v>
      </c>
      <c r="B23" s="5">
        <v>23642</v>
      </c>
      <c r="C23" s="5">
        <v>16303</v>
      </c>
      <c r="D23" s="5">
        <v>30717.895857750387</v>
      </c>
      <c r="E23" s="5"/>
      <c r="F23" s="5">
        <v>4342</v>
      </c>
      <c r="G23" s="5">
        <v>-5496.876307392271</v>
      </c>
      <c r="H23" s="5">
        <v>-1218.2020730823954</v>
      </c>
    </row>
    <row r="24" spans="1:8" x14ac:dyDescent="0.25">
      <c r="A24" s="6">
        <v>36558</v>
      </c>
      <c r="B24" s="5">
        <v>28415</v>
      </c>
      <c r="C24" s="5">
        <v>16415</v>
      </c>
      <c r="D24" s="5">
        <v>34581.318759204849</v>
      </c>
      <c r="E24" s="5"/>
      <c r="F24" s="5">
        <v>6500</v>
      </c>
      <c r="G24" s="5">
        <v>71.837588654471972</v>
      </c>
      <c r="H24" s="5">
        <v>15087.875394987575</v>
      </c>
    </row>
    <row r="25" spans="1:8" x14ac:dyDescent="0.25">
      <c r="A25" s="6">
        <v>36559</v>
      </c>
      <c r="B25" s="5">
        <v>23955</v>
      </c>
      <c r="C25" s="5">
        <v>16133</v>
      </c>
      <c r="D25" s="5">
        <v>30858.425950697092</v>
      </c>
      <c r="E25" s="5"/>
      <c r="F25" s="5">
        <v>-6856</v>
      </c>
      <c r="G25" s="5">
        <v>-2423.6270979939886</v>
      </c>
      <c r="H25" s="5">
        <v>-9344.8417786231294</v>
      </c>
    </row>
    <row r="26" spans="1:8" x14ac:dyDescent="0.25">
      <c r="A26" s="6">
        <v>36560</v>
      </c>
      <c r="B26" s="5">
        <v>21529</v>
      </c>
      <c r="C26" s="5">
        <v>16012</v>
      </c>
      <c r="D26" s="5">
        <v>28426.046875253833</v>
      </c>
      <c r="E26" s="5"/>
      <c r="F26" s="5">
        <v>8612</v>
      </c>
      <c r="G26" s="5">
        <v>-9.1784665799527065</v>
      </c>
      <c r="H26" s="5">
        <v>8002.0571332175341</v>
      </c>
    </row>
    <row r="27" spans="1:8" x14ac:dyDescent="0.25">
      <c r="A27" s="6">
        <v>36563</v>
      </c>
      <c r="B27" s="5">
        <v>12867</v>
      </c>
      <c r="C27" s="5">
        <v>17182</v>
      </c>
      <c r="D27" s="5">
        <v>23826.211255194114</v>
      </c>
      <c r="E27" s="5"/>
      <c r="F27" s="5">
        <v>-11399</v>
      </c>
      <c r="G27" s="5">
        <v>1678.4639110689859</v>
      </c>
      <c r="H27" s="5">
        <v>-1396.4189694025126</v>
      </c>
    </row>
    <row r="28" spans="1:8" x14ac:dyDescent="0.25">
      <c r="A28" s="6">
        <v>36564</v>
      </c>
      <c r="B28" s="5">
        <v>9080</v>
      </c>
      <c r="C28" s="5">
        <v>17121</v>
      </c>
      <c r="D28" s="5">
        <v>22073.966854621616</v>
      </c>
      <c r="E28" s="5"/>
      <c r="F28" s="5">
        <v>-9897</v>
      </c>
      <c r="G28" s="5">
        <v>5564.9868602610904</v>
      </c>
      <c r="H28" s="5">
        <v>-10508.536679375122</v>
      </c>
    </row>
    <row r="29" spans="1:8" x14ac:dyDescent="0.25">
      <c r="A29" s="6">
        <v>36565</v>
      </c>
      <c r="B29" s="5">
        <v>6247</v>
      </c>
      <c r="C29" s="5">
        <v>17348</v>
      </c>
      <c r="D29" s="5">
        <v>21005.476429199196</v>
      </c>
      <c r="E29" s="5"/>
      <c r="F29" s="5">
        <v>-1065</v>
      </c>
      <c r="G29" s="5">
        <v>-226.12466447474597</v>
      </c>
      <c r="H29" s="5">
        <v>-1103.2695914166777</v>
      </c>
    </row>
    <row r="30" spans="1:8" x14ac:dyDescent="0.25">
      <c r="A30" s="6">
        <v>36566</v>
      </c>
      <c r="B30" s="5">
        <v>8749</v>
      </c>
      <c r="C30" s="5">
        <v>17536</v>
      </c>
      <c r="D30" s="5">
        <v>22304.938388004965</v>
      </c>
      <c r="E30" s="5"/>
      <c r="F30" s="5">
        <v>3781</v>
      </c>
      <c r="G30" s="5">
        <v>2357.5307020901105</v>
      </c>
      <c r="H30" s="5">
        <v>10042.074878130023</v>
      </c>
    </row>
    <row r="31" spans="1:8" x14ac:dyDescent="0.25">
      <c r="A31" s="6">
        <v>36567</v>
      </c>
      <c r="B31" s="5">
        <v>8749</v>
      </c>
      <c r="C31" s="5">
        <v>17536</v>
      </c>
      <c r="D31" s="5">
        <v>22312.674717235706</v>
      </c>
      <c r="E31" s="5"/>
      <c r="F31" s="5">
        <v>256</v>
      </c>
      <c r="G31" s="5">
        <v>11311.995960615819</v>
      </c>
      <c r="H31" s="5">
        <v>13787.892484278542</v>
      </c>
    </row>
    <row r="32" spans="1:8" x14ac:dyDescent="0.25">
      <c r="A32" s="6">
        <v>36570</v>
      </c>
      <c r="B32" s="5">
        <v>10870</v>
      </c>
      <c r="C32" s="5">
        <v>19679</v>
      </c>
      <c r="D32" s="5">
        <v>25252.960080616635</v>
      </c>
      <c r="E32" s="5"/>
      <c r="F32" s="5">
        <v>-1860</v>
      </c>
      <c r="G32" s="5">
        <v>3179.2877878521904</v>
      </c>
      <c r="H32" s="5">
        <v>10240.765249019509</v>
      </c>
    </row>
    <row r="33" spans="1:8" x14ac:dyDescent="0.25">
      <c r="A33" s="6">
        <v>36571</v>
      </c>
      <c r="B33" s="5">
        <v>10870</v>
      </c>
      <c r="C33" s="5">
        <v>19478</v>
      </c>
      <c r="D33" s="5">
        <v>24951.253275488994</v>
      </c>
      <c r="E33" s="5"/>
      <c r="F33" s="5">
        <v>3667</v>
      </c>
      <c r="G33" s="5">
        <v>339.68355816391141</v>
      </c>
      <c r="H33" s="5">
        <v>3810.7905173530553</v>
      </c>
    </row>
    <row r="34" spans="1:8" x14ac:dyDescent="0.25">
      <c r="A34" s="6">
        <v>36572</v>
      </c>
      <c r="B34" s="5">
        <v>14366</v>
      </c>
      <c r="C34" s="5">
        <v>19651</v>
      </c>
      <c r="D34" s="5">
        <v>26799.82205914897</v>
      </c>
      <c r="E34" s="5"/>
      <c r="F34" s="5">
        <v>-2656</v>
      </c>
      <c r="G34" s="5">
        <v>3793.0516361155937</v>
      </c>
      <c r="H34" s="5">
        <v>-482.21172167921276</v>
      </c>
    </row>
    <row r="35" spans="1:8" x14ac:dyDescent="0.25">
      <c r="A35" s="6">
        <v>36573</v>
      </c>
      <c r="B35" s="5">
        <v>15335</v>
      </c>
      <c r="C35" s="5">
        <v>19069</v>
      </c>
      <c r="D35" s="5">
        <v>27101.41725755902</v>
      </c>
      <c r="E35" s="5"/>
      <c r="F35" s="5">
        <v>7290</v>
      </c>
      <c r="G35" s="5">
        <v>3174.6914355661997</v>
      </c>
      <c r="H35" s="5">
        <v>-5985.995114597089</v>
      </c>
    </row>
    <row r="36" spans="1:8" x14ac:dyDescent="0.25">
      <c r="A36" s="6">
        <v>36574</v>
      </c>
      <c r="B36" s="5">
        <v>16668</v>
      </c>
      <c r="C36" s="5">
        <v>20140</v>
      </c>
      <c r="D36" s="5">
        <v>28288.881059355066</v>
      </c>
      <c r="E36" s="5"/>
      <c r="F36" s="5">
        <v>-1961</v>
      </c>
      <c r="G36" s="5">
        <v>-333.97895256969298</v>
      </c>
      <c r="H36" s="5">
        <v>-4320.6659533378461</v>
      </c>
    </row>
    <row r="37" spans="1:8" x14ac:dyDescent="0.25">
      <c r="A37" s="6">
        <v>36577</v>
      </c>
      <c r="B37" s="5">
        <v>16668</v>
      </c>
      <c r="C37" s="5">
        <v>20140</v>
      </c>
      <c r="D37" s="5">
        <v>28285.213656437842</v>
      </c>
      <c r="E37" s="5"/>
      <c r="F37" s="5">
        <v>0</v>
      </c>
      <c r="G37" s="5">
        <v>0</v>
      </c>
      <c r="H37" s="5">
        <v>2350.3937705270146</v>
      </c>
    </row>
    <row r="38" spans="1:8" x14ac:dyDescent="0.25">
      <c r="A38" s="6">
        <v>36578</v>
      </c>
      <c r="B38" s="5">
        <v>13191</v>
      </c>
      <c r="C38" s="5">
        <v>20140</v>
      </c>
      <c r="D38" s="5">
        <v>26410.008852522897</v>
      </c>
      <c r="E38" s="5"/>
      <c r="F38" s="5">
        <v>-10512</v>
      </c>
      <c r="G38" s="5">
        <v>-5693.3247025273895</v>
      </c>
      <c r="H38" s="5">
        <v>-18016.176716983588</v>
      </c>
    </row>
    <row r="39" spans="1:8" x14ac:dyDescent="0.25">
      <c r="A39" s="6">
        <v>36579</v>
      </c>
      <c r="B39" s="5">
        <v>10014</v>
      </c>
      <c r="C39" s="5">
        <v>19917</v>
      </c>
      <c r="D39" s="5">
        <v>24762.399159438235</v>
      </c>
      <c r="E39" s="5"/>
      <c r="F39" s="5">
        <v>324</v>
      </c>
      <c r="G39" s="5">
        <v>-2555.4364151670375</v>
      </c>
      <c r="H39" s="5">
        <v>-2005.1381913111711</v>
      </c>
    </row>
    <row r="40" spans="1:8" x14ac:dyDescent="0.25">
      <c r="A40" s="6">
        <v>36580</v>
      </c>
      <c r="B40" s="5">
        <v>10014</v>
      </c>
      <c r="C40" s="5">
        <v>19917</v>
      </c>
      <c r="D40" s="5">
        <v>24762.058317172417</v>
      </c>
      <c r="E40" s="5"/>
      <c r="F40" s="5">
        <v>1456</v>
      </c>
      <c r="G40" s="5">
        <v>4397.8266851467306</v>
      </c>
      <c r="H40" s="5">
        <v>7499.9351042563831</v>
      </c>
    </row>
    <row r="41" spans="1:8" x14ac:dyDescent="0.25">
      <c r="A41" s="6">
        <v>36581</v>
      </c>
      <c r="B41" s="5">
        <v>4316</v>
      </c>
      <c r="C41" s="5">
        <v>18766</v>
      </c>
      <c r="D41" s="5">
        <v>21972.91307003476</v>
      </c>
      <c r="E41" s="5"/>
      <c r="F41" s="5">
        <v>-96</v>
      </c>
      <c r="G41" s="5">
        <v>1022.228791836587</v>
      </c>
      <c r="H41" s="5">
        <v>15577.478446642808</v>
      </c>
    </row>
    <row r="42" spans="1:8" x14ac:dyDescent="0.25">
      <c r="A42" s="6">
        <v>36584</v>
      </c>
      <c r="B42" s="5">
        <v>3630</v>
      </c>
      <c r="C42" s="5">
        <v>18932</v>
      </c>
      <c r="D42" s="5">
        <v>22015.864940434287</v>
      </c>
      <c r="E42" s="5"/>
      <c r="F42" s="5">
        <v>-1558</v>
      </c>
      <c r="G42" s="5">
        <v>4149.8898347816203</v>
      </c>
      <c r="H42" s="5">
        <v>19044.386490342466</v>
      </c>
    </row>
    <row r="43" spans="1:8" x14ac:dyDescent="0.25">
      <c r="A43" s="6">
        <v>36585</v>
      </c>
      <c r="B43" s="5">
        <v>4746</v>
      </c>
      <c r="C43" s="5">
        <v>18675</v>
      </c>
      <c r="D43" s="5">
        <v>21626.450861865756</v>
      </c>
      <c r="E43" s="5"/>
      <c r="F43" s="5">
        <v>3356</v>
      </c>
      <c r="G43" s="5">
        <v>1873.8438005137448</v>
      </c>
      <c r="H43" s="5">
        <v>7016.635287533235</v>
      </c>
    </row>
    <row r="44" spans="1:8" x14ac:dyDescent="0.25">
      <c r="A44" s="6">
        <v>36586</v>
      </c>
      <c r="B44" s="5">
        <v>6518</v>
      </c>
      <c r="C44" s="5">
        <v>19343</v>
      </c>
      <c r="D44" s="5">
        <v>22613.36358013783</v>
      </c>
      <c r="E44" s="5"/>
      <c r="F44" s="5">
        <v>7338</v>
      </c>
      <c r="G44" s="5">
        <v>1843.8666411657355</v>
      </c>
      <c r="H44" s="5">
        <v>23005.968593881538</v>
      </c>
    </row>
    <row r="45" spans="1:8" x14ac:dyDescent="0.25">
      <c r="A45" s="6">
        <v>36587</v>
      </c>
      <c r="B45" s="5">
        <v>8636</v>
      </c>
      <c r="C45" s="5">
        <v>20249</v>
      </c>
      <c r="D45" s="5">
        <v>24132.646155009959</v>
      </c>
      <c r="E45" s="5"/>
      <c r="F45" s="5">
        <v>8610</v>
      </c>
      <c r="G45" s="5">
        <v>2799.3803296383244</v>
      </c>
      <c r="H45" s="5">
        <v>26689.322033476306</v>
      </c>
    </row>
    <row r="46" spans="1:8" x14ac:dyDescent="0.25">
      <c r="A46" s="6">
        <v>36588</v>
      </c>
      <c r="B46" s="5">
        <v>9578</v>
      </c>
      <c r="C46" s="5">
        <v>20191</v>
      </c>
      <c r="D46" s="5">
        <v>24333.895206548888</v>
      </c>
      <c r="E46" s="5"/>
      <c r="F46" s="5">
        <v>818</v>
      </c>
      <c r="G46" s="5">
        <v>496.61491304812796</v>
      </c>
      <c r="H46" s="5">
        <v>2410.7820915918742</v>
      </c>
    </row>
    <row r="47" spans="1:8" x14ac:dyDescent="0.25">
      <c r="A47" s="6">
        <v>36591</v>
      </c>
      <c r="B47" s="5">
        <v>9100</v>
      </c>
      <c r="C47" s="5">
        <v>6669</v>
      </c>
      <c r="D47" s="5">
        <v>15131.416741039355</v>
      </c>
      <c r="E47" s="5"/>
      <c r="F47" s="5">
        <v>4569</v>
      </c>
      <c r="G47" s="5">
        <v>2347.3264918743666</v>
      </c>
      <c r="H47" s="5">
        <v>11993.577241475807</v>
      </c>
    </row>
    <row r="48" spans="1:8" x14ac:dyDescent="0.25">
      <c r="A48" s="6">
        <v>36592</v>
      </c>
      <c r="B48" s="5">
        <v>6431</v>
      </c>
      <c r="C48" s="5">
        <v>20407</v>
      </c>
      <c r="D48" s="5">
        <v>23894.595787936574</v>
      </c>
      <c r="E48" s="5"/>
      <c r="F48" s="5">
        <v>1354</v>
      </c>
      <c r="G48" s="5">
        <v>1323.2822944892823</v>
      </c>
      <c r="H48" s="5">
        <v>17782.645248306246</v>
      </c>
    </row>
    <row r="49" spans="1:8" x14ac:dyDescent="0.25">
      <c r="A49" s="6">
        <v>36593</v>
      </c>
      <c r="B49" s="5">
        <v>7274</v>
      </c>
      <c r="C49" s="5">
        <v>20238</v>
      </c>
      <c r="D49" s="5">
        <v>23899.413264918392</v>
      </c>
      <c r="E49" s="5"/>
      <c r="F49" s="5">
        <v>2284</v>
      </c>
      <c r="G49" s="5">
        <v>3283.7237803243147</v>
      </c>
      <c r="H49" s="5">
        <v>-1216.119778016596</v>
      </c>
    </row>
    <row r="50" spans="1:8" x14ac:dyDescent="0.25">
      <c r="A50" s="6">
        <v>36594</v>
      </c>
      <c r="B50" s="5">
        <v>7925</v>
      </c>
      <c r="C50" s="5">
        <v>20374</v>
      </c>
      <c r="D50" s="5">
        <v>24198.701981776372</v>
      </c>
      <c r="E50" s="5"/>
      <c r="F50" s="5">
        <v>384</v>
      </c>
      <c r="G50" s="5">
        <v>1036.6043122841261</v>
      </c>
      <c r="H50" s="5">
        <v>4572.5695683102167</v>
      </c>
    </row>
    <row r="51" spans="1:8" x14ac:dyDescent="0.25">
      <c r="A51" s="6">
        <v>36595</v>
      </c>
      <c r="B51" s="5">
        <v>8208</v>
      </c>
      <c r="C51" s="5">
        <v>20729</v>
      </c>
      <c r="D51" s="5">
        <v>24562.612591438559</v>
      </c>
      <c r="E51" s="5"/>
      <c r="F51" s="5">
        <v>2735</v>
      </c>
      <c r="G51" s="5">
        <v>-1496.3006270237877</v>
      </c>
      <c r="H51" s="5">
        <v>4930.9972746951953</v>
      </c>
    </row>
    <row r="52" spans="1:8" x14ac:dyDescent="0.25">
      <c r="A52" s="6">
        <v>36598</v>
      </c>
      <c r="B52" s="5">
        <v>10214</v>
      </c>
      <c r="C52" s="5">
        <v>21278</v>
      </c>
      <c r="D52" s="5">
        <v>25895.588830809349</v>
      </c>
      <c r="E52" s="5"/>
      <c r="F52" s="5">
        <v>-3903</v>
      </c>
      <c r="G52" s="5">
        <v>915.58733891901602</v>
      </c>
      <c r="H52" s="5">
        <v>-2186.18252176445</v>
      </c>
    </row>
    <row r="53" spans="1:8" x14ac:dyDescent="0.25">
      <c r="A53" s="6">
        <v>36599</v>
      </c>
      <c r="B53" s="5">
        <v>10821</v>
      </c>
      <c r="C53" s="5">
        <v>20959</v>
      </c>
      <c r="D53" s="5">
        <v>25906.906403477249</v>
      </c>
      <c r="E53" s="5"/>
      <c r="F53" s="5">
        <v>2904</v>
      </c>
      <c r="G53" s="5">
        <v>12456.074588085585</v>
      </c>
      <c r="H53" s="5">
        <v>10430.101745185944</v>
      </c>
    </row>
    <row r="54" spans="1:8" x14ac:dyDescent="0.25">
      <c r="A54" s="6">
        <v>36600</v>
      </c>
      <c r="B54" s="5">
        <v>13645</v>
      </c>
      <c r="C54" s="5">
        <v>21508</v>
      </c>
      <c r="D54" s="5">
        <v>27721.572156369708</v>
      </c>
      <c r="E54" s="5"/>
      <c r="F54" s="5">
        <v>1608</v>
      </c>
      <c r="G54" s="5">
        <v>5060.6255296283734</v>
      </c>
      <c r="H54" s="5">
        <v>1216.6496044027488</v>
      </c>
    </row>
    <row r="55" spans="1:8" x14ac:dyDescent="0.25">
      <c r="A55" s="6">
        <v>36601</v>
      </c>
      <c r="B55" s="5">
        <v>13372</v>
      </c>
      <c r="C55" s="5">
        <v>21370</v>
      </c>
      <c r="D55" s="5">
        <v>27474.428926199944</v>
      </c>
      <c r="E55" s="5"/>
      <c r="F55" s="5">
        <v>-1979</v>
      </c>
      <c r="G55" s="5">
        <v>3067.9403541939491</v>
      </c>
      <c r="H55" s="5">
        <v>9787.0155590316772</v>
      </c>
    </row>
    <row r="56" spans="1:8" x14ac:dyDescent="0.25">
      <c r="A56" s="6">
        <v>36602</v>
      </c>
      <c r="B56" s="5">
        <v>8153</v>
      </c>
      <c r="C56" s="5">
        <v>21801</v>
      </c>
      <c r="D56" s="5">
        <v>25618.462877748305</v>
      </c>
      <c r="E56" s="5"/>
      <c r="F56" s="5">
        <v>-138</v>
      </c>
      <c r="G56" s="5">
        <v>1891.5295810266284</v>
      </c>
      <c r="H56" s="5">
        <v>-1511.7122938566583</v>
      </c>
    </row>
    <row r="57" spans="1:8" x14ac:dyDescent="0.25">
      <c r="A57" s="6">
        <v>36605</v>
      </c>
      <c r="B57" s="5">
        <v>13374</v>
      </c>
      <c r="C57" s="5">
        <v>21929</v>
      </c>
      <c r="D57" s="5">
        <v>27618.911920233619</v>
      </c>
      <c r="E57" s="5"/>
      <c r="F57" s="5">
        <v>-1935</v>
      </c>
      <c r="G57" s="5">
        <v>-4236.0934702507702</v>
      </c>
      <c r="H57" s="5">
        <v>-8570.6320313622182</v>
      </c>
    </row>
    <row r="58" spans="1:8" x14ac:dyDescent="0.25">
      <c r="A58" s="6">
        <v>36606</v>
      </c>
      <c r="B58" s="5">
        <v>14934</v>
      </c>
      <c r="C58" s="5">
        <v>22256</v>
      </c>
      <c r="D58" s="5">
        <v>28741.286447506533</v>
      </c>
      <c r="E58" s="5"/>
      <c r="F58" s="5">
        <v>1374</v>
      </c>
      <c r="G58" s="5">
        <v>-1412.7752403663426</v>
      </c>
      <c r="H58" s="5">
        <v>-3295.0352675212616</v>
      </c>
    </row>
    <row r="59" spans="1:8" x14ac:dyDescent="0.25">
      <c r="A59" s="6">
        <v>36607</v>
      </c>
      <c r="B59" s="5">
        <v>15502</v>
      </c>
      <c r="C59" s="5">
        <v>25757</v>
      </c>
      <c r="D59" s="5">
        <v>31787.632409355632</v>
      </c>
      <c r="E59" s="5"/>
      <c r="F59" s="5">
        <v>3834</v>
      </c>
      <c r="G59" s="5">
        <v>6822.1966395749678</v>
      </c>
      <c r="H59" s="5">
        <v>5607.0780147861542</v>
      </c>
    </row>
    <row r="60" spans="1:8" x14ac:dyDescent="0.25">
      <c r="A60" s="6">
        <v>36608</v>
      </c>
      <c r="B60" s="5">
        <v>14892</v>
      </c>
      <c r="C60" s="5">
        <v>22618</v>
      </c>
      <c r="D60" s="5">
        <v>28952.6135623031</v>
      </c>
      <c r="E60" s="5"/>
      <c r="F60" s="5">
        <v>3337</v>
      </c>
      <c r="G60" s="5">
        <v>-1623.9884589816709</v>
      </c>
      <c r="H60" s="5">
        <v>3390.1558522811906</v>
      </c>
    </row>
    <row r="61" spans="1:8" x14ac:dyDescent="0.25">
      <c r="A61" s="6">
        <v>36609</v>
      </c>
      <c r="B61" s="5">
        <v>18854</v>
      </c>
      <c r="C61" s="5">
        <v>22967</v>
      </c>
      <c r="D61" s="5">
        <v>31293.573528150126</v>
      </c>
      <c r="E61" s="5"/>
      <c r="F61" s="5">
        <v>-3036</v>
      </c>
      <c r="G61" s="5">
        <v>-114.76026234937733</v>
      </c>
      <c r="H61" s="5">
        <v>30225.002548220291</v>
      </c>
    </row>
    <row r="62" spans="1:8" x14ac:dyDescent="0.25">
      <c r="A62" s="6">
        <v>36612</v>
      </c>
      <c r="B62" s="5">
        <v>21337</v>
      </c>
      <c r="C62" s="5">
        <v>23013</v>
      </c>
      <c r="D62" s="5">
        <v>33053.96645095016</v>
      </c>
      <c r="E62" s="5"/>
      <c r="F62" s="5">
        <v>7214</v>
      </c>
      <c r="G62" s="5">
        <v>2190.5160833214049</v>
      </c>
      <c r="H62" s="5">
        <v>7586.8178305984966</v>
      </c>
    </row>
    <row r="63" spans="1:8" x14ac:dyDescent="0.25">
      <c r="A63" s="6">
        <v>36613</v>
      </c>
      <c r="B63" s="5">
        <v>18669</v>
      </c>
      <c r="C63" s="5">
        <v>23194</v>
      </c>
      <c r="D63" s="5">
        <v>31572.847995384724</v>
      </c>
      <c r="E63" s="5"/>
      <c r="F63" s="5">
        <v>4349</v>
      </c>
      <c r="G63" s="5">
        <v>4489.8160438517525</v>
      </c>
      <c r="H63" s="5">
        <v>-1475.7310970882838</v>
      </c>
    </row>
    <row r="64" spans="1:8" x14ac:dyDescent="0.25">
      <c r="A64" s="6">
        <v>36614</v>
      </c>
      <c r="B64" s="5">
        <v>16514</v>
      </c>
      <c r="C64" s="5">
        <v>32834</v>
      </c>
      <c r="D64" s="5">
        <v>38224.645117280481</v>
      </c>
      <c r="E64" s="5"/>
      <c r="F64" s="5">
        <v>-1871</v>
      </c>
      <c r="G64" s="5">
        <v>-3649.738965403646</v>
      </c>
      <c r="H64" s="5">
        <v>2744.7281528957642</v>
      </c>
    </row>
    <row r="65" spans="1:8" x14ac:dyDescent="0.25">
      <c r="A65" s="6">
        <v>36615</v>
      </c>
      <c r="B65" s="5">
        <v>12609</v>
      </c>
      <c r="C65" s="5">
        <v>23934</v>
      </c>
      <c r="D65" s="5">
        <v>29222.466635824272</v>
      </c>
      <c r="E65" s="5"/>
      <c r="F65" s="5">
        <v>-3506</v>
      </c>
      <c r="G65" s="5">
        <v>-3484.0483938346079</v>
      </c>
      <c r="H65" s="5">
        <v>-437.89126108618302</v>
      </c>
    </row>
    <row r="66" spans="1:8" x14ac:dyDescent="0.25">
      <c r="A66" s="6">
        <v>36616</v>
      </c>
      <c r="B66" s="5">
        <v>16442</v>
      </c>
      <c r="C66" s="5">
        <v>25541</v>
      </c>
      <c r="D66" s="5">
        <v>32398.122496571104</v>
      </c>
      <c r="E66" s="5"/>
      <c r="F66" s="5">
        <v>970</v>
      </c>
      <c r="G66" s="5">
        <v>886.35114977958824</v>
      </c>
      <c r="H66" s="5">
        <v>5112.30035181945</v>
      </c>
    </row>
    <row r="67" spans="1:8" x14ac:dyDescent="0.25">
      <c r="A67" s="6">
        <v>36619</v>
      </c>
      <c r="B67" s="5">
        <v>17950</v>
      </c>
      <c r="C67" s="5">
        <v>25928</v>
      </c>
      <c r="D67" s="5">
        <v>33157.158303497032</v>
      </c>
      <c r="E67" s="5"/>
      <c r="F67" s="5">
        <v>-2648</v>
      </c>
      <c r="G67" s="5">
        <v>-4029.5042471303082</v>
      </c>
      <c r="H67" s="5">
        <v>-33777.867131072155</v>
      </c>
    </row>
    <row r="68" spans="1:8" x14ac:dyDescent="0.25">
      <c r="A68" s="6">
        <v>36620</v>
      </c>
      <c r="B68" s="5">
        <v>16569</v>
      </c>
      <c r="C68" s="5">
        <v>24679</v>
      </c>
      <c r="D68" s="5">
        <v>31298.67097990587</v>
      </c>
      <c r="E68" s="5"/>
      <c r="F68" s="5">
        <v>-3407</v>
      </c>
      <c r="G68" s="5">
        <v>-9261.29241758444</v>
      </c>
      <c r="H68" s="5">
        <v>-12007.722812032742</v>
      </c>
    </row>
    <row r="69" spans="1:8" x14ac:dyDescent="0.25">
      <c r="A69" s="6">
        <v>36621</v>
      </c>
      <c r="B69" s="5">
        <v>18037</v>
      </c>
      <c r="C69" s="5">
        <v>25304</v>
      </c>
      <c r="D69" s="5">
        <v>35135.059288328812</v>
      </c>
      <c r="E69" s="5"/>
      <c r="F69" s="5">
        <v>1643</v>
      </c>
      <c r="G69" s="5">
        <v>3.7440407102793105</v>
      </c>
      <c r="H69" s="5">
        <v>1694.0741293342348</v>
      </c>
    </row>
    <row r="70" spans="1:8" x14ac:dyDescent="0.25">
      <c r="A70" s="6">
        <v>36622</v>
      </c>
      <c r="B70" s="5">
        <v>24183</v>
      </c>
      <c r="C70" s="5">
        <v>25631</v>
      </c>
      <c r="D70" s="5">
        <v>38821.274140384747</v>
      </c>
      <c r="E70" s="5"/>
      <c r="F70" s="5">
        <v>2999</v>
      </c>
      <c r="G70" s="5">
        <v>2463.5802903681392</v>
      </c>
      <c r="H70" s="5">
        <v>658.8531355429385</v>
      </c>
    </row>
    <row r="71" spans="1:8" x14ac:dyDescent="0.25">
      <c r="A71" s="6">
        <v>36623</v>
      </c>
      <c r="B71" s="5">
        <v>29931</v>
      </c>
      <c r="C71" s="5">
        <v>25673</v>
      </c>
      <c r="D71" s="5">
        <v>42676.387690004791</v>
      </c>
      <c r="E71" s="5"/>
      <c r="F71" s="5">
        <v>3608</v>
      </c>
      <c r="G71" s="5">
        <v>-11392.570676550033</v>
      </c>
      <c r="H71" s="5">
        <v>-2727.2061801407622</v>
      </c>
    </row>
    <row r="72" spans="1:8" x14ac:dyDescent="0.25">
      <c r="A72" s="6">
        <v>36626</v>
      </c>
      <c r="B72" s="5">
        <v>39356</v>
      </c>
      <c r="C72" s="5">
        <v>26224</v>
      </c>
      <c r="D72" s="5">
        <v>50024.871304525928</v>
      </c>
      <c r="E72" s="5"/>
      <c r="F72" s="5">
        <v>1311</v>
      </c>
      <c r="G72" s="5">
        <v>-3452.3304829776798</v>
      </c>
      <c r="H72" s="5">
        <v>-10136.117236263897</v>
      </c>
    </row>
    <row r="73" spans="1:8" x14ac:dyDescent="0.25">
      <c r="A73" s="6">
        <v>36627</v>
      </c>
      <c r="B73" s="5">
        <v>35041</v>
      </c>
      <c r="C73" s="5">
        <v>25033</v>
      </c>
      <c r="D73" s="5">
        <v>45916.804143676258</v>
      </c>
      <c r="E73" s="5"/>
      <c r="F73" s="5">
        <v>-6268</v>
      </c>
      <c r="G73" s="5">
        <v>-7961.4980714082549</v>
      </c>
      <c r="H73" s="5">
        <v>-19063.20496512809</v>
      </c>
    </row>
    <row r="74" spans="1:8" x14ac:dyDescent="0.25">
      <c r="A74" s="6">
        <v>36628</v>
      </c>
      <c r="B74" s="5">
        <v>34932</v>
      </c>
      <c r="C74" s="5">
        <v>25448</v>
      </c>
      <c r="D74" s="5">
        <v>46506.820018835904</v>
      </c>
      <c r="E74" s="5"/>
      <c r="F74" s="5">
        <v>14998</v>
      </c>
      <c r="G74" s="5">
        <v>5362.6859690961528</v>
      </c>
      <c r="H74" s="5">
        <v>14739.974884191777</v>
      </c>
    </row>
    <row r="75" spans="1:8" x14ac:dyDescent="0.25">
      <c r="A75" s="6">
        <v>36629</v>
      </c>
      <c r="B75" s="5">
        <v>35638</v>
      </c>
      <c r="C75" s="5">
        <v>25211</v>
      </c>
      <c r="D75" s="5">
        <v>46585.965220694183</v>
      </c>
      <c r="E75" s="5"/>
      <c r="F75" s="5">
        <v>14914</v>
      </c>
      <c r="G75" s="5">
        <v>4778.3301084224304</v>
      </c>
      <c r="H75" s="5">
        <v>21488.848398253489</v>
      </c>
    </row>
    <row r="76" spans="1:8" x14ac:dyDescent="0.25">
      <c r="A76" s="6">
        <v>36630</v>
      </c>
      <c r="B76" s="5">
        <v>36523</v>
      </c>
      <c r="C76" s="5">
        <v>26142</v>
      </c>
      <c r="D76" s="5">
        <v>47645.774685507902</v>
      </c>
      <c r="E76" s="5"/>
      <c r="F76" s="5">
        <v>-4378</v>
      </c>
      <c r="G76" s="5">
        <v>3853.2679489685511</v>
      </c>
      <c r="H76" s="5">
        <v>-3537.8107680578823</v>
      </c>
    </row>
    <row r="77" spans="1:8" x14ac:dyDescent="0.25">
      <c r="A77" s="6">
        <v>36633</v>
      </c>
      <c r="B77" s="5">
        <v>43036</v>
      </c>
      <c r="C77" s="5">
        <v>25952</v>
      </c>
      <c r="D77" s="5">
        <v>52644.442761384271</v>
      </c>
      <c r="E77" s="5"/>
      <c r="F77" s="5">
        <v>21391</v>
      </c>
      <c r="G77" s="5">
        <v>-2997.3820330721483</v>
      </c>
      <c r="H77" s="5">
        <v>21046.340289111853</v>
      </c>
    </row>
    <row r="78" spans="1:8" x14ac:dyDescent="0.25">
      <c r="A78" s="6">
        <v>36634</v>
      </c>
      <c r="B78" s="5">
        <v>40351</v>
      </c>
      <c r="C78" s="5">
        <v>26787</v>
      </c>
      <c r="D78" s="5">
        <v>50762.919585315707</v>
      </c>
      <c r="E78" s="5"/>
      <c r="F78" s="5">
        <v>-13284</v>
      </c>
      <c r="G78" s="5">
        <v>-1678.5022628292102</v>
      </c>
      <c r="H78" s="5">
        <v>-12128.749649753983</v>
      </c>
    </row>
    <row r="79" spans="1:8" x14ac:dyDescent="0.25">
      <c r="A79" s="6">
        <v>36635</v>
      </c>
      <c r="B79" s="5">
        <v>38130</v>
      </c>
      <c r="C79" s="5">
        <v>26945</v>
      </c>
      <c r="D79" s="5">
        <v>49104.070249529628</v>
      </c>
      <c r="E79" s="5"/>
      <c r="F79" s="5">
        <v>-9226</v>
      </c>
      <c r="G79" s="5">
        <v>3350.3239584429439</v>
      </c>
      <c r="H79" s="5">
        <v>-1939.8813672645981</v>
      </c>
    </row>
    <row r="80" spans="1:8" x14ac:dyDescent="0.25">
      <c r="A80" s="6">
        <v>36636</v>
      </c>
      <c r="B80" s="5">
        <v>38602</v>
      </c>
      <c r="C80" s="5">
        <v>26646</v>
      </c>
      <c r="D80" s="5">
        <v>49295.812540647355</v>
      </c>
      <c r="E80" s="5"/>
      <c r="F80" s="5">
        <v>4627</v>
      </c>
      <c r="G80" s="5">
        <v>-920.76688580795189</v>
      </c>
      <c r="H80" s="5">
        <v>6825.15325550956</v>
      </c>
    </row>
    <row r="81" spans="1:8" x14ac:dyDescent="0.25">
      <c r="A81" s="6">
        <v>36640</v>
      </c>
      <c r="B81" s="5">
        <v>38602</v>
      </c>
      <c r="C81" s="5">
        <v>26646</v>
      </c>
      <c r="D81" s="5">
        <v>49295.515926956621</v>
      </c>
      <c r="E81" s="5"/>
      <c r="F81" s="5">
        <v>15118</v>
      </c>
      <c r="G81" s="5">
        <v>4499.9349363424817</v>
      </c>
      <c r="H81" s="5">
        <v>22521.742844260549</v>
      </c>
    </row>
    <row r="82" spans="1:8" x14ac:dyDescent="0.25">
      <c r="A82" s="6">
        <v>36641</v>
      </c>
      <c r="B82" s="5">
        <v>35853</v>
      </c>
      <c r="C82" s="5">
        <v>26753</v>
      </c>
      <c r="D82" s="5">
        <v>47265.710737733141</v>
      </c>
      <c r="E82" s="5"/>
      <c r="F82" s="5">
        <v>-5599</v>
      </c>
      <c r="G82" s="5">
        <v>3247.987504619523</v>
      </c>
      <c r="H82" s="5">
        <v>-5744.8374190576969</v>
      </c>
    </row>
    <row r="83" spans="1:8" x14ac:dyDescent="0.25">
      <c r="A83" s="6">
        <v>36642</v>
      </c>
      <c r="B83" s="5">
        <v>35240</v>
      </c>
      <c r="C83" s="5">
        <v>26539</v>
      </c>
      <c r="D83" s="5">
        <v>46757.928137866074</v>
      </c>
      <c r="E83" s="5"/>
      <c r="F83" s="5">
        <v>-6674</v>
      </c>
      <c r="G83" s="5">
        <v>7064.9321858235262</v>
      </c>
      <c r="H83" s="5">
        <v>-503.96473296234592</v>
      </c>
    </row>
    <row r="84" spans="1:8" x14ac:dyDescent="0.25">
      <c r="A84" s="6">
        <v>36643</v>
      </c>
      <c r="B84" s="5">
        <v>31154</v>
      </c>
      <c r="C84" s="5">
        <v>26867</v>
      </c>
      <c r="D84" s="5">
        <v>43988.460512472971</v>
      </c>
      <c r="E84" s="5"/>
      <c r="F84" s="5">
        <v>-3858</v>
      </c>
      <c r="G84" s="5">
        <v>2326.203238990613</v>
      </c>
      <c r="H84" s="5">
        <v>-2368.4005736340787</v>
      </c>
    </row>
    <row r="85" spans="1:8" x14ac:dyDescent="0.25">
      <c r="A85" s="6">
        <v>36644</v>
      </c>
      <c r="B85" s="5">
        <v>39889</v>
      </c>
      <c r="C85" s="5">
        <v>27237</v>
      </c>
      <c r="D85" s="5">
        <v>50739.441965792255</v>
      </c>
      <c r="E85" s="5"/>
      <c r="F85" s="5">
        <v>10906</v>
      </c>
      <c r="G85" s="5">
        <v>9215.3062172178179</v>
      </c>
      <c r="H85" s="5">
        <v>24801.747202941027</v>
      </c>
    </row>
    <row r="86" spans="1:8" x14ac:dyDescent="0.25">
      <c r="A86" s="6">
        <v>36647</v>
      </c>
      <c r="B86" s="5">
        <v>33801</v>
      </c>
      <c r="C86" s="5">
        <v>15578</v>
      </c>
      <c r="D86" s="5">
        <v>40127.51070416758</v>
      </c>
      <c r="E86" s="5"/>
      <c r="F86" s="5">
        <v>15120</v>
      </c>
      <c r="G86" s="5">
        <v>16216.145571122772</v>
      </c>
      <c r="H86" s="5">
        <v>31663.193726497982</v>
      </c>
    </row>
    <row r="87" spans="1:8" x14ac:dyDescent="0.25">
      <c r="A87" s="6">
        <v>36648</v>
      </c>
      <c r="B87" s="5">
        <v>29096</v>
      </c>
      <c r="C87" s="5">
        <v>15593</v>
      </c>
      <c r="D87" s="5">
        <v>36363.62646229806</v>
      </c>
      <c r="E87" s="5"/>
      <c r="F87" s="5">
        <v>489</v>
      </c>
      <c r="G87" s="5">
        <v>6090.440374178821</v>
      </c>
      <c r="H87" s="5">
        <v>8315.8210954879414</v>
      </c>
    </row>
    <row r="88" spans="1:8" x14ac:dyDescent="0.25">
      <c r="A88" s="6">
        <v>36649</v>
      </c>
      <c r="B88" s="5">
        <v>25210</v>
      </c>
      <c r="C88" s="5">
        <v>15684</v>
      </c>
      <c r="D88" s="5">
        <v>33151.513954448004</v>
      </c>
      <c r="E88" s="5"/>
      <c r="F88" s="5">
        <v>-14404</v>
      </c>
      <c r="G88" s="5">
        <v>-13659.849373009356</v>
      </c>
      <c r="H88" s="5">
        <v>-28230.037339277424</v>
      </c>
    </row>
    <row r="89" spans="1:8" x14ac:dyDescent="0.25">
      <c r="A89" s="6">
        <v>36650</v>
      </c>
      <c r="B89" s="5">
        <v>17559</v>
      </c>
      <c r="C89" s="5">
        <v>15941</v>
      </c>
      <c r="D89" s="5">
        <v>27847.083002198229</v>
      </c>
      <c r="E89" s="5"/>
      <c r="F89" s="5">
        <v>-935</v>
      </c>
      <c r="G89" s="5">
        <v>-92.430086048659874</v>
      </c>
      <c r="H89" s="5">
        <v>1792.7845076682161</v>
      </c>
    </row>
    <row r="90" spans="1:8" x14ac:dyDescent="0.25">
      <c r="A90" s="6">
        <v>36651</v>
      </c>
      <c r="B90" s="5">
        <v>16921</v>
      </c>
      <c r="C90" s="5">
        <v>16002</v>
      </c>
      <c r="D90" s="5">
        <v>27545.384026280095</v>
      </c>
      <c r="E90" s="5"/>
      <c r="F90" s="5">
        <v>-5622</v>
      </c>
      <c r="G90" s="5">
        <v>-2391.0804189292717</v>
      </c>
      <c r="H90" s="5">
        <v>-8815.9530715661476</v>
      </c>
    </row>
    <row r="91" spans="1:8" x14ac:dyDescent="0.25">
      <c r="A91" s="6">
        <v>36654</v>
      </c>
      <c r="B91" s="5">
        <v>19067</v>
      </c>
      <c r="C91" s="5">
        <v>16291</v>
      </c>
      <c r="D91" s="5">
        <v>29062.837089975237</v>
      </c>
      <c r="E91" s="5"/>
      <c r="F91" s="5">
        <v>8046</v>
      </c>
      <c r="G91" s="5">
        <v>-7893.3591547057022</v>
      </c>
      <c r="H91" s="5">
        <v>1384.3728517653717</v>
      </c>
    </row>
    <row r="92" spans="1:8" x14ac:dyDescent="0.25">
      <c r="A92" s="6">
        <v>36655</v>
      </c>
      <c r="B92" s="5">
        <v>19525</v>
      </c>
      <c r="C92" s="5">
        <v>17057</v>
      </c>
      <c r="D92" s="5">
        <v>29843.439188163389</v>
      </c>
      <c r="E92" s="5"/>
      <c r="F92" s="5">
        <v>372</v>
      </c>
      <c r="G92" s="5">
        <v>9086.6429913857246</v>
      </c>
      <c r="H92" s="5">
        <v>6886.6724268298476</v>
      </c>
    </row>
    <row r="93" spans="1:8" x14ac:dyDescent="0.25">
      <c r="A93" s="6">
        <v>36656</v>
      </c>
      <c r="B93" s="5">
        <v>27030</v>
      </c>
      <c r="C93" s="5">
        <v>17223</v>
      </c>
      <c r="D93" s="5">
        <v>35127.049704788624</v>
      </c>
      <c r="E93" s="5"/>
      <c r="F93" s="5">
        <v>16766</v>
      </c>
      <c r="G93" s="5">
        <v>11030.773283574346</v>
      </c>
      <c r="H93" s="5">
        <v>22311.812951742468</v>
      </c>
    </row>
    <row r="94" spans="1:8" x14ac:dyDescent="0.25">
      <c r="A94" s="6">
        <v>36657</v>
      </c>
      <c r="B94" s="5">
        <v>23303</v>
      </c>
      <c r="C94" s="5">
        <v>17563</v>
      </c>
      <c r="D94" s="5">
        <v>32384.405493408962</v>
      </c>
      <c r="E94" s="5"/>
      <c r="F94" s="5">
        <v>12207</v>
      </c>
      <c r="G94" s="5">
        <v>3623.0825850044448</v>
      </c>
      <c r="H94" s="5">
        <v>10375.024465438595</v>
      </c>
    </row>
    <row r="95" spans="1:8" x14ac:dyDescent="0.25">
      <c r="A95" s="6">
        <v>36658</v>
      </c>
      <c r="B95" s="5">
        <v>15638</v>
      </c>
      <c r="C95" s="5">
        <v>17438</v>
      </c>
      <c r="D95" s="5">
        <v>27316.295914919199</v>
      </c>
      <c r="E95" s="5"/>
      <c r="F95" s="5">
        <v>2037</v>
      </c>
      <c r="G95" s="5">
        <v>-1070.7734877566456</v>
      </c>
      <c r="H95" s="5">
        <v>1803.2761974715017</v>
      </c>
    </row>
    <row r="96" spans="1:8" x14ac:dyDescent="0.25">
      <c r="A96" s="6">
        <v>36661</v>
      </c>
      <c r="B96" s="5">
        <v>16437</v>
      </c>
      <c r="C96" s="5">
        <v>16264</v>
      </c>
      <c r="D96" s="5">
        <v>27039.863209861051</v>
      </c>
      <c r="E96" s="5"/>
      <c r="F96" s="5">
        <v>1663</v>
      </c>
      <c r="G96" s="5">
        <v>5151.4617596683611</v>
      </c>
      <c r="H96" s="5">
        <v>9580.1154620262332</v>
      </c>
    </row>
    <row r="97" spans="1:8" x14ac:dyDescent="0.25">
      <c r="A97" s="6">
        <v>36662</v>
      </c>
      <c r="B97" s="5">
        <v>21511</v>
      </c>
      <c r="C97" s="5">
        <v>15347</v>
      </c>
      <c r="D97" s="5">
        <v>29911.228351009493</v>
      </c>
      <c r="E97" s="5"/>
      <c r="F97" s="5">
        <v>5891</v>
      </c>
      <c r="G97" s="5">
        <v>13846.698170221529</v>
      </c>
      <c r="H97" s="5">
        <v>20173.831058385324</v>
      </c>
    </row>
    <row r="98" spans="1:8" x14ac:dyDescent="0.25">
      <c r="A98" s="6">
        <v>36663</v>
      </c>
      <c r="B98" s="5">
        <v>28705</v>
      </c>
      <c r="C98" s="5">
        <v>14480</v>
      </c>
      <c r="D98" s="5">
        <v>35126.776925969927</v>
      </c>
      <c r="E98" s="5"/>
      <c r="F98" s="5">
        <v>29719</v>
      </c>
      <c r="G98" s="5">
        <v>10370.650637705106</v>
      </c>
      <c r="H98" s="5">
        <v>41801.299009190443</v>
      </c>
    </row>
    <row r="99" spans="1:8" x14ac:dyDescent="0.25">
      <c r="A99" s="6">
        <v>36664</v>
      </c>
      <c r="B99" s="5">
        <v>30968</v>
      </c>
      <c r="C99" s="5">
        <v>14311</v>
      </c>
      <c r="D99" s="5">
        <v>36952.246643978426</v>
      </c>
      <c r="E99" s="5"/>
      <c r="F99" s="5">
        <v>-9874</v>
      </c>
      <c r="G99" s="5">
        <v>9768.7811877348759</v>
      </c>
      <c r="H99" s="5">
        <v>-3601.406041096649</v>
      </c>
    </row>
    <row r="100" spans="1:8" x14ac:dyDescent="0.25">
      <c r="A100" s="6">
        <v>36665</v>
      </c>
      <c r="B100" s="5">
        <v>34412</v>
      </c>
      <c r="C100" s="5">
        <v>14481</v>
      </c>
      <c r="D100" s="5">
        <v>39881.967104055046</v>
      </c>
      <c r="E100" s="5"/>
      <c r="F100" s="5">
        <v>12963</v>
      </c>
      <c r="G100" s="5">
        <v>-3700.8518021653981</v>
      </c>
      <c r="H100" s="5">
        <v>2275.8351027578233</v>
      </c>
    </row>
    <row r="101" spans="1:8" x14ac:dyDescent="0.25">
      <c r="A101" s="6">
        <v>36668</v>
      </c>
      <c r="B101" s="5">
        <v>50336</v>
      </c>
      <c r="C101" s="5">
        <v>14435</v>
      </c>
      <c r="D101" s="5">
        <v>54496.641738051781</v>
      </c>
      <c r="E101" s="5"/>
      <c r="F101" s="5">
        <v>-8392</v>
      </c>
      <c r="G101" s="5">
        <v>31210.016272946163</v>
      </c>
      <c r="H101" s="5">
        <v>11214.487645500727</v>
      </c>
    </row>
    <row r="102" spans="1:8" x14ac:dyDescent="0.25">
      <c r="A102" s="6">
        <v>36669</v>
      </c>
      <c r="B102" s="5">
        <v>48953</v>
      </c>
      <c r="C102" s="5">
        <v>14292</v>
      </c>
      <c r="D102" s="5">
        <v>53327.021577106345</v>
      </c>
      <c r="E102" s="5"/>
      <c r="F102" s="5">
        <v>10532</v>
      </c>
      <c r="G102" s="5">
        <v>-19360.698648751197</v>
      </c>
      <c r="H102" s="5">
        <v>-16983.577968913061</v>
      </c>
    </row>
    <row r="103" spans="1:8" x14ac:dyDescent="0.25">
      <c r="A103" s="6">
        <v>36670</v>
      </c>
      <c r="B103" s="5">
        <v>48953</v>
      </c>
      <c r="C103" s="5">
        <v>14292</v>
      </c>
      <c r="D103" s="5">
        <v>53273.251161208151</v>
      </c>
      <c r="E103" s="5"/>
      <c r="F103" s="5">
        <v>55401</v>
      </c>
      <c r="G103" s="5">
        <v>-3582.2280372115642</v>
      </c>
      <c r="H103" s="5">
        <v>47454.369880384183</v>
      </c>
    </row>
    <row r="104" spans="1:8" x14ac:dyDescent="0.25">
      <c r="A104" s="6">
        <v>36671</v>
      </c>
      <c r="B104" s="5">
        <v>38242</v>
      </c>
      <c r="C104" s="5">
        <v>16863</v>
      </c>
      <c r="D104" s="5">
        <v>44429.751259787641</v>
      </c>
      <c r="E104" s="5"/>
      <c r="F104" s="5">
        <v>26401</v>
      </c>
      <c r="G104" s="5">
        <v>25497.341691753227</v>
      </c>
      <c r="H104" s="5">
        <v>45265.574731555782</v>
      </c>
    </row>
    <row r="105" spans="1:8" x14ac:dyDescent="0.25">
      <c r="A105" s="6">
        <v>36672</v>
      </c>
      <c r="B105" s="5">
        <v>48472</v>
      </c>
      <c r="C105" s="5">
        <v>9924</v>
      </c>
      <c r="D105" s="5">
        <v>51770.453971978393</v>
      </c>
      <c r="E105" s="5"/>
      <c r="F105" s="5">
        <v>10943</v>
      </c>
      <c r="G105" s="5">
        <v>11536.396476160173</v>
      </c>
      <c r="H105" s="5">
        <v>25276.12154813288</v>
      </c>
    </row>
    <row r="106" spans="1:8" x14ac:dyDescent="0.25">
      <c r="A106" s="6">
        <v>36675</v>
      </c>
      <c r="B106" s="5">
        <v>48472</v>
      </c>
      <c r="C106" s="5">
        <v>9924</v>
      </c>
      <c r="D106" s="5">
        <v>51715.867627496431</v>
      </c>
      <c r="E106" s="5"/>
      <c r="F106" s="5">
        <v>0</v>
      </c>
      <c r="G106" s="5">
        <v>0</v>
      </c>
      <c r="H106" s="5">
        <v>264.40898403208138</v>
      </c>
    </row>
    <row r="107" spans="1:8" x14ac:dyDescent="0.25">
      <c r="A107" s="6">
        <v>36676</v>
      </c>
      <c r="B107" s="5">
        <v>36672</v>
      </c>
      <c r="C107" s="5">
        <v>16542</v>
      </c>
      <c r="D107" s="5">
        <v>43076.492839962943</v>
      </c>
      <c r="E107" s="5"/>
      <c r="F107" s="5">
        <v>9913</v>
      </c>
      <c r="G107" s="5">
        <v>4080.5126316463193</v>
      </c>
      <c r="H107" s="5">
        <v>3271.5299401936491</v>
      </c>
    </row>
    <row r="108" spans="1:8" x14ac:dyDescent="0.25">
      <c r="A108" s="6">
        <v>36677</v>
      </c>
      <c r="B108" s="5">
        <v>39563</v>
      </c>
      <c r="C108" s="5">
        <v>18958</v>
      </c>
      <c r="D108" s="5">
        <v>46501.268563341364</v>
      </c>
      <c r="E108" s="5"/>
      <c r="F108" s="5">
        <v>-15257</v>
      </c>
      <c r="G108" s="5">
        <v>150.91265696262789</v>
      </c>
      <c r="H108" s="5">
        <v>-3224.5696513187058</v>
      </c>
    </row>
    <row r="109" spans="1:8" x14ac:dyDescent="0.25">
      <c r="A109" s="6">
        <v>36678</v>
      </c>
      <c r="B109" s="5">
        <v>34940</v>
      </c>
      <c r="C109" s="5">
        <v>18414</v>
      </c>
      <c r="D109" s="5">
        <v>42333.887417364487</v>
      </c>
      <c r="E109" s="5"/>
      <c r="F109" s="5">
        <v>-12761</v>
      </c>
      <c r="G109" s="5">
        <v>-9535.4339003666119</v>
      </c>
      <c r="H109" s="5">
        <v>2670.9438030938427</v>
      </c>
    </row>
    <row r="110" spans="1:8" x14ac:dyDescent="0.25">
      <c r="A110" s="6">
        <v>36679</v>
      </c>
      <c r="B110" s="5">
        <v>32133</v>
      </c>
      <c r="C110" s="5">
        <v>17407</v>
      </c>
      <c r="D110" s="5">
        <v>39712.16095179617</v>
      </c>
      <c r="E110" s="5"/>
      <c r="F110" s="5">
        <v>-5600</v>
      </c>
      <c r="G110" s="5">
        <v>7724.4693261637058</v>
      </c>
      <c r="H110" s="5">
        <v>87.972990141798505</v>
      </c>
    </row>
    <row r="111" spans="1:8" x14ac:dyDescent="0.25">
      <c r="A111" s="6">
        <v>36682</v>
      </c>
      <c r="B111" s="5">
        <v>42885</v>
      </c>
      <c r="C111" s="5">
        <v>19632</v>
      </c>
      <c r="D111" s="5">
        <v>49795.628416956039</v>
      </c>
      <c r="E111" s="5"/>
      <c r="F111" s="5">
        <v>43953</v>
      </c>
      <c r="G111" s="5">
        <v>4249.342184241139</v>
      </c>
      <c r="H111" s="5">
        <v>40870.013152599066</v>
      </c>
    </row>
    <row r="112" spans="1:8" x14ac:dyDescent="0.25">
      <c r="A112" s="6">
        <v>36683</v>
      </c>
      <c r="B112" s="5">
        <v>51896</v>
      </c>
      <c r="C112" s="5">
        <v>18564</v>
      </c>
      <c r="D112" s="5">
        <v>57363.700012462861</v>
      </c>
      <c r="E112" s="5"/>
      <c r="F112" s="5">
        <v>-11781</v>
      </c>
      <c r="G112" s="5">
        <v>6017.0860341866282</v>
      </c>
      <c r="H112" s="5">
        <v>-4591.9861541038745</v>
      </c>
    </row>
    <row r="113" spans="1:8" x14ac:dyDescent="0.25">
      <c r="A113" s="6">
        <v>36684</v>
      </c>
      <c r="B113" s="5">
        <v>36110</v>
      </c>
      <c r="C113" s="5">
        <v>18541</v>
      </c>
      <c r="D113" s="5">
        <v>43709.748651985654</v>
      </c>
      <c r="E113" s="5"/>
      <c r="F113" s="5">
        <v>-30873</v>
      </c>
      <c r="G113" s="5">
        <v>-3350.6791666013114</v>
      </c>
      <c r="H113" s="5">
        <v>-30967.154234595757</v>
      </c>
    </row>
    <row r="114" spans="1:8" x14ac:dyDescent="0.25">
      <c r="A114" s="6">
        <v>36685</v>
      </c>
      <c r="B114" s="5">
        <v>36227</v>
      </c>
      <c r="C114" s="5">
        <v>18995</v>
      </c>
      <c r="D114" s="5">
        <v>43766.503796771605</v>
      </c>
      <c r="E114" s="5"/>
      <c r="F114" s="5">
        <v>8227</v>
      </c>
      <c r="G114" s="5">
        <v>26768.027796906092</v>
      </c>
      <c r="H114" s="5">
        <v>46559.122641061287</v>
      </c>
    </row>
    <row r="115" spans="1:8" x14ac:dyDescent="0.25">
      <c r="A115" s="6">
        <v>36686</v>
      </c>
      <c r="B115" s="5">
        <v>36587</v>
      </c>
      <c r="C115" s="5">
        <v>19134</v>
      </c>
      <c r="D115" s="5">
        <v>44127.53069147253</v>
      </c>
      <c r="E115" s="5"/>
      <c r="F115" s="5">
        <v>14229</v>
      </c>
      <c r="G115" s="5">
        <v>19175.774936216352</v>
      </c>
      <c r="H115" s="5">
        <v>43838.101513084293</v>
      </c>
    </row>
    <row r="116" spans="1:8" x14ac:dyDescent="0.25">
      <c r="A116" s="6">
        <v>36689</v>
      </c>
      <c r="B116" s="5">
        <v>40930</v>
      </c>
      <c r="C116" s="5">
        <v>18480</v>
      </c>
      <c r="D116" s="5">
        <v>47706.696204669679</v>
      </c>
      <c r="E116" s="5"/>
      <c r="F116" s="5">
        <v>13311</v>
      </c>
      <c r="G116" s="5">
        <v>25911.851621046386</v>
      </c>
      <c r="H116" s="5">
        <v>59918.138151337393</v>
      </c>
    </row>
    <row r="117" spans="1:8" x14ac:dyDescent="0.25">
      <c r="A117" s="6">
        <v>36690</v>
      </c>
      <c r="B117" s="5">
        <v>39529</v>
      </c>
      <c r="C117" s="5">
        <v>18582</v>
      </c>
      <c r="D117" s="5">
        <v>46403.365968432263</v>
      </c>
      <c r="E117" s="5"/>
      <c r="F117" s="5">
        <v>-4280</v>
      </c>
      <c r="G117" s="5">
        <v>21292.41760613965</v>
      </c>
      <c r="H117" s="5">
        <v>23390.31978493142</v>
      </c>
    </row>
    <row r="118" spans="1:8" x14ac:dyDescent="0.25">
      <c r="A118" s="6">
        <v>36691</v>
      </c>
      <c r="B118" s="5">
        <v>34461</v>
      </c>
      <c r="C118" s="5">
        <v>19018</v>
      </c>
      <c r="D118" s="5">
        <v>42305.935582024176</v>
      </c>
      <c r="E118" s="5"/>
      <c r="F118" s="5">
        <v>7823</v>
      </c>
      <c r="G118" s="5">
        <v>-26164.220489907839</v>
      </c>
      <c r="H118" s="5">
        <v>-13455.393961611117</v>
      </c>
    </row>
    <row r="119" spans="1:8" x14ac:dyDescent="0.25">
      <c r="A119" s="6">
        <v>36692</v>
      </c>
      <c r="B119" s="5">
        <v>38697</v>
      </c>
      <c r="C119" s="5">
        <v>18879</v>
      </c>
      <c r="D119" s="5">
        <v>45810.855532497088</v>
      </c>
      <c r="E119" s="5"/>
      <c r="F119" s="5">
        <v>-2173</v>
      </c>
      <c r="G119" s="5">
        <v>-8246.9425977421542</v>
      </c>
      <c r="H119" s="5">
        <v>-25210.214502744926</v>
      </c>
    </row>
    <row r="120" spans="1:8" x14ac:dyDescent="0.25">
      <c r="A120" s="6">
        <v>36693</v>
      </c>
      <c r="B120" s="5">
        <v>38697</v>
      </c>
      <c r="C120" s="5">
        <v>18879</v>
      </c>
      <c r="D120" s="5">
        <v>45752.702320402008</v>
      </c>
      <c r="E120" s="5"/>
      <c r="F120" s="5">
        <v>-3080</v>
      </c>
      <c r="G120" s="5">
        <v>-20643.933680583603</v>
      </c>
      <c r="H120" s="5">
        <v>-13991.05734073132</v>
      </c>
    </row>
    <row r="121" spans="1:8" x14ac:dyDescent="0.25">
      <c r="A121" s="6">
        <v>36696</v>
      </c>
      <c r="B121" s="5">
        <v>28086</v>
      </c>
      <c r="C121" s="5">
        <v>19462</v>
      </c>
      <c r="D121" s="5">
        <v>37193.094165126327</v>
      </c>
      <c r="E121" s="5"/>
      <c r="F121" s="5">
        <v>-31559</v>
      </c>
      <c r="G121" s="5">
        <v>-30791.500463674685</v>
      </c>
      <c r="H121" s="5">
        <v>-73198.237470306703</v>
      </c>
    </row>
    <row r="122" spans="1:8" x14ac:dyDescent="0.25">
      <c r="A122" s="6">
        <v>36697</v>
      </c>
      <c r="B122" s="5">
        <v>21034</v>
      </c>
      <c r="C122" s="5">
        <v>19487</v>
      </c>
      <c r="D122" s="5">
        <v>32133.333313601433</v>
      </c>
      <c r="E122" s="5"/>
      <c r="F122" s="5">
        <v>-2055</v>
      </c>
      <c r="G122" s="5">
        <v>22205.587681797177</v>
      </c>
      <c r="H122" s="5">
        <v>14995.435710864713</v>
      </c>
    </row>
    <row r="123" spans="1:8" x14ac:dyDescent="0.25">
      <c r="A123" s="6">
        <v>36698</v>
      </c>
      <c r="B123" s="5">
        <v>21487</v>
      </c>
      <c r="C123" s="5">
        <v>18706</v>
      </c>
      <c r="D123" s="5">
        <v>32137.405995043297</v>
      </c>
      <c r="E123" s="5"/>
      <c r="F123" s="5">
        <v>4982</v>
      </c>
      <c r="G123" s="5">
        <v>29970.883268685331</v>
      </c>
      <c r="H123" s="5">
        <v>32878.712281395921</v>
      </c>
    </row>
    <row r="124" spans="1:8" x14ac:dyDescent="0.25">
      <c r="A124" s="6">
        <v>36699</v>
      </c>
      <c r="B124" s="5">
        <v>39879</v>
      </c>
      <c r="C124" s="5">
        <v>22304</v>
      </c>
      <c r="D124" s="5">
        <v>48085.220590272613</v>
      </c>
      <c r="E124" s="5"/>
      <c r="F124" s="5">
        <v>5299</v>
      </c>
      <c r="G124" s="5">
        <v>6370.7931800846154</v>
      </c>
      <c r="H124" s="5">
        <v>13503.441076474703</v>
      </c>
    </row>
    <row r="125" spans="1:8" x14ac:dyDescent="0.25">
      <c r="A125" s="6">
        <v>36700</v>
      </c>
      <c r="B125" s="5">
        <v>42348</v>
      </c>
      <c r="C125" s="5">
        <v>21674</v>
      </c>
      <c r="D125" s="5">
        <v>49899.319386266579</v>
      </c>
      <c r="E125" s="5"/>
      <c r="F125" s="5">
        <v>-2956</v>
      </c>
      <c r="G125" s="5">
        <v>-20012.173139272367</v>
      </c>
      <c r="H125" s="5">
        <v>-17270.114240669704</v>
      </c>
    </row>
    <row r="126" spans="1:8" x14ac:dyDescent="0.25">
      <c r="A126" s="6">
        <v>36703</v>
      </c>
      <c r="B126" s="5">
        <v>31650</v>
      </c>
      <c r="C126" s="5">
        <v>26313</v>
      </c>
      <c r="D126" s="5">
        <v>43866.536997473646</v>
      </c>
      <c r="E126" s="5"/>
      <c r="F126" s="5">
        <v>1868</v>
      </c>
      <c r="G126" s="5">
        <v>11657.646141223748</v>
      </c>
      <c r="H126" s="5">
        <v>19199.784531106638</v>
      </c>
    </row>
    <row r="127" spans="1:8" x14ac:dyDescent="0.25">
      <c r="A127" s="6">
        <v>36704</v>
      </c>
      <c r="B127" s="5">
        <v>40014</v>
      </c>
      <c r="C127" s="5">
        <v>33483</v>
      </c>
      <c r="D127" s="5">
        <v>54446.870877474321</v>
      </c>
      <c r="E127" s="5"/>
      <c r="F127" s="5">
        <v>4594</v>
      </c>
      <c r="G127" s="5">
        <v>7747.6278937487077</v>
      </c>
      <c r="H127" s="5">
        <v>12914.288852496813</v>
      </c>
    </row>
    <row r="128" spans="1:8" x14ac:dyDescent="0.25">
      <c r="A128" s="6">
        <v>36705</v>
      </c>
      <c r="B128" s="5">
        <v>38841</v>
      </c>
      <c r="C128" s="5">
        <v>30928</v>
      </c>
      <c r="D128" s="5">
        <v>51986.303969240202</v>
      </c>
      <c r="E128" s="5"/>
      <c r="F128" s="5">
        <v>2848</v>
      </c>
      <c r="G128" s="5">
        <v>-4891.9163594093225</v>
      </c>
      <c r="H128" s="5">
        <v>4803.8797583736805</v>
      </c>
    </row>
    <row r="129" spans="1:8" x14ac:dyDescent="0.25">
      <c r="A129" s="6">
        <v>36706</v>
      </c>
      <c r="B129" s="5">
        <v>26873</v>
      </c>
      <c r="C129" s="5">
        <v>31224</v>
      </c>
      <c r="D129" s="5">
        <v>44134.518757997124</v>
      </c>
      <c r="E129" s="5"/>
      <c r="F129" s="5">
        <v>14031</v>
      </c>
      <c r="G129" s="5">
        <v>8757.1570238981712</v>
      </c>
      <c r="H129" s="5">
        <v>27532.114992572311</v>
      </c>
    </row>
    <row r="130" spans="1:8" x14ac:dyDescent="0.25">
      <c r="A130" s="6">
        <v>36707</v>
      </c>
      <c r="B130" s="5">
        <v>24291</v>
      </c>
      <c r="C130" s="5">
        <v>31637</v>
      </c>
      <c r="D130" s="5">
        <v>43260.449446668557</v>
      </c>
      <c r="E130" s="5"/>
      <c r="F130" s="5">
        <v>11101</v>
      </c>
      <c r="G130" s="5">
        <v>-3767.9147949926501</v>
      </c>
      <c r="H130" s="5">
        <v>17065.983052129406</v>
      </c>
    </row>
    <row r="131" spans="1:8" x14ac:dyDescent="0.25">
      <c r="A131" s="6">
        <v>36712</v>
      </c>
      <c r="B131" s="5">
        <v>27154</v>
      </c>
      <c r="C131" s="5">
        <v>23954</v>
      </c>
      <c r="D131" s="5">
        <v>39234.25596363884</v>
      </c>
      <c r="E131" s="5"/>
      <c r="F131" s="5">
        <v>-18982</v>
      </c>
      <c r="G131" s="5">
        <v>-10892.376232593611</v>
      </c>
      <c r="H131" s="5">
        <v>-39347.361523136104</v>
      </c>
    </row>
    <row r="132" spans="1:8" x14ac:dyDescent="0.25">
      <c r="A132" s="6">
        <v>36713</v>
      </c>
      <c r="B132" s="5">
        <v>19653</v>
      </c>
      <c r="C132" s="5">
        <v>23954</v>
      </c>
      <c r="D132" s="5">
        <v>34351.643119657754</v>
      </c>
      <c r="E132" s="5"/>
      <c r="F132" s="5">
        <v>-4760</v>
      </c>
      <c r="G132" s="5">
        <v>-1693.1898470407268</v>
      </c>
      <c r="H132" s="5">
        <v>-4091.6991441811174</v>
      </c>
    </row>
    <row r="133" spans="1:8" x14ac:dyDescent="0.25">
      <c r="A133" s="6">
        <v>36714</v>
      </c>
      <c r="B133" s="5">
        <v>21724</v>
      </c>
      <c r="C133" s="5">
        <v>24526</v>
      </c>
      <c r="D133" s="5">
        <v>36059.455597947257</v>
      </c>
      <c r="E133" s="5"/>
      <c r="F133" s="5">
        <v>5551</v>
      </c>
      <c r="G133" s="5">
        <v>10968.318146363723</v>
      </c>
      <c r="H133" s="5">
        <v>10679.414660709481</v>
      </c>
    </row>
    <row r="134" spans="1:8" x14ac:dyDescent="0.25">
      <c r="A134" s="6">
        <v>36717</v>
      </c>
      <c r="B134" s="5">
        <v>35095</v>
      </c>
      <c r="C134" s="5">
        <v>21541</v>
      </c>
      <c r="D134" s="5">
        <v>43876.147039369011</v>
      </c>
      <c r="E134" s="5"/>
      <c r="F134" s="5">
        <v>-1841</v>
      </c>
      <c r="G134" s="5">
        <v>-3299.758758463156</v>
      </c>
      <c r="H134" s="5">
        <v>-5922.1066085028106</v>
      </c>
    </row>
    <row r="135" spans="1:8" x14ac:dyDescent="0.25">
      <c r="A135" s="6">
        <v>36718</v>
      </c>
      <c r="B135" s="5">
        <v>40287</v>
      </c>
      <c r="C135" s="5">
        <v>22664</v>
      </c>
      <c r="D135" s="5">
        <v>48669.131962881052</v>
      </c>
      <c r="E135" s="5"/>
      <c r="F135" s="5">
        <v>-258</v>
      </c>
      <c r="G135" s="5">
        <v>8659.6052140556258</v>
      </c>
      <c r="H135" s="5">
        <v>4891.929440588925</v>
      </c>
    </row>
    <row r="136" spans="1:8" x14ac:dyDescent="0.25">
      <c r="A136" s="6">
        <v>36719</v>
      </c>
      <c r="B136" s="5">
        <v>34097</v>
      </c>
      <c r="C136" s="5">
        <v>23502</v>
      </c>
      <c r="D136" s="5">
        <v>44048.433037059673</v>
      </c>
      <c r="E136" s="5"/>
      <c r="F136" s="5">
        <v>-6176</v>
      </c>
      <c r="G136" s="5">
        <v>2962.7223678450473</v>
      </c>
      <c r="H136" s="5">
        <v>-6103.1755501318867</v>
      </c>
    </row>
    <row r="137" spans="1:8" x14ac:dyDescent="0.25">
      <c r="A137" s="6">
        <v>36720</v>
      </c>
      <c r="B137" s="5">
        <v>33245</v>
      </c>
      <c r="C137" s="5">
        <v>21987</v>
      </c>
      <c r="D137" s="5">
        <v>42601.359814216376</v>
      </c>
      <c r="E137" s="5"/>
      <c r="F137" s="5">
        <v>3979</v>
      </c>
      <c r="G137" s="5">
        <v>5881.2927975848133</v>
      </c>
      <c r="H137" s="5">
        <v>11016.483683097278</v>
      </c>
    </row>
    <row r="138" spans="1:8" x14ac:dyDescent="0.25">
      <c r="A138" s="6">
        <v>36721</v>
      </c>
      <c r="B138" s="5">
        <v>39324</v>
      </c>
      <c r="C138" s="5">
        <v>22544</v>
      </c>
      <c r="D138" s="5">
        <v>47750.698654787557</v>
      </c>
      <c r="E138" s="5"/>
      <c r="F138" s="5">
        <v>13325</v>
      </c>
      <c r="G138" s="5">
        <v>1543.1915864595405</v>
      </c>
      <c r="H138" s="5">
        <v>11531.806128010006</v>
      </c>
    </row>
    <row r="139" spans="1:8" x14ac:dyDescent="0.25">
      <c r="A139" s="6">
        <v>36724</v>
      </c>
      <c r="B139" s="5">
        <v>45845</v>
      </c>
      <c r="C139" s="5">
        <v>21487</v>
      </c>
      <c r="D139" s="5">
        <v>52799.724990006624</v>
      </c>
      <c r="E139" s="5"/>
      <c r="F139" s="5">
        <v>-9190</v>
      </c>
      <c r="G139" s="5">
        <v>-11543.799776923999</v>
      </c>
      <c r="H139" s="5">
        <v>-24662.779606148502</v>
      </c>
    </row>
    <row r="140" spans="1:8" x14ac:dyDescent="0.25">
      <c r="A140" s="6">
        <v>36725</v>
      </c>
      <c r="B140" s="5">
        <v>36006</v>
      </c>
      <c r="C140" s="5">
        <v>20013</v>
      </c>
      <c r="D140" s="5">
        <v>44044.974253827531</v>
      </c>
      <c r="E140" s="5"/>
      <c r="F140" s="5">
        <v>-8772</v>
      </c>
      <c r="G140" s="5">
        <v>171.5811195380781</v>
      </c>
      <c r="H140" s="5">
        <v>-11636.198230769549</v>
      </c>
    </row>
    <row r="141" spans="1:8" x14ac:dyDescent="0.25">
      <c r="A141" s="6">
        <v>36726</v>
      </c>
      <c r="B141" s="5">
        <v>30475</v>
      </c>
      <c r="C141" s="5">
        <v>22209</v>
      </c>
      <c r="D141" s="5">
        <v>40430.375981683996</v>
      </c>
      <c r="E141" s="5"/>
      <c r="F141" s="5">
        <v>-5477</v>
      </c>
      <c r="G141" s="5">
        <v>-15750.71971089034</v>
      </c>
      <c r="H141" s="5">
        <v>-15479.944571040322</v>
      </c>
    </row>
    <row r="142" spans="1:8" x14ac:dyDescent="0.25">
      <c r="A142" s="6">
        <v>36727</v>
      </c>
      <c r="B142" s="5">
        <v>21802</v>
      </c>
      <c r="C142" s="5">
        <v>22216</v>
      </c>
      <c r="D142" s="5">
        <v>34363.603274690649</v>
      </c>
      <c r="E142" s="5"/>
      <c r="F142" s="5">
        <v>-7703</v>
      </c>
      <c r="G142" s="5">
        <v>35.586000603960365</v>
      </c>
      <c r="H142" s="5">
        <v>-3487.8903378494788</v>
      </c>
    </row>
    <row r="143" spans="1:8" x14ac:dyDescent="0.25">
      <c r="A143" s="6">
        <v>36728</v>
      </c>
      <c r="B143" s="5">
        <v>40037</v>
      </c>
      <c r="C143" s="5">
        <v>22628</v>
      </c>
      <c r="D143" s="5">
        <v>48198.791177998748</v>
      </c>
      <c r="E143" s="5"/>
      <c r="F143" s="5">
        <v>8911</v>
      </c>
      <c r="G143" s="5">
        <v>6637.032127968082</v>
      </c>
      <c r="H143" s="5">
        <v>16592.571557445008</v>
      </c>
    </row>
    <row r="144" spans="1:8" x14ac:dyDescent="0.25">
      <c r="A144" s="6">
        <v>36731</v>
      </c>
      <c r="B144" s="5">
        <v>28073</v>
      </c>
      <c r="C144" s="5">
        <v>22628</v>
      </c>
      <c r="D144" s="5">
        <v>38907.454286040484</v>
      </c>
      <c r="E144" s="5"/>
      <c r="F144" s="5">
        <v>8170</v>
      </c>
      <c r="G144" s="5">
        <v>1539.8361011010213</v>
      </c>
      <c r="H144" s="5">
        <v>16926.697489328097</v>
      </c>
    </row>
    <row r="145" spans="1:8" x14ac:dyDescent="0.25">
      <c r="A145" s="6">
        <v>36732</v>
      </c>
      <c r="B145" s="5">
        <v>24366</v>
      </c>
      <c r="C145" s="5">
        <v>20251</v>
      </c>
      <c r="D145" s="5">
        <v>35039.014427068723</v>
      </c>
      <c r="E145" s="5"/>
      <c r="F145" s="5">
        <v>-9523</v>
      </c>
      <c r="G145" s="5">
        <v>-6878.2687009874098</v>
      </c>
      <c r="H145" s="5">
        <v>-18972.606398256259</v>
      </c>
    </row>
    <row r="146" spans="1:8" x14ac:dyDescent="0.25">
      <c r="A146" s="6">
        <v>36733</v>
      </c>
      <c r="B146" s="5">
        <v>12942</v>
      </c>
      <c r="C146" s="5">
        <v>21421</v>
      </c>
      <c r="D146" s="5">
        <v>29554.09453900305</v>
      </c>
      <c r="E146" s="5"/>
      <c r="F146" s="5">
        <v>-6805</v>
      </c>
      <c r="G146" s="5">
        <v>5066.0436291166207</v>
      </c>
      <c r="H146" s="5">
        <v>-10825.989023909542</v>
      </c>
    </row>
    <row r="147" spans="1:8" x14ac:dyDescent="0.25">
      <c r="A147" s="6">
        <v>36734</v>
      </c>
      <c r="B147" s="5">
        <v>26075</v>
      </c>
      <c r="C147" s="5">
        <v>22842</v>
      </c>
      <c r="D147" s="5">
        <v>37737.625773494678</v>
      </c>
      <c r="E147" s="5"/>
      <c r="F147" s="5">
        <v>-18855</v>
      </c>
      <c r="G147" s="5">
        <v>-1918.219180873434</v>
      </c>
      <c r="H147" s="5">
        <v>-28370.381482072364</v>
      </c>
    </row>
    <row r="148" spans="1:8" x14ac:dyDescent="0.25">
      <c r="A148" s="6">
        <v>36735</v>
      </c>
      <c r="B148" s="5">
        <v>33630</v>
      </c>
      <c r="C148" s="5">
        <v>22496</v>
      </c>
      <c r="D148" s="5">
        <v>43029.257232961041</v>
      </c>
      <c r="E148" s="5"/>
      <c r="F148" s="5">
        <v>17259</v>
      </c>
      <c r="G148" s="5">
        <v>-1301.0395398927897</v>
      </c>
      <c r="H148" s="5">
        <v>4927.7887534687525</v>
      </c>
    </row>
    <row r="149" spans="1:8" x14ac:dyDescent="0.25">
      <c r="A149" s="6">
        <v>36738</v>
      </c>
      <c r="B149" s="5">
        <v>33609.70386044179</v>
      </c>
      <c r="C149" s="5">
        <v>23963.831675638925</v>
      </c>
      <c r="D149" s="5">
        <v>44424.420663564015</v>
      </c>
      <c r="E149" s="5"/>
      <c r="F149" s="5">
        <v>-987</v>
      </c>
      <c r="G149" s="5">
        <v>-6911.0217190039284</v>
      </c>
      <c r="H149" s="5">
        <v>-20221.084353240851</v>
      </c>
    </row>
    <row r="150" spans="1:8" x14ac:dyDescent="0.25">
      <c r="A150" s="6">
        <v>36739</v>
      </c>
      <c r="B150" s="5">
        <v>35633.632513072575</v>
      </c>
      <c r="C150" s="5">
        <v>25203.589162491087</v>
      </c>
      <c r="D150" s="5">
        <v>46394.855546017694</v>
      </c>
      <c r="E150" s="5"/>
      <c r="F150" s="5">
        <v>-380</v>
      </c>
      <c r="G150" s="5">
        <v>21250.955469741621</v>
      </c>
      <c r="H150" s="5">
        <v>15556.884669905738</v>
      </c>
    </row>
    <row r="151" spans="1:8" x14ac:dyDescent="0.25">
      <c r="A151" s="6">
        <v>36740</v>
      </c>
      <c r="B151" s="5">
        <v>41323.036349481874</v>
      </c>
      <c r="C151" s="5">
        <v>27122.311536018897</v>
      </c>
      <c r="D151" s="5">
        <v>51983.412711413228</v>
      </c>
      <c r="E151" s="5"/>
      <c r="F151" s="5">
        <v>28350</v>
      </c>
      <c r="G151" s="5">
        <v>-2613.2248105982831</v>
      </c>
      <c r="H151" s="5">
        <v>32625.372995014401</v>
      </c>
    </row>
    <row r="152" spans="1:8" x14ac:dyDescent="0.25">
      <c r="A152" s="6">
        <v>36741</v>
      </c>
      <c r="B152" s="5">
        <v>39543.966849215918</v>
      </c>
      <c r="C152" s="5">
        <v>23119.639147270591</v>
      </c>
      <c r="D152" s="5">
        <v>48541.862432656715</v>
      </c>
      <c r="E152" s="5"/>
      <c r="F152" s="5">
        <v>20387</v>
      </c>
      <c r="G152" s="5">
        <v>1812.042890311478</v>
      </c>
      <c r="H152" s="5">
        <v>26107.331937135768</v>
      </c>
    </row>
    <row r="153" spans="1:8" x14ac:dyDescent="0.25">
      <c r="A153" s="6">
        <v>36742</v>
      </c>
      <c r="B153" s="5">
        <v>41649.915999999997</v>
      </c>
      <c r="C153" s="5">
        <v>21423.532244688773</v>
      </c>
      <c r="D153" s="5">
        <v>49506.464561596556</v>
      </c>
      <c r="E153" s="5"/>
      <c r="F153" s="5">
        <v>12473</v>
      </c>
      <c r="G153" s="5">
        <v>4984.8773838796596</v>
      </c>
      <c r="H153" s="5">
        <v>4626.733792672012</v>
      </c>
    </row>
    <row r="154" spans="1:8" x14ac:dyDescent="0.25">
      <c r="A154" s="6">
        <v>36745</v>
      </c>
      <c r="B154" s="5">
        <v>42572.90322</v>
      </c>
      <c r="C154" s="5">
        <v>25646.032624466014</v>
      </c>
      <c r="D154" s="5">
        <v>52309.785907555306</v>
      </c>
      <c r="E154" s="5"/>
      <c r="F154" s="5">
        <v>26318</v>
      </c>
      <c r="G154" s="5">
        <v>10286.233638807862</v>
      </c>
      <c r="H154" s="5">
        <v>30973.946118467975</v>
      </c>
    </row>
    <row r="155" spans="1:8" x14ac:dyDescent="0.25">
      <c r="A155" s="6">
        <v>36746</v>
      </c>
      <c r="B155" s="5">
        <v>39202.648229999999</v>
      </c>
      <c r="C155" s="5">
        <v>23653.55014255166</v>
      </c>
      <c r="D155" s="5">
        <v>48764.896898764433</v>
      </c>
      <c r="E155" s="5"/>
      <c r="F155" s="5">
        <v>9395</v>
      </c>
      <c r="G155" s="5">
        <v>5798.5423638096818</v>
      </c>
      <c r="H155" s="5">
        <v>10896.61707452311</v>
      </c>
    </row>
    <row r="156" spans="1:8" x14ac:dyDescent="0.25">
      <c r="A156" s="6">
        <v>36747</v>
      </c>
      <c r="B156" s="5">
        <v>38137.92858</v>
      </c>
      <c r="C156" s="5">
        <v>25213.665526762841</v>
      </c>
      <c r="D156" s="5">
        <v>49061.695792978462</v>
      </c>
      <c r="E156" s="5"/>
      <c r="F156" s="5">
        <v>3035</v>
      </c>
      <c r="G156" s="5">
        <v>6045.0754603024197</v>
      </c>
      <c r="H156" s="5">
        <v>7054.2802838771258</v>
      </c>
    </row>
    <row r="157" spans="1:8" x14ac:dyDescent="0.25">
      <c r="A157" s="6">
        <v>36748</v>
      </c>
      <c r="B157" s="5">
        <v>37446.275649999996</v>
      </c>
      <c r="C157" s="5">
        <v>25405.958643067392</v>
      </c>
      <c r="D157" s="5">
        <v>48724.906083731075</v>
      </c>
      <c r="E157" s="5"/>
      <c r="F157" s="5">
        <v>15696</v>
      </c>
      <c r="G157" s="5">
        <v>-1237.8160021968704</v>
      </c>
      <c r="H157" s="5">
        <v>16447.990684906017</v>
      </c>
    </row>
    <row r="158" spans="1:8" x14ac:dyDescent="0.25">
      <c r="A158" s="6">
        <v>36749</v>
      </c>
      <c r="B158" s="5">
        <v>39203.573850000001</v>
      </c>
      <c r="C158" s="5">
        <v>22830.225214304854</v>
      </c>
      <c r="D158" s="5">
        <v>48683.133162947546</v>
      </c>
      <c r="E158" s="5"/>
      <c r="F158" s="5">
        <v>24241</v>
      </c>
      <c r="G158" s="5">
        <v>-5536.6037412095984</v>
      </c>
      <c r="H158" s="5">
        <v>26487.85882375807</v>
      </c>
    </row>
    <row r="159" spans="1:8" x14ac:dyDescent="0.25">
      <c r="A159" s="6">
        <v>36752</v>
      </c>
      <c r="B159" s="5">
        <v>39954.777630000004</v>
      </c>
      <c r="C159" s="5">
        <v>21603.742247802562</v>
      </c>
      <c r="D159" s="5">
        <v>49103.895352294065</v>
      </c>
      <c r="E159" s="5"/>
      <c r="F159" s="5">
        <v>-6654</v>
      </c>
      <c r="G159" s="5">
        <v>-13424.49179489762</v>
      </c>
      <c r="H159" s="5">
        <v>-15327.238322865871</v>
      </c>
    </row>
    <row r="160" spans="1:8" x14ac:dyDescent="0.25">
      <c r="A160" s="6">
        <v>36753</v>
      </c>
      <c r="B160" s="5">
        <v>33144.461649999997</v>
      </c>
      <c r="C160" s="5">
        <v>23054.87575160374</v>
      </c>
      <c r="D160" s="5">
        <v>44269.788748741848</v>
      </c>
      <c r="E160" s="5"/>
      <c r="F160" s="5">
        <v>-20802</v>
      </c>
      <c r="G160" s="5">
        <v>-9171.4092785536286</v>
      </c>
      <c r="H160" s="5">
        <v>-25830.271377050234</v>
      </c>
    </row>
    <row r="161" spans="1:8" x14ac:dyDescent="0.25">
      <c r="A161" s="6">
        <v>36754</v>
      </c>
      <c r="B161" s="5">
        <v>31494.646530000002</v>
      </c>
      <c r="C161" s="5">
        <v>21379.031455507211</v>
      </c>
      <c r="D161" s="5">
        <v>42088.575361739007</v>
      </c>
      <c r="E161" s="5"/>
      <c r="F161" s="5">
        <v>-204</v>
      </c>
      <c r="G161" s="5">
        <v>10409.376318028761</v>
      </c>
      <c r="H161" s="5">
        <v>13113.221867368678</v>
      </c>
    </row>
    <row r="162" spans="1:8" x14ac:dyDescent="0.25">
      <c r="A162" s="6">
        <v>36755</v>
      </c>
      <c r="B162" s="5">
        <v>32031.675729999999</v>
      </c>
      <c r="C162" s="5">
        <v>21640.720170859135</v>
      </c>
      <c r="D162" s="5">
        <v>42437.930098709236</v>
      </c>
      <c r="E162" s="5"/>
      <c r="F162" s="5">
        <v>-8256</v>
      </c>
      <c r="G162" s="5">
        <v>20641.176536817795</v>
      </c>
      <c r="H162" s="5">
        <v>26240.137513349255</v>
      </c>
    </row>
    <row r="163" spans="1:8" x14ac:dyDescent="0.25">
      <c r="A163" s="6">
        <v>36756</v>
      </c>
      <c r="B163" s="5">
        <v>38110.903909999994</v>
      </c>
      <c r="C163" s="5">
        <v>20038.414373403237</v>
      </c>
      <c r="D163" s="5">
        <v>46756.474714165473</v>
      </c>
      <c r="E163" s="5"/>
      <c r="F163" s="5">
        <v>11398</v>
      </c>
      <c r="G163" s="5">
        <v>8051.340907967161</v>
      </c>
      <c r="H163" s="5">
        <v>21240.85344014869</v>
      </c>
    </row>
    <row r="164" spans="1:8" x14ac:dyDescent="0.25">
      <c r="A164" s="6">
        <v>36759</v>
      </c>
      <c r="B164" s="5">
        <v>44133.591229999998</v>
      </c>
      <c r="C164" s="5">
        <v>23025.619862727286</v>
      </c>
      <c r="D164" s="5">
        <v>53690.818424525409</v>
      </c>
      <c r="E164" s="5"/>
      <c r="F164" s="5">
        <v>91989</v>
      </c>
      <c r="G164" s="5">
        <v>31640.377540353002</v>
      </c>
      <c r="H164" s="5">
        <v>133094.40725716008</v>
      </c>
    </row>
    <row r="165" spans="1:8" x14ac:dyDescent="0.25">
      <c r="A165" s="6">
        <v>36760</v>
      </c>
      <c r="B165" s="5">
        <v>47357.729797560896</v>
      </c>
      <c r="C165" s="5">
        <v>24058.994152427822</v>
      </c>
      <c r="D165" s="5">
        <v>55978.624758021564</v>
      </c>
      <c r="E165" s="5"/>
      <c r="F165" s="5">
        <v>61328.017415082315</v>
      </c>
      <c r="G165" s="5">
        <v>2272.9817387831577</v>
      </c>
      <c r="H165" s="5">
        <v>58371.664923163858</v>
      </c>
    </row>
    <row r="166" spans="1:8" x14ac:dyDescent="0.25">
      <c r="A166" s="6">
        <v>36761</v>
      </c>
      <c r="B166" s="5">
        <v>42449.658083947754</v>
      </c>
      <c r="C166" s="5">
        <v>26769.511240731088</v>
      </c>
      <c r="D166" s="5">
        <v>53639.959729623588</v>
      </c>
      <c r="E166" s="5"/>
      <c r="F166" s="5">
        <v>27740.199274299997</v>
      </c>
      <c r="G166" s="5">
        <v>40803.190652641359</v>
      </c>
      <c r="H166" s="5">
        <v>90960.589594683974</v>
      </c>
    </row>
    <row r="167" spans="1:8" x14ac:dyDescent="0.25">
      <c r="A167" s="6">
        <v>36762</v>
      </c>
      <c r="B167" s="5">
        <v>42150.978931871316</v>
      </c>
      <c r="C167" s="5">
        <v>24979.074381264909</v>
      </c>
      <c r="D167" s="5">
        <v>52361.10686384156</v>
      </c>
      <c r="E167" s="5"/>
      <c r="F167" s="5">
        <v>127473.22175259999</v>
      </c>
      <c r="G167" s="5">
        <v>27488.880546294262</v>
      </c>
      <c r="H167" s="5">
        <v>164807.77366633981</v>
      </c>
    </row>
    <row r="168" spans="1:8" x14ac:dyDescent="0.25">
      <c r="A168" s="6">
        <v>36763</v>
      </c>
      <c r="B168" s="5">
        <v>41351.612399999998</v>
      </c>
      <c r="C168" s="5">
        <v>30381.406629999998</v>
      </c>
      <c r="D168" s="5">
        <v>54494.848143584415</v>
      </c>
      <c r="E168" s="5"/>
      <c r="F168" s="5">
        <v>176639.21440120004</v>
      </c>
      <c r="G168" s="5">
        <v>11660.611007469051</v>
      </c>
      <c r="H168" s="5">
        <v>194800.77526001036</v>
      </c>
    </row>
    <row r="169" spans="1:8" x14ac:dyDescent="0.25">
      <c r="A169" s="6">
        <v>36766</v>
      </c>
      <c r="B169" s="5">
        <v>49307.430840000001</v>
      </c>
      <c r="C169" s="5">
        <v>26759.99899</v>
      </c>
      <c r="D169" s="5">
        <v>58997.803534022874</v>
      </c>
      <c r="E169" s="5"/>
      <c r="F169" s="5">
        <v>71125.751254300005</v>
      </c>
      <c r="G169" s="5">
        <v>-26333.050317257799</v>
      </c>
      <c r="H169" s="5">
        <v>39133.232934398089</v>
      </c>
    </row>
    <row r="170" spans="1:8" x14ac:dyDescent="0.25">
      <c r="A170" s="6">
        <v>36767</v>
      </c>
      <c r="B170" s="5">
        <v>41986</v>
      </c>
      <c r="C170" s="5">
        <v>23759</v>
      </c>
      <c r="D170" s="5">
        <v>51540.607537183445</v>
      </c>
      <c r="E170" s="5"/>
      <c r="F170" s="5">
        <v>-15333.695115899996</v>
      </c>
      <c r="G170" s="5">
        <v>-59735.806013911766</v>
      </c>
      <c r="H170" s="5">
        <v>-66507.886001394363</v>
      </c>
    </row>
    <row r="171" spans="1:8" x14ac:dyDescent="0.25">
      <c r="A171" s="6">
        <v>36768</v>
      </c>
      <c r="B171" s="5">
        <v>43931.508719999998</v>
      </c>
      <c r="C171" s="5">
        <v>18615.33671</v>
      </c>
      <c r="D171" s="5">
        <v>50999.463326870042</v>
      </c>
      <c r="E171" s="5"/>
      <c r="F171" s="5">
        <v>-210884.09977310002</v>
      </c>
      <c r="G171" s="5">
        <v>-3317.2649590083024</v>
      </c>
      <c r="H171" s="5">
        <v>-211994.69379171019</v>
      </c>
    </row>
    <row r="172" spans="1:8" x14ac:dyDescent="0.25">
      <c r="A172" s="6">
        <v>36769</v>
      </c>
      <c r="B172" s="5">
        <v>57873.52936</v>
      </c>
      <c r="C172" s="5">
        <v>17810.983390000001</v>
      </c>
      <c r="D172" s="5">
        <v>63355.69372077797</v>
      </c>
      <c r="E172" s="5"/>
      <c r="F172" s="5">
        <v>49702.865725499993</v>
      </c>
      <c r="G172" s="5">
        <v>-7428.2082818257504</v>
      </c>
      <c r="H172" s="5">
        <v>49719.186263311436</v>
      </c>
    </row>
    <row r="173" spans="1:8" x14ac:dyDescent="0.25">
      <c r="A173" s="6">
        <v>36770</v>
      </c>
      <c r="B173" s="5">
        <v>52226.504719999997</v>
      </c>
      <c r="C173" s="5">
        <v>18119.175850000003</v>
      </c>
      <c r="D173" s="5">
        <v>58206.977146673562</v>
      </c>
      <c r="E173" s="5"/>
      <c r="F173" s="5">
        <v>-44051.902880199996</v>
      </c>
      <c r="G173" s="5">
        <v>3269.6403029067228</v>
      </c>
      <c r="H173" s="5">
        <v>-38281.244899525911</v>
      </c>
    </row>
    <row r="174" spans="1:8" x14ac:dyDescent="0.25">
      <c r="A174" s="6">
        <v>36774</v>
      </c>
      <c r="B174" s="5">
        <v>43472.44126</v>
      </c>
      <c r="C174" s="5">
        <v>18263.219390000002</v>
      </c>
      <c r="D174" s="5">
        <v>50659.516782187915</v>
      </c>
      <c r="E174" s="5"/>
      <c r="F174" s="5">
        <v>-63917.416513199998</v>
      </c>
      <c r="G174" s="5">
        <v>25824.59307918603</v>
      </c>
      <c r="H174" s="5">
        <v>-24326.670178744505</v>
      </c>
    </row>
    <row r="175" spans="1:8" x14ac:dyDescent="0.25">
      <c r="A175" s="6">
        <v>36775</v>
      </c>
      <c r="B175" s="5">
        <v>41621.742119999995</v>
      </c>
      <c r="C175" s="5">
        <v>18224.437870000002</v>
      </c>
      <c r="D175" s="5">
        <v>49332.202283783197</v>
      </c>
      <c r="E175" s="5"/>
      <c r="F175" s="5">
        <v>9119.3460883999996</v>
      </c>
      <c r="G175" s="5">
        <v>20341.092143101308</v>
      </c>
      <c r="H175" s="5">
        <v>43614.032008853748</v>
      </c>
    </row>
    <row r="176" spans="1:8" x14ac:dyDescent="0.25">
      <c r="A176" s="6">
        <v>36776</v>
      </c>
      <c r="B176" s="5">
        <v>39077.17787</v>
      </c>
      <c r="C176" s="5">
        <v>17760.936089999999</v>
      </c>
      <c r="D176" s="5">
        <v>47127.922229487325</v>
      </c>
      <c r="E176" s="5"/>
      <c r="F176" s="5">
        <v>792.1632757000059</v>
      </c>
      <c r="G176" s="5">
        <v>-2405.0457266233975</v>
      </c>
      <c r="H176" s="5">
        <v>-5452.9361129294866</v>
      </c>
    </row>
    <row r="177" spans="1:8" x14ac:dyDescent="0.25">
      <c r="A177" s="6">
        <v>36777</v>
      </c>
      <c r="B177" s="5">
        <v>42937.880039999996</v>
      </c>
      <c r="C177" s="5">
        <v>17482.342390000002</v>
      </c>
      <c r="D177" s="5">
        <v>51080.226035645552</v>
      </c>
      <c r="E177" s="5"/>
      <c r="F177" s="5">
        <v>13954.304608999999</v>
      </c>
      <c r="G177" s="5">
        <v>-10532.156863345999</v>
      </c>
      <c r="H177" s="5">
        <v>21463.597140246544</v>
      </c>
    </row>
    <row r="178" spans="1:8" x14ac:dyDescent="0.25">
      <c r="A178" s="6">
        <v>36780</v>
      </c>
      <c r="B178" s="5">
        <v>44179.540770000007</v>
      </c>
      <c r="C178" s="5">
        <v>17381.31611</v>
      </c>
      <c r="D178" s="5">
        <v>52510.200576818235</v>
      </c>
      <c r="E178" s="5"/>
      <c r="F178" s="5">
        <v>5557.3347470000108</v>
      </c>
      <c r="G178" s="5">
        <v>6572.6463967970203</v>
      </c>
      <c r="H178" s="5">
        <v>-1617.6168762398727</v>
      </c>
    </row>
    <row r="179" spans="1:8" x14ac:dyDescent="0.25">
      <c r="A179" s="6">
        <v>36781</v>
      </c>
      <c r="B179" s="5">
        <v>41601.208420000003</v>
      </c>
      <c r="C179" s="5">
        <v>17179.823670000002</v>
      </c>
      <c r="D179" s="5">
        <v>49686.360253325569</v>
      </c>
      <c r="E179" s="5"/>
      <c r="F179" s="5">
        <v>-22743.333429900002</v>
      </c>
      <c r="G179" s="5">
        <v>5151.0613505654392</v>
      </c>
      <c r="H179" s="5">
        <v>-25403.655187126602</v>
      </c>
    </row>
    <row r="180" spans="1:8" x14ac:dyDescent="0.25">
      <c r="A180" s="6">
        <v>36782</v>
      </c>
      <c r="B180" s="5">
        <v>36395.363389999999</v>
      </c>
      <c r="C180" s="5">
        <v>18753.522809999999</v>
      </c>
      <c r="D180" s="5">
        <v>46181.710771602695</v>
      </c>
      <c r="E180" s="5"/>
      <c r="F180" s="5">
        <v>-14826.2370218</v>
      </c>
      <c r="G180" s="5">
        <v>5229.2315322036757</v>
      </c>
      <c r="H180" s="5">
        <v>-2606.6461341804957</v>
      </c>
    </row>
    <row r="181" spans="1:8" x14ac:dyDescent="0.25">
      <c r="A181" s="6">
        <v>36783</v>
      </c>
      <c r="B181" s="5">
        <v>42362.060960000003</v>
      </c>
      <c r="C181" s="5">
        <v>23874.352579999999</v>
      </c>
      <c r="D181" s="5">
        <v>52822.359420227011</v>
      </c>
      <c r="E181" s="5"/>
      <c r="F181" s="5">
        <v>-4936.4223171000003</v>
      </c>
      <c r="G181" s="5">
        <v>16399.032139434388</v>
      </c>
      <c r="H181" s="5">
        <v>22369.053198064899</v>
      </c>
    </row>
    <row r="182" spans="1:8" x14ac:dyDescent="0.25">
      <c r="A182" s="6">
        <v>36784</v>
      </c>
      <c r="B182" s="5">
        <v>37181.405599999998</v>
      </c>
      <c r="C182" s="5">
        <v>22450.449820000002</v>
      </c>
      <c r="D182" s="5">
        <v>48497.581148012934</v>
      </c>
      <c r="E182" s="5"/>
      <c r="F182" s="5">
        <v>-41991.378649999999</v>
      </c>
      <c r="G182" s="5">
        <v>5116.7921358446602</v>
      </c>
      <c r="H182" s="5">
        <v>-50260.29468973264</v>
      </c>
    </row>
    <row r="183" spans="1:8" x14ac:dyDescent="0.25">
      <c r="A183" s="6">
        <v>36787</v>
      </c>
      <c r="B183" s="5">
        <v>34082.770130000004</v>
      </c>
      <c r="C183" s="5">
        <v>19946.104079999997</v>
      </c>
      <c r="D183" s="5">
        <v>44648.548426894908</v>
      </c>
      <c r="E183" s="5"/>
      <c r="F183" s="5">
        <v>13128.6422592</v>
      </c>
      <c r="G183" s="5">
        <v>-3980.49788473423</v>
      </c>
      <c r="H183" s="5">
        <v>8763.89634868967</v>
      </c>
    </row>
    <row r="184" spans="1:8" x14ac:dyDescent="0.25">
      <c r="A184" s="6">
        <v>36788</v>
      </c>
      <c r="B184" s="5">
        <v>33099.29378</v>
      </c>
      <c r="C184" s="5">
        <v>19869.374370000001</v>
      </c>
      <c r="D184" s="5">
        <v>43783.929616722613</v>
      </c>
      <c r="E184" s="5"/>
      <c r="F184" s="5">
        <v>19366.001243500003</v>
      </c>
      <c r="G184" s="5">
        <v>14154.231192296858</v>
      </c>
      <c r="H184" s="5">
        <v>67429.527072444907</v>
      </c>
    </row>
    <row r="185" spans="1:8" x14ac:dyDescent="0.25">
      <c r="A185" s="6">
        <v>36789</v>
      </c>
      <c r="B185" s="5">
        <v>34605.398990000002</v>
      </c>
      <c r="C185" s="5">
        <v>18787.542600000001</v>
      </c>
      <c r="D185" s="5">
        <v>45086.146207758531</v>
      </c>
      <c r="E185" s="5"/>
      <c r="F185" s="5">
        <v>-7800.6990206999999</v>
      </c>
      <c r="G185" s="5">
        <v>-20477.881457004059</v>
      </c>
      <c r="H185" s="5">
        <v>-25615.8942531471</v>
      </c>
    </row>
    <row r="186" spans="1:8" x14ac:dyDescent="0.25">
      <c r="A186" s="6">
        <v>36790</v>
      </c>
      <c r="B186" s="5">
        <v>35644.541939999996</v>
      </c>
      <c r="C186" s="5">
        <v>18368.033960000001</v>
      </c>
      <c r="D186" s="5">
        <v>44881.094794493736</v>
      </c>
      <c r="E186" s="5"/>
      <c r="F186" s="5">
        <v>2053.4414771000102</v>
      </c>
      <c r="G186" s="5">
        <v>-2305.5212502973754</v>
      </c>
      <c r="H186" s="5">
        <v>-1889.8735410771494</v>
      </c>
    </row>
    <row r="187" spans="1:8" x14ac:dyDescent="0.25">
      <c r="A187" s="6">
        <v>36791</v>
      </c>
      <c r="B187" s="5">
        <v>39024.328280000002</v>
      </c>
      <c r="C187" s="5">
        <v>18460.221160000001</v>
      </c>
      <c r="D187" s="5">
        <v>47027.615310789435</v>
      </c>
      <c r="E187" s="5"/>
      <c r="F187" s="5">
        <v>-17970.761141199997</v>
      </c>
      <c r="G187" s="5">
        <v>-7925.1690738956895</v>
      </c>
      <c r="H187" s="5">
        <v>-22260.805618660237</v>
      </c>
    </row>
    <row r="188" spans="1:8" x14ac:dyDescent="0.25">
      <c r="A188" s="6">
        <v>36794</v>
      </c>
      <c r="B188" s="5">
        <v>37039.452020000004</v>
      </c>
      <c r="C188" s="5">
        <v>19302.041300000001</v>
      </c>
      <c r="D188" s="5">
        <v>46036.162639383576</v>
      </c>
      <c r="E188" s="5"/>
      <c r="F188" s="5">
        <v>20681.866457599997</v>
      </c>
      <c r="G188" s="5">
        <v>18897.863014680912</v>
      </c>
      <c r="H188" s="5">
        <v>35327.955957444174</v>
      </c>
    </row>
    <row r="189" spans="1:8" x14ac:dyDescent="0.25">
      <c r="A189" s="6">
        <v>36795</v>
      </c>
      <c r="B189" s="5">
        <v>43652.350270000003</v>
      </c>
      <c r="C189" s="5">
        <v>20590.696660000001</v>
      </c>
      <c r="D189" s="5">
        <v>52124.473725131968</v>
      </c>
      <c r="E189" s="5"/>
      <c r="F189" s="5">
        <v>-1200.9480884</v>
      </c>
      <c r="G189" s="5">
        <v>621.14668830006008</v>
      </c>
      <c r="H189" s="5">
        <v>9293.2970273280916</v>
      </c>
    </row>
    <row r="190" spans="1:8" x14ac:dyDescent="0.25">
      <c r="A190" s="6">
        <v>36796</v>
      </c>
      <c r="B190" s="5">
        <v>39874.017249999997</v>
      </c>
      <c r="C190" s="5">
        <v>20965.94586</v>
      </c>
      <c r="D190" s="5">
        <v>49102.922111178275</v>
      </c>
      <c r="E190" s="5"/>
      <c r="F190" s="5">
        <v>-6411.8809884000002</v>
      </c>
      <c r="G190" s="5">
        <v>1932.0952273014127</v>
      </c>
      <c r="H190" s="5">
        <v>-5710.5261744351501</v>
      </c>
    </row>
    <row r="191" spans="1:8" x14ac:dyDescent="0.25">
      <c r="A191" s="6">
        <v>36797</v>
      </c>
      <c r="B191" s="5">
        <v>40809.267180000003</v>
      </c>
      <c r="C191" s="5">
        <v>21774.472280000002</v>
      </c>
      <c r="D191" s="5">
        <v>50310.14872460132</v>
      </c>
      <c r="E191" s="5"/>
      <c r="F191" s="5">
        <v>-14422.7253315</v>
      </c>
      <c r="G191" s="5">
        <v>-21245.056540201567</v>
      </c>
      <c r="H191" s="5">
        <v>-34698.709636008905</v>
      </c>
    </row>
    <row r="192" spans="1:8" x14ac:dyDescent="0.25">
      <c r="A192" s="6">
        <v>36798</v>
      </c>
      <c r="B192" s="5">
        <v>27737.962019999999</v>
      </c>
      <c r="C192" s="5">
        <v>23100.48806</v>
      </c>
      <c r="D192" s="5">
        <v>41088.393677357199</v>
      </c>
      <c r="E192" s="5"/>
      <c r="F192" s="5">
        <v>-35459.721545799999</v>
      </c>
      <c r="G192" s="5">
        <v>3561.7183245028955</v>
      </c>
      <c r="H192" s="5">
        <v>-17257.766460354866</v>
      </c>
    </row>
    <row r="193" spans="1:8" x14ac:dyDescent="0.25">
      <c r="A193" s="6">
        <v>36801</v>
      </c>
      <c r="B193" s="5">
        <v>33858.565179999998</v>
      </c>
      <c r="C193" s="5">
        <v>23773.66963</v>
      </c>
      <c r="D193" s="5">
        <v>45913.330302490052</v>
      </c>
      <c r="E193" s="5"/>
      <c r="F193" s="5">
        <v>13303.260931699999</v>
      </c>
      <c r="G193" s="5">
        <v>14289.728747183692</v>
      </c>
      <c r="H193" s="5">
        <v>33260.445102367812</v>
      </c>
    </row>
    <row r="194" spans="1:8" x14ac:dyDescent="0.25">
      <c r="A194" s="6">
        <v>36802</v>
      </c>
      <c r="B194" s="5">
        <v>33159.756890000004</v>
      </c>
      <c r="C194" s="5">
        <v>24242.879629999999</v>
      </c>
      <c r="D194" s="5">
        <v>45606.385382384069</v>
      </c>
      <c r="E194" s="5"/>
      <c r="F194" s="5">
        <v>2036.5931611999999</v>
      </c>
      <c r="G194" s="5">
        <v>-6391.7557708471504</v>
      </c>
      <c r="H194" s="5">
        <v>1433.448910339037</v>
      </c>
    </row>
    <row r="195" spans="1:8" x14ac:dyDescent="0.25">
      <c r="A195" s="6">
        <v>36803</v>
      </c>
      <c r="B195" s="5">
        <v>37681.161189999999</v>
      </c>
      <c r="C195" s="5">
        <v>25237.889090000001</v>
      </c>
      <c r="D195" s="5">
        <v>49251.934916458085</v>
      </c>
      <c r="E195" s="5"/>
      <c r="F195" s="5">
        <v>-20324.823751299999</v>
      </c>
      <c r="G195" s="5">
        <v>-5267.6051836750603</v>
      </c>
      <c r="H195" s="5">
        <v>-17747.725866107507</v>
      </c>
    </row>
    <row r="196" spans="1:8" x14ac:dyDescent="0.25">
      <c r="A196" s="6">
        <v>36804</v>
      </c>
      <c r="B196" s="5">
        <v>40462</v>
      </c>
      <c r="C196" s="5">
        <v>24547</v>
      </c>
      <c r="D196" s="5">
        <v>50979.256359817569</v>
      </c>
      <c r="E196" s="5"/>
      <c r="F196" s="5">
        <v>-3890.18162850001</v>
      </c>
      <c r="G196" s="5">
        <v>-17500.320616661229</v>
      </c>
      <c r="H196" s="5">
        <v>-29098.197433735262</v>
      </c>
    </row>
    <row r="197" spans="1:8" x14ac:dyDescent="0.25">
      <c r="A197" s="6">
        <v>36805</v>
      </c>
      <c r="B197" s="5">
        <v>34098</v>
      </c>
      <c r="C197" s="5">
        <v>27421</v>
      </c>
      <c r="D197" s="5">
        <v>47560.593099750135</v>
      </c>
      <c r="E197" s="5"/>
      <c r="F197" s="5">
        <v>-10199.2091093</v>
      </c>
      <c r="G197" s="5">
        <v>-15316.532601855599</v>
      </c>
      <c r="H197" s="5">
        <v>-29148.223113895114</v>
      </c>
    </row>
    <row r="198" spans="1:8" x14ac:dyDescent="0.25">
      <c r="A198" s="6">
        <v>36808</v>
      </c>
      <c r="B198" s="5">
        <v>43476</v>
      </c>
      <c r="C198" s="5">
        <v>24785</v>
      </c>
      <c r="D198" s="5">
        <v>53619.044694958895</v>
      </c>
      <c r="E198" s="5"/>
      <c r="F198" s="5">
        <v>7396.0595469999998</v>
      </c>
      <c r="G198" s="5">
        <v>3602.3066010493803</v>
      </c>
      <c r="H198" s="5">
        <v>25828.235080998005</v>
      </c>
    </row>
    <row r="199" spans="1:8" x14ac:dyDescent="0.25">
      <c r="A199" s="6">
        <v>36809</v>
      </c>
      <c r="B199" s="5">
        <v>44251</v>
      </c>
      <c r="C199" s="5">
        <v>24842</v>
      </c>
      <c r="D199" s="5">
        <v>53951.635563715769</v>
      </c>
      <c r="E199" s="5"/>
      <c r="F199" s="5">
        <v>-9818.1566469000009</v>
      </c>
      <c r="G199" s="5">
        <v>-7961.9518301501494</v>
      </c>
      <c r="H199" s="5">
        <v>12999.592078297734</v>
      </c>
    </row>
    <row r="200" spans="1:8" x14ac:dyDescent="0.25">
      <c r="A200" s="6">
        <v>36810</v>
      </c>
      <c r="B200" s="5">
        <v>38394</v>
      </c>
      <c r="C200" s="5">
        <v>25326</v>
      </c>
      <c r="D200" s="5">
        <v>49699.800039839196</v>
      </c>
      <c r="E200" s="5"/>
      <c r="F200" s="5">
        <v>25705.0822716</v>
      </c>
      <c r="G200" s="5">
        <v>1667.330913736158</v>
      </c>
      <c r="H200" s="5">
        <v>37202.15665743468</v>
      </c>
    </row>
    <row r="201" spans="1:8" x14ac:dyDescent="0.25">
      <c r="A201" s="6">
        <v>36811</v>
      </c>
      <c r="B201" s="5">
        <v>34705</v>
      </c>
      <c r="C201" s="5">
        <v>25038</v>
      </c>
      <c r="D201" s="5">
        <v>46686.699840532739</v>
      </c>
      <c r="E201" s="5"/>
      <c r="F201" s="5">
        <v>26020.510986600002</v>
      </c>
      <c r="G201" s="5">
        <v>24480.903290129751</v>
      </c>
      <c r="H201" s="5">
        <v>68073.241403711683</v>
      </c>
    </row>
    <row r="202" spans="1:8" x14ac:dyDescent="0.25">
      <c r="A202" s="6">
        <v>36812</v>
      </c>
      <c r="B202" s="5">
        <v>59858</v>
      </c>
      <c r="C202" s="5">
        <v>24945</v>
      </c>
      <c r="D202" s="5">
        <v>67418.115851750117</v>
      </c>
      <c r="E202" s="5"/>
      <c r="F202" s="5">
        <v>-8673.2200025999991</v>
      </c>
      <c r="G202" s="5">
        <v>-5266.9167956962101</v>
      </c>
      <c r="H202" s="5">
        <v>-25262.554919124541</v>
      </c>
    </row>
    <row r="203" spans="1:8" x14ac:dyDescent="0.25">
      <c r="A203" s="6">
        <v>36815</v>
      </c>
      <c r="B203" s="5">
        <v>48090</v>
      </c>
      <c r="C203" s="5">
        <v>25171</v>
      </c>
      <c r="D203" s="5">
        <v>57221.686142580591</v>
      </c>
      <c r="E203" s="5"/>
      <c r="F203" s="5">
        <v>-26376.1029461</v>
      </c>
      <c r="G203" s="5">
        <v>-8184.16071206985</v>
      </c>
      <c r="H203" s="5">
        <v>-49210.82755551835</v>
      </c>
    </row>
    <row r="204" spans="1:8" x14ac:dyDescent="0.25">
      <c r="A204" s="6">
        <v>36816</v>
      </c>
      <c r="B204" s="5">
        <v>38694</v>
      </c>
      <c r="C204" s="5">
        <v>24074</v>
      </c>
      <c r="D204" s="5">
        <v>49122.614405180022</v>
      </c>
      <c r="E204" s="5"/>
      <c r="F204" s="5">
        <v>2173.6892182000097</v>
      </c>
      <c r="G204" s="5">
        <v>-6705.1914900678694</v>
      </c>
      <c r="H204" s="5">
        <v>-6871.8342159885578</v>
      </c>
    </row>
    <row r="205" spans="1:8" x14ac:dyDescent="0.25">
      <c r="A205" s="6">
        <v>36817</v>
      </c>
      <c r="B205" s="5">
        <v>37320</v>
      </c>
      <c r="C205" s="5">
        <v>24813</v>
      </c>
      <c r="D205" s="5">
        <v>48371.653693046304</v>
      </c>
      <c r="E205" s="5"/>
      <c r="F205" s="5">
        <v>-20839.360563300001</v>
      </c>
      <c r="G205" s="5">
        <v>4145.8376564276705</v>
      </c>
      <c r="H205" s="5">
        <v>-18589.524029025859</v>
      </c>
    </row>
    <row r="206" spans="1:8" x14ac:dyDescent="0.25">
      <c r="A206" s="6">
        <v>36818</v>
      </c>
      <c r="B206" s="5">
        <v>27970</v>
      </c>
      <c r="C206" s="5">
        <v>24385</v>
      </c>
      <c r="D206" s="5">
        <v>41584.450555466043</v>
      </c>
      <c r="E206" s="5"/>
      <c r="F206" s="5">
        <v>-9016.2896763000008</v>
      </c>
      <c r="G206" s="5">
        <v>-16320.735847859829</v>
      </c>
      <c r="H206" s="5">
        <v>-23347.619845098579</v>
      </c>
    </row>
    <row r="207" spans="1:8" x14ac:dyDescent="0.25">
      <c r="A207" s="6">
        <v>36819</v>
      </c>
      <c r="B207" s="5">
        <v>26125</v>
      </c>
      <c r="C207" s="5">
        <v>24822</v>
      </c>
      <c r="D207" s="5">
        <v>41840.079899541299</v>
      </c>
      <c r="E207" s="5"/>
      <c r="F207" s="5">
        <v>7935.3149482000008</v>
      </c>
      <c r="G207" s="5">
        <v>-14985.658300358611</v>
      </c>
      <c r="H207" s="5">
        <v>-1396.6657582986113</v>
      </c>
    </row>
    <row r="208" spans="1:8" x14ac:dyDescent="0.25">
      <c r="A208" s="6">
        <v>36822</v>
      </c>
      <c r="B208" s="5">
        <v>29215</v>
      </c>
      <c r="C208" s="5">
        <v>24768</v>
      </c>
      <c r="D208" s="5">
        <v>43266.347904578215</v>
      </c>
      <c r="E208" s="5"/>
      <c r="F208" s="5">
        <v>-1899.3969574</v>
      </c>
      <c r="G208" s="5">
        <v>-2210.6749744175058</v>
      </c>
      <c r="H208" s="5">
        <v>-10209.918567325625</v>
      </c>
    </row>
    <row r="209" spans="1:8" x14ac:dyDescent="0.25">
      <c r="A209" s="6">
        <v>36823</v>
      </c>
      <c r="B209" s="5">
        <v>25518</v>
      </c>
      <c r="C209" s="5">
        <v>23778</v>
      </c>
      <c r="D209" s="5">
        <v>39166.258080138316</v>
      </c>
      <c r="E209" s="5"/>
      <c r="F209" s="5">
        <v>-18372.237416699998</v>
      </c>
      <c r="G209" s="5">
        <v>-894.00294437984985</v>
      </c>
      <c r="H209" s="5">
        <v>-25292.261372273224</v>
      </c>
    </row>
    <row r="210" spans="1:8" x14ac:dyDescent="0.25">
      <c r="A210" s="6">
        <v>36824</v>
      </c>
      <c r="B210" s="5">
        <v>19315</v>
      </c>
      <c r="C210" s="5">
        <v>23933</v>
      </c>
      <c r="D210" s="5">
        <v>35453.788387138549</v>
      </c>
      <c r="E210" s="5"/>
      <c r="F210" s="5">
        <v>-10359.9018452</v>
      </c>
      <c r="G210" s="5">
        <v>-2817.4087435165402</v>
      </c>
      <c r="H210" s="5">
        <v>-30120.51866084211</v>
      </c>
    </row>
    <row r="211" spans="1:8" x14ac:dyDescent="0.25">
      <c r="A211" s="6">
        <v>36825</v>
      </c>
      <c r="B211" s="5">
        <v>18619</v>
      </c>
      <c r="C211" s="5">
        <v>23915</v>
      </c>
      <c r="D211" s="5">
        <v>35299.370263504701</v>
      </c>
      <c r="E211" s="5"/>
      <c r="F211" s="5">
        <v>-1102.7588522000001</v>
      </c>
      <c r="G211" s="5">
        <v>-98.060778463950385</v>
      </c>
      <c r="H211" s="5">
        <v>2076.5944826745344</v>
      </c>
    </row>
    <row r="212" spans="1:8" x14ac:dyDescent="0.25">
      <c r="A212" s="6">
        <v>36826</v>
      </c>
      <c r="B212" s="5">
        <v>25904</v>
      </c>
      <c r="C212" s="5">
        <v>24256</v>
      </c>
      <c r="D212" s="5">
        <v>39445.094828127869</v>
      </c>
      <c r="E212" s="5"/>
      <c r="F212" s="5">
        <v>-13808.953233099999</v>
      </c>
      <c r="G212" s="5">
        <v>-22730.040017495219</v>
      </c>
      <c r="H212" s="5">
        <v>-46403.288606262657</v>
      </c>
    </row>
    <row r="213" spans="1:8" x14ac:dyDescent="0.25">
      <c r="A213" s="6">
        <v>36829</v>
      </c>
      <c r="B213" s="5">
        <v>26543</v>
      </c>
      <c r="C213" s="5">
        <v>26161</v>
      </c>
      <c r="D213" s="5">
        <v>41369.797666897044</v>
      </c>
      <c r="E213" s="5"/>
      <c r="F213" s="5">
        <v>-31583.174176999997</v>
      </c>
      <c r="G213" s="5">
        <v>5140.6178845980103</v>
      </c>
      <c r="H213" s="5">
        <v>-20620.629496898207</v>
      </c>
    </row>
    <row r="214" spans="1:8" x14ac:dyDescent="0.25">
      <c r="A214" s="6">
        <v>36830</v>
      </c>
      <c r="B214" s="5">
        <v>18857</v>
      </c>
      <c r="C214" s="5">
        <v>22574</v>
      </c>
      <c r="D214" s="5">
        <v>34420.629308599222</v>
      </c>
      <c r="E214" s="5"/>
      <c r="F214" s="5">
        <v>-1173.1758494000001</v>
      </c>
      <c r="G214" s="5">
        <v>444.80976756167041</v>
      </c>
      <c r="H214" s="5">
        <v>-26.387423456517674</v>
      </c>
    </row>
    <row r="215" spans="1:8" x14ac:dyDescent="0.25">
      <c r="A215" s="6">
        <v>36831</v>
      </c>
      <c r="B215" s="5">
        <v>31397</v>
      </c>
      <c r="C215" s="5">
        <v>22005</v>
      </c>
      <c r="D215" s="5">
        <v>42254.823263149498</v>
      </c>
      <c r="E215" s="5"/>
      <c r="F215" s="5">
        <v>7406.2049999999999</v>
      </c>
      <c r="G215" s="5">
        <v>-3139.5540000000001</v>
      </c>
      <c r="H215" s="5">
        <v>-2403.4543725000003</v>
      </c>
    </row>
    <row r="216" spans="1:8" x14ac:dyDescent="0.25">
      <c r="A216" s="6">
        <v>36832</v>
      </c>
      <c r="B216" s="5">
        <v>34884</v>
      </c>
      <c r="C216" s="5">
        <v>20843</v>
      </c>
      <c r="D216" s="5">
        <v>44239.809029877149</v>
      </c>
      <c r="E216" s="5"/>
      <c r="F216" s="5">
        <v>-3853.5970000000002</v>
      </c>
      <c r="G216" s="5">
        <v>12064.775</v>
      </c>
      <c r="H216" s="5">
        <v>3985.6579999999999</v>
      </c>
    </row>
    <row r="217" spans="1:8" x14ac:dyDescent="0.25">
      <c r="A217" s="6">
        <v>36833</v>
      </c>
      <c r="B217" s="5">
        <v>27295</v>
      </c>
      <c r="C217" s="5">
        <v>20235</v>
      </c>
      <c r="D217" s="5">
        <v>38466.150379262028</v>
      </c>
      <c r="E217" s="5"/>
      <c r="F217" s="5">
        <v>20411.37</v>
      </c>
      <c r="G217" s="5">
        <v>5055.6949999999997</v>
      </c>
      <c r="H217" s="5">
        <v>34403.508000000002</v>
      </c>
    </row>
    <row r="218" spans="1:8" x14ac:dyDescent="0.25">
      <c r="A218" s="6">
        <v>36836</v>
      </c>
      <c r="B218" s="5">
        <v>35709</v>
      </c>
      <c r="C218" s="5">
        <v>19745</v>
      </c>
      <c r="D218" s="5">
        <v>44732.120897627916</v>
      </c>
      <c r="E218" s="5"/>
      <c r="F218" s="5">
        <v>-8936.2000000000007</v>
      </c>
      <c r="G218" s="5">
        <v>7222.62</v>
      </c>
      <c r="H218" s="5">
        <v>-5729.91</v>
      </c>
    </row>
    <row r="219" spans="1:8" x14ac:dyDescent="0.25">
      <c r="A219" s="6">
        <v>36837</v>
      </c>
      <c r="B219" s="5">
        <v>11852</v>
      </c>
      <c r="C219" s="5">
        <v>21710</v>
      </c>
      <c r="D219" s="5">
        <v>30116.857820828522</v>
      </c>
      <c r="E219" s="5"/>
      <c r="F219" s="5">
        <v>18532.323</v>
      </c>
      <c r="G219" s="5">
        <v>-4500.192</v>
      </c>
      <c r="H219" s="5">
        <v>11908.94</v>
      </c>
    </row>
    <row r="220" spans="1:8" x14ac:dyDescent="0.25">
      <c r="A220" s="6">
        <v>36838</v>
      </c>
      <c r="B220" s="5">
        <v>13286</v>
      </c>
      <c r="C220" s="5">
        <v>22768</v>
      </c>
      <c r="D220" s="5">
        <v>31574.936769532887</v>
      </c>
      <c r="E220" s="5"/>
      <c r="F220" s="5">
        <v>5893.0110000000004</v>
      </c>
      <c r="G220" s="5">
        <v>9093.8209999999999</v>
      </c>
      <c r="H220" s="5">
        <v>12756.814</v>
      </c>
    </row>
    <row r="221" spans="1:8" x14ac:dyDescent="0.25">
      <c r="A221" s="6">
        <v>36839</v>
      </c>
      <c r="B221" s="5">
        <v>25267</v>
      </c>
      <c r="C221" s="5">
        <v>23097</v>
      </c>
      <c r="D221" s="5">
        <v>38653.587103915721</v>
      </c>
      <c r="E221" s="5"/>
      <c r="F221" s="5">
        <v>22822.075000000001</v>
      </c>
      <c r="G221" s="5">
        <v>-410.54</v>
      </c>
      <c r="H221" s="5">
        <v>27624.100999999999</v>
      </c>
    </row>
    <row r="222" spans="1:8" x14ac:dyDescent="0.25">
      <c r="A222" s="6">
        <v>36840</v>
      </c>
      <c r="B222" s="5">
        <v>21941</v>
      </c>
      <c r="C222" s="5">
        <v>22973</v>
      </c>
      <c r="D222" s="5">
        <v>36254.339781604074</v>
      </c>
      <c r="E222" s="5"/>
      <c r="F222" s="5">
        <v>3795.404</v>
      </c>
      <c r="G222" s="5">
        <v>-4107.7520000000004</v>
      </c>
      <c r="H222" s="5">
        <v>-2687.7190000000001</v>
      </c>
    </row>
    <row r="223" spans="1:8" x14ac:dyDescent="0.25">
      <c r="A223" s="6">
        <v>36843</v>
      </c>
      <c r="B223" s="5">
        <v>23790</v>
      </c>
      <c r="C223" s="5">
        <v>23480</v>
      </c>
      <c r="D223" s="5">
        <v>37774.71622659792</v>
      </c>
      <c r="E223" s="5"/>
      <c r="F223" s="5">
        <v>20719.088</v>
      </c>
      <c r="G223" s="5">
        <v>10426.474</v>
      </c>
      <c r="H223" s="5">
        <v>26968.929</v>
      </c>
    </row>
    <row r="224" spans="1:8" x14ac:dyDescent="0.25">
      <c r="A224" s="6">
        <v>36844</v>
      </c>
      <c r="B224" s="5">
        <v>20359</v>
      </c>
      <c r="C224" s="5">
        <v>23712</v>
      </c>
      <c r="D224" s="5">
        <v>36510.133812408851</v>
      </c>
      <c r="E224" s="5"/>
      <c r="F224" s="5">
        <v>34481.563999999998</v>
      </c>
      <c r="G224" s="5">
        <v>6769.0010000000002</v>
      </c>
      <c r="H224" s="5">
        <v>99710.885999999999</v>
      </c>
    </row>
    <row r="225" spans="1:8" x14ac:dyDescent="0.25">
      <c r="A225" s="6">
        <v>36845</v>
      </c>
      <c r="B225" s="5">
        <v>36904</v>
      </c>
      <c r="C225" s="5">
        <v>19769</v>
      </c>
      <c r="D225" s="5">
        <v>45468.812201332024</v>
      </c>
      <c r="E225" s="5"/>
      <c r="F225" s="5">
        <v>9192.7929999999997</v>
      </c>
      <c r="G225" s="5">
        <v>6576.4459999999999</v>
      </c>
      <c r="H225" s="5">
        <v>23902.377</v>
      </c>
    </row>
    <row r="226" spans="1:8" x14ac:dyDescent="0.25">
      <c r="A226" s="6">
        <v>36846</v>
      </c>
      <c r="B226" s="5">
        <v>31053</v>
      </c>
      <c r="C226" s="5">
        <v>22083</v>
      </c>
      <c r="D226" s="5">
        <v>41969.25485399997</v>
      </c>
      <c r="E226" s="5"/>
      <c r="F226" s="5">
        <v>-52030.707999999999</v>
      </c>
      <c r="G226" s="5">
        <v>-11567.228999999999</v>
      </c>
      <c r="H226" s="5">
        <v>-86015.131999999998</v>
      </c>
    </row>
    <row r="227" spans="1:8" x14ac:dyDescent="0.25">
      <c r="A227" s="6">
        <v>36847</v>
      </c>
      <c r="B227" s="5">
        <v>29045</v>
      </c>
      <c r="C227" s="5">
        <v>21911</v>
      </c>
      <c r="D227" s="5">
        <v>40641.03779432804</v>
      </c>
      <c r="E227" s="5"/>
      <c r="F227" s="5">
        <v>49586.216808199999</v>
      </c>
      <c r="G227" s="5">
        <v>14617.56141770966</v>
      </c>
      <c r="H227" s="5">
        <v>76966.642966626401</v>
      </c>
    </row>
    <row r="228" spans="1:8" x14ac:dyDescent="0.25">
      <c r="A228" s="6">
        <v>36850</v>
      </c>
      <c r="B228" s="5">
        <v>39957</v>
      </c>
      <c r="C228" s="5">
        <v>21104</v>
      </c>
      <c r="D228" s="5">
        <v>48227.561466447791</v>
      </c>
      <c r="E228" s="5"/>
      <c r="F228" s="5">
        <v>64039.003498000005</v>
      </c>
      <c r="G228" s="5">
        <v>37214.474538532384</v>
      </c>
      <c r="H228" s="5">
        <v>115520.07029950331</v>
      </c>
    </row>
    <row r="229" spans="1:8" x14ac:dyDescent="0.25">
      <c r="A229" s="6">
        <v>36851</v>
      </c>
      <c r="B229" s="5">
        <v>43300</v>
      </c>
      <c r="C229" s="5">
        <v>22205</v>
      </c>
      <c r="D229" s="5">
        <v>51827.935392025793</v>
      </c>
      <c r="E229" s="5"/>
      <c r="F229" s="5">
        <v>101192.29723649999</v>
      </c>
      <c r="G229" s="5">
        <v>21228.742493762238</v>
      </c>
      <c r="H229" s="5">
        <v>129623.14049597578</v>
      </c>
    </row>
    <row r="230" spans="1:8" x14ac:dyDescent="0.25">
      <c r="A230" s="6">
        <v>36852</v>
      </c>
      <c r="B230" s="5">
        <v>54936</v>
      </c>
      <c r="C230" s="5">
        <v>23560</v>
      </c>
      <c r="D230" s="5">
        <v>62393.728683257905</v>
      </c>
      <c r="E230" s="5"/>
      <c r="F230" s="5">
        <v>-23548.867290000002</v>
      </c>
      <c r="G230" s="5">
        <v>-15785.541502398919</v>
      </c>
      <c r="H230" s="5">
        <v>-46088.860488423627</v>
      </c>
    </row>
    <row r="231" spans="1:8" x14ac:dyDescent="0.25">
      <c r="A231" s="6">
        <v>36857</v>
      </c>
      <c r="B231" s="5">
        <v>36409</v>
      </c>
      <c r="C231" s="5">
        <v>21755</v>
      </c>
      <c r="D231" s="5">
        <v>45922.770190832351</v>
      </c>
      <c r="E231" s="5"/>
      <c r="F231" s="5">
        <v>92704.368805800012</v>
      </c>
      <c r="G231" s="5">
        <v>16442.494223524831</v>
      </c>
      <c r="H231" s="5">
        <v>128476.73723369325</v>
      </c>
    </row>
    <row r="232" spans="1:8" x14ac:dyDescent="0.25">
      <c r="A232" s="6">
        <v>36858</v>
      </c>
      <c r="B232" s="5">
        <v>34486</v>
      </c>
      <c r="C232" s="5">
        <v>22324</v>
      </c>
      <c r="D232" s="5">
        <v>44922.305595327583</v>
      </c>
      <c r="E232" s="5"/>
      <c r="F232" s="5">
        <v>84340.579163900009</v>
      </c>
      <c r="G232" s="5">
        <v>-2077.7246970234</v>
      </c>
      <c r="H232" s="5">
        <v>75732.572865546506</v>
      </c>
    </row>
    <row r="233" spans="1:8" x14ac:dyDescent="0.25">
      <c r="A233" s="6">
        <v>36859</v>
      </c>
      <c r="B233" s="5">
        <v>50408</v>
      </c>
      <c r="C233" s="5">
        <v>22916</v>
      </c>
      <c r="D233" s="5">
        <v>58242.257511191994</v>
      </c>
      <c r="E233" s="5"/>
      <c r="F233" s="5">
        <v>37437.218350700008</v>
      </c>
      <c r="G233" s="5">
        <v>17955.997298630289</v>
      </c>
      <c r="H233" s="5">
        <v>78287.545122526251</v>
      </c>
    </row>
    <row r="234" spans="1:8" x14ac:dyDescent="0.25">
      <c r="A234" s="6">
        <v>36860</v>
      </c>
      <c r="B234" s="5">
        <v>51578</v>
      </c>
      <c r="C234" s="5">
        <v>28649</v>
      </c>
      <c r="D234" s="5">
        <v>62120.375948637011</v>
      </c>
      <c r="E234" s="5"/>
      <c r="F234" s="5">
        <v>35261.263637700002</v>
      </c>
      <c r="G234" s="5">
        <v>2818.6493068809996</v>
      </c>
      <c r="H234" s="5">
        <v>46912.874148089068</v>
      </c>
    </row>
    <row r="235" spans="1:8" x14ac:dyDescent="0.25">
      <c r="A235" s="6">
        <v>36861</v>
      </c>
      <c r="B235" s="5">
        <v>42509</v>
      </c>
      <c r="C235" s="5">
        <v>25509</v>
      </c>
      <c r="D235" s="5">
        <v>53200.765671181842</v>
      </c>
      <c r="E235" s="5"/>
      <c r="F235" s="5">
        <v>-18588.039240600003</v>
      </c>
      <c r="G235" s="5">
        <v>14991.717731130431</v>
      </c>
      <c r="H235" s="5">
        <v>-11096.230402264144</v>
      </c>
    </row>
    <row r="236" spans="1:8" x14ac:dyDescent="0.25">
      <c r="A236" s="6">
        <v>36864</v>
      </c>
      <c r="B236" s="5">
        <v>72699</v>
      </c>
      <c r="C236" s="5">
        <v>33194</v>
      </c>
      <c r="D236" s="5">
        <v>82189.157046413369</v>
      </c>
      <c r="E236" s="5"/>
      <c r="F236" s="5">
        <v>238542.19374000002</v>
      </c>
      <c r="G236" s="5">
        <v>222375.23897865097</v>
      </c>
      <c r="H236" s="5">
        <v>484833.54789907398</v>
      </c>
    </row>
    <row r="237" spans="1:8" x14ac:dyDescent="0.25">
      <c r="A237" s="6">
        <v>36865</v>
      </c>
      <c r="B237" s="5">
        <v>71131</v>
      </c>
      <c r="C237" s="5">
        <v>51387</v>
      </c>
      <c r="D237" s="5">
        <v>89868.398572579448</v>
      </c>
      <c r="E237" s="5"/>
      <c r="F237" s="5">
        <v>107831.45412790001</v>
      </c>
      <c r="G237" s="5">
        <v>-15628.126231726505</v>
      </c>
      <c r="H237" s="5">
        <v>107528.39153608943</v>
      </c>
    </row>
    <row r="238" spans="1:8" x14ac:dyDescent="0.25">
      <c r="A238" s="6">
        <v>36866</v>
      </c>
      <c r="B238" s="5">
        <v>87247</v>
      </c>
      <c r="C238" s="5">
        <v>44639</v>
      </c>
      <c r="D238" s="5">
        <v>100256.91985593812</v>
      </c>
      <c r="E238" s="5"/>
      <c r="F238" s="5">
        <v>5358.4532111999806</v>
      </c>
      <c r="G238" s="5">
        <v>-19239.2669058879</v>
      </c>
      <c r="H238" s="5">
        <v>-13949.032253241052</v>
      </c>
    </row>
    <row r="239" spans="1:8" x14ac:dyDescent="0.25">
      <c r="A239" s="6">
        <v>36867</v>
      </c>
      <c r="B239" s="5">
        <v>101073</v>
      </c>
      <c r="C239" s="5">
        <v>45574</v>
      </c>
      <c r="D239" s="5">
        <v>112722.64246813947</v>
      </c>
      <c r="E239" s="5"/>
      <c r="F239" s="5">
        <v>45228</v>
      </c>
      <c r="G239" s="5">
        <v>-76736</v>
      </c>
      <c r="H239" s="5">
        <v>-43901.756000000001</v>
      </c>
    </row>
    <row r="240" spans="1:8" x14ac:dyDescent="0.25">
      <c r="A240" s="6">
        <v>36868</v>
      </c>
      <c r="B240" s="5">
        <v>94735</v>
      </c>
      <c r="C240" s="5">
        <v>43472</v>
      </c>
      <c r="D240" s="5">
        <v>106172.04801641531</v>
      </c>
      <c r="E240" s="5"/>
      <c r="F240" s="5">
        <v>122707</v>
      </c>
      <c r="G240" s="5">
        <v>1491</v>
      </c>
      <c r="H240" s="5">
        <v>89695.664999999994</v>
      </c>
    </row>
    <row r="241" spans="1:8" x14ac:dyDescent="0.25">
      <c r="A241" s="6">
        <v>36871</v>
      </c>
      <c r="B241" s="5">
        <v>149662</v>
      </c>
      <c r="C241" s="5">
        <v>37571</v>
      </c>
      <c r="D241" s="5">
        <v>155633.45824082944</v>
      </c>
      <c r="E241" s="5"/>
      <c r="F241" s="5">
        <v>-163223</v>
      </c>
      <c r="G241" s="5">
        <v>-5878</v>
      </c>
      <c r="H241" s="5">
        <v>-176087</v>
      </c>
    </row>
    <row r="242" spans="1:8" x14ac:dyDescent="0.25">
      <c r="A242" s="6">
        <v>36872</v>
      </c>
      <c r="B242" s="5">
        <v>98291</v>
      </c>
      <c r="C242" s="5">
        <v>33410</v>
      </c>
      <c r="D242" s="5">
        <v>105498.45150048412</v>
      </c>
      <c r="E242" s="5"/>
      <c r="F242" s="5">
        <v>-411608.90991420002</v>
      </c>
      <c r="G242" s="5">
        <v>-103916.56803795107</v>
      </c>
      <c r="H242" s="5">
        <v>-550852.93173343211</v>
      </c>
    </row>
    <row r="243" spans="1:8" x14ac:dyDescent="0.25">
      <c r="A243" s="6">
        <v>36873</v>
      </c>
      <c r="B243" s="5">
        <v>55198</v>
      </c>
      <c r="C243" s="5">
        <v>52902</v>
      </c>
      <c r="D243" s="5">
        <v>78666.230772803654</v>
      </c>
      <c r="E243" s="5"/>
      <c r="F243" s="5">
        <v>-114756.5078814</v>
      </c>
      <c r="G243" s="5">
        <v>-59678.172391955901</v>
      </c>
      <c r="H243" s="5">
        <v>-203716.66093409585</v>
      </c>
    </row>
    <row r="244" spans="1:8" x14ac:dyDescent="0.25">
      <c r="A244" s="6">
        <v>36874</v>
      </c>
      <c r="B244" s="5">
        <v>62656</v>
      </c>
      <c r="C244" s="5">
        <v>41242</v>
      </c>
      <c r="D244" s="5">
        <v>77201.460996538139</v>
      </c>
      <c r="E244" s="5"/>
      <c r="F244" s="5">
        <v>16739.315464399999</v>
      </c>
      <c r="G244" s="5">
        <v>5587.2130279351104</v>
      </c>
      <c r="H244" s="5">
        <v>6203.1540468922249</v>
      </c>
    </row>
    <row r="245" spans="1:8" x14ac:dyDescent="0.25">
      <c r="A245" s="6">
        <v>36875</v>
      </c>
      <c r="B245" s="5">
        <v>63931</v>
      </c>
      <c r="C245" s="5">
        <v>39865</v>
      </c>
      <c r="D245" s="5">
        <v>77683.629472366956</v>
      </c>
      <c r="E245" s="5"/>
      <c r="F245" s="5">
        <v>80464.409218399902</v>
      </c>
      <c r="G245" s="5">
        <v>26614.131336268551</v>
      </c>
      <c r="H245" s="5">
        <v>110334.3823903521</v>
      </c>
    </row>
    <row r="246" spans="1:8" x14ac:dyDescent="0.25">
      <c r="A246" s="6">
        <v>36878</v>
      </c>
      <c r="B246" s="5">
        <v>82867</v>
      </c>
      <c r="C246" s="5">
        <v>41225</v>
      </c>
      <c r="D246" s="5">
        <v>94606.396934879624</v>
      </c>
      <c r="E246" s="5"/>
      <c r="F246" s="5">
        <v>69956.059874068495</v>
      </c>
      <c r="G246" s="5">
        <v>38819.237211740809</v>
      </c>
      <c r="H246" s="5">
        <v>144857.07519154</v>
      </c>
    </row>
    <row r="247" spans="1:8" x14ac:dyDescent="0.25">
      <c r="A247" s="6">
        <v>36879</v>
      </c>
      <c r="B247" s="5">
        <v>81539</v>
      </c>
      <c r="C247" s="5">
        <v>38415</v>
      </c>
      <c r="D247" s="5">
        <v>92127.461888407634</v>
      </c>
      <c r="E247" s="5"/>
      <c r="F247" s="5">
        <v>68358.800300263407</v>
      </c>
      <c r="G247" s="5">
        <v>9123.4581553847293</v>
      </c>
      <c r="H247" s="5">
        <v>77732.414911005821</v>
      </c>
    </row>
    <row r="248" spans="1:8" x14ac:dyDescent="0.25">
      <c r="A248" s="6">
        <v>36880</v>
      </c>
      <c r="B248" s="5">
        <v>97924</v>
      </c>
      <c r="C248" s="5">
        <v>40169</v>
      </c>
      <c r="D248" s="5">
        <v>107649.81846245725</v>
      </c>
      <c r="E248" s="5"/>
      <c r="F248" s="5">
        <v>68947.381609357893</v>
      </c>
      <c r="G248" s="5">
        <v>24692.62238943519</v>
      </c>
      <c r="H248" s="5">
        <v>96840.422110133659</v>
      </c>
    </row>
    <row r="249" spans="1:8" x14ac:dyDescent="0.25">
      <c r="A249" s="6">
        <v>36881</v>
      </c>
      <c r="B249" s="5">
        <v>111199</v>
      </c>
      <c r="C249" s="5">
        <v>39359</v>
      </c>
      <c r="D249" s="5">
        <v>119556.34246663789</v>
      </c>
      <c r="E249" s="5"/>
      <c r="F249" s="5">
        <v>97340.585173290398</v>
      </c>
      <c r="G249" s="5">
        <v>19540.237268461471</v>
      </c>
      <c r="H249" s="5">
        <v>126638.93945064131</v>
      </c>
    </row>
    <row r="250" spans="1:8" x14ac:dyDescent="0.25">
      <c r="A250" s="6">
        <v>36882</v>
      </c>
      <c r="B250" s="5">
        <v>95752</v>
      </c>
      <c r="C250" s="5">
        <v>38171</v>
      </c>
      <c r="D250" s="5">
        <v>104864.44876601412</v>
      </c>
      <c r="E250" s="5"/>
      <c r="F250" s="5">
        <v>10095.1300549809</v>
      </c>
      <c r="G250" s="5">
        <v>-3795.5036365196802</v>
      </c>
      <c r="H250" s="5">
        <v>17446.935363241606</v>
      </c>
    </row>
    <row r="251" spans="1:8" x14ac:dyDescent="0.25">
      <c r="A251" s="6">
        <v>36887</v>
      </c>
      <c r="B251" s="5">
        <v>35053</v>
      </c>
      <c r="C251" s="5">
        <v>34949</v>
      </c>
      <c r="D251" s="5">
        <v>53455.483544721581</v>
      </c>
      <c r="E251" s="5"/>
      <c r="F251" s="5">
        <v>-29657.497601003899</v>
      </c>
      <c r="G251" s="5">
        <v>-17652.148105527391</v>
      </c>
      <c r="H251" s="5">
        <v>-43762.15062014763</v>
      </c>
    </row>
    <row r="252" spans="1:8" x14ac:dyDescent="0.25">
      <c r="A252" s="6">
        <v>36888</v>
      </c>
      <c r="B252" s="5">
        <v>31009</v>
      </c>
      <c r="C252" s="5">
        <v>43657</v>
      </c>
      <c r="D252" s="5">
        <v>57483.150922683424</v>
      </c>
      <c r="E252" s="5"/>
      <c r="F252" s="5">
        <v>-7227.2498074581399</v>
      </c>
      <c r="G252" s="5">
        <v>-109679.64978054304</v>
      </c>
      <c r="H252" s="5">
        <v>-110155.61342833936</v>
      </c>
    </row>
    <row r="253" spans="1:8" x14ac:dyDescent="0.25">
      <c r="A253" s="6">
        <v>36889</v>
      </c>
      <c r="B253" s="5">
        <v>33497</v>
      </c>
      <c r="C253" s="5">
        <v>31595</v>
      </c>
      <c r="D253" s="5">
        <v>50493.698022624565</v>
      </c>
      <c r="E253" s="5"/>
      <c r="F253" s="5">
        <v>-5785.2389988131799</v>
      </c>
      <c r="G253" s="5">
        <v>4989.6543457033804</v>
      </c>
      <c r="H253" s="5">
        <v>19706.845150257628</v>
      </c>
    </row>
    <row r="254" spans="1:8" x14ac:dyDescent="0.25">
      <c r="A254" s="6">
        <v>36893</v>
      </c>
      <c r="B254" s="5">
        <v>51098</v>
      </c>
      <c r="C254" s="5">
        <v>32484</v>
      </c>
      <c r="D254" s="5">
        <v>73443</v>
      </c>
      <c r="E254" s="5"/>
      <c r="F254" s="5">
        <v>4398.4508299787294</v>
      </c>
      <c r="G254" s="5">
        <v>-73168.668628483196</v>
      </c>
      <c r="H254" s="5">
        <v>-81790</v>
      </c>
    </row>
    <row r="255" spans="1:8" x14ac:dyDescent="0.25">
      <c r="A255" s="6">
        <v>36894</v>
      </c>
      <c r="B255" s="5">
        <v>50797</v>
      </c>
      <c r="C255" s="5">
        <v>28989</v>
      </c>
      <c r="D255" s="5">
        <v>70582</v>
      </c>
      <c r="E255" s="5"/>
      <c r="F255" s="5">
        <v>-28033.641052108298</v>
      </c>
      <c r="G255" s="5">
        <v>-6833.7703582870299</v>
      </c>
      <c r="H255" s="5">
        <v>-84370</v>
      </c>
    </row>
    <row r="256" spans="1:8" x14ac:dyDescent="0.25">
      <c r="A256" s="6">
        <v>36895</v>
      </c>
      <c r="B256" s="5">
        <v>36470</v>
      </c>
      <c r="C256" s="5">
        <v>30299</v>
      </c>
      <c r="D256" s="5">
        <v>61136</v>
      </c>
      <c r="E256" s="5"/>
      <c r="F256" s="5">
        <v>4777.0507069724399</v>
      </c>
      <c r="G256" s="5">
        <v>28577.982140463697</v>
      </c>
      <c r="H256" s="5">
        <v>45950</v>
      </c>
    </row>
    <row r="257" spans="1:8" x14ac:dyDescent="0.25">
      <c r="A257" s="6">
        <v>36896</v>
      </c>
      <c r="B257" s="5">
        <v>44140</v>
      </c>
      <c r="C257" s="5">
        <v>35532</v>
      </c>
      <c r="D257" s="5">
        <v>70961</v>
      </c>
      <c r="E257" s="5"/>
      <c r="F257" s="5">
        <v>36628.902936453305</v>
      </c>
      <c r="G257" s="5">
        <v>25485.362111536</v>
      </c>
      <c r="H257" s="5">
        <v>82610</v>
      </c>
    </row>
    <row r="258" spans="1:8" x14ac:dyDescent="0.25">
      <c r="A258" s="6">
        <v>36899</v>
      </c>
      <c r="B258" s="5">
        <v>67053</v>
      </c>
      <c r="C258" s="5">
        <v>43904</v>
      </c>
      <c r="D258" s="5">
        <v>97955</v>
      </c>
      <c r="E258" s="5"/>
      <c r="F258" s="5">
        <v>-74158.62806825609</v>
      </c>
      <c r="G258" s="5">
        <v>19508.067587119098</v>
      </c>
      <c r="H258" s="5">
        <v>-64870</v>
      </c>
    </row>
    <row r="259" spans="1:8" x14ac:dyDescent="0.25">
      <c r="A259" s="6">
        <v>36900</v>
      </c>
      <c r="B259" s="5">
        <v>64686</v>
      </c>
      <c r="C259" s="5">
        <v>39467</v>
      </c>
      <c r="D259" s="5">
        <v>92067</v>
      </c>
      <c r="E259" s="5"/>
      <c r="F259" s="5">
        <v>7967.4555871622997</v>
      </c>
      <c r="G259" s="5">
        <v>14447.441369056301</v>
      </c>
      <c r="H259" s="5">
        <v>56550</v>
      </c>
    </row>
    <row r="260" spans="1:8" x14ac:dyDescent="0.25">
      <c r="A260" s="6">
        <v>36901</v>
      </c>
      <c r="B260" s="5">
        <v>53693</v>
      </c>
      <c r="C260" s="5">
        <v>42369</v>
      </c>
      <c r="D260" s="5">
        <v>83426</v>
      </c>
      <c r="E260" s="5"/>
      <c r="F260" s="5">
        <v>-55873.289724646595</v>
      </c>
      <c r="G260" s="5">
        <v>12342</v>
      </c>
      <c r="H260" s="5">
        <v>-96260</v>
      </c>
    </row>
    <row r="261" spans="1:8" x14ac:dyDescent="0.25">
      <c r="A261" s="6">
        <v>36902</v>
      </c>
      <c r="B261" s="5">
        <v>42431</v>
      </c>
      <c r="C261" s="5">
        <v>44181</v>
      </c>
      <c r="D261" s="5">
        <v>77004</v>
      </c>
      <c r="E261" s="5"/>
      <c r="F261" s="5">
        <v>-6927.8406564589704</v>
      </c>
      <c r="G261" s="5">
        <v>-5136</v>
      </c>
      <c r="H261" s="5">
        <v>-63600</v>
      </c>
    </row>
    <row r="262" spans="1:8" x14ac:dyDescent="0.25">
      <c r="A262" s="6">
        <v>36903</v>
      </c>
      <c r="B262" s="5">
        <v>29773</v>
      </c>
      <c r="C262" s="5">
        <v>38165</v>
      </c>
      <c r="D262" s="5">
        <v>59871</v>
      </c>
      <c r="E262" s="5"/>
      <c r="F262" s="5">
        <v>-17503.313047474599</v>
      </c>
      <c r="G262" s="5">
        <v>-5901.95762361576</v>
      </c>
      <c r="H262" s="5">
        <v>-51420</v>
      </c>
    </row>
    <row r="263" spans="1:8" x14ac:dyDescent="0.25">
      <c r="A263" s="6">
        <v>36907</v>
      </c>
      <c r="B263" s="5">
        <v>32042</v>
      </c>
      <c r="C263" s="5">
        <v>37625</v>
      </c>
      <c r="D263" s="5">
        <v>61125</v>
      </c>
      <c r="E263" s="5"/>
      <c r="F263" s="5">
        <v>7675.7338846762896</v>
      </c>
      <c r="G263" s="5">
        <v>-6544.0987444911807</v>
      </c>
      <c r="H263" s="5">
        <v>19220</v>
      </c>
    </row>
    <row r="264" spans="1:8" x14ac:dyDescent="0.25">
      <c r="A264" s="6">
        <v>36908</v>
      </c>
      <c r="B264" s="5">
        <v>14169</v>
      </c>
      <c r="C264" s="5">
        <v>36554</v>
      </c>
      <c r="D264" s="5">
        <v>48948</v>
      </c>
      <c r="E264" s="5"/>
      <c r="F264" s="5">
        <v>2411.5821130785798</v>
      </c>
      <c r="G264" s="5">
        <v>-23056.002835365998</v>
      </c>
      <c r="H264" s="5">
        <v>-7760</v>
      </c>
    </row>
    <row r="265" spans="1:8" x14ac:dyDescent="0.25">
      <c r="A265" s="6">
        <v>36909</v>
      </c>
      <c r="B265" s="5">
        <v>13132</v>
      </c>
      <c r="C265" s="5">
        <v>33854</v>
      </c>
      <c r="D265" s="5">
        <v>42559</v>
      </c>
      <c r="E265" s="5"/>
      <c r="F265" s="5">
        <v>50181.165463861704</v>
      </c>
      <c r="G265" s="5">
        <v>30367.6825899256</v>
      </c>
      <c r="H265" s="5">
        <v>129940</v>
      </c>
    </row>
    <row r="266" spans="1:8" x14ac:dyDescent="0.25">
      <c r="A266" s="6">
        <v>36910</v>
      </c>
      <c r="B266" s="5">
        <v>16776</v>
      </c>
      <c r="C266" s="5">
        <v>34737</v>
      </c>
      <c r="D266" s="5">
        <v>49081</v>
      </c>
      <c r="E266" s="5"/>
      <c r="F266" s="5">
        <v>77050.99145948849</v>
      </c>
      <c r="G266" s="5">
        <v>4142.8587910473498</v>
      </c>
      <c r="H266" s="5">
        <v>69510</v>
      </c>
    </row>
    <row r="267" spans="1:8" x14ac:dyDescent="0.25">
      <c r="A267" s="6">
        <v>36913</v>
      </c>
      <c r="B267" s="5">
        <v>26059</v>
      </c>
      <c r="C267" s="5">
        <v>35210</v>
      </c>
      <c r="D267" s="5">
        <v>57434</v>
      </c>
      <c r="E267" s="5"/>
      <c r="F267" s="5">
        <v>960.79009443495204</v>
      </c>
      <c r="G267" s="5">
        <v>27600.291776182101</v>
      </c>
      <c r="H267" s="5">
        <v>93790</v>
      </c>
    </row>
    <row r="268" spans="1:8" x14ac:dyDescent="0.25">
      <c r="A268" s="6">
        <v>36914</v>
      </c>
      <c r="B268" s="5">
        <v>33552</v>
      </c>
      <c r="C268" s="5">
        <v>37125</v>
      </c>
      <c r="D268" s="5">
        <v>61820</v>
      </c>
      <c r="E268" s="5"/>
      <c r="F268" s="5">
        <v>-23556.574516790402</v>
      </c>
      <c r="G268" s="5">
        <v>811.55797446123108</v>
      </c>
      <c r="H268" s="5">
        <v>2130</v>
      </c>
    </row>
    <row r="269" spans="1:8" x14ac:dyDescent="0.25">
      <c r="A269" s="6">
        <v>36915</v>
      </c>
      <c r="B269" s="5">
        <v>39354</v>
      </c>
      <c r="C269" s="5">
        <v>34143</v>
      </c>
      <c r="D269" s="5">
        <v>67108</v>
      </c>
      <c r="E269" s="5"/>
      <c r="F269" s="5">
        <v>16087.840810598898</v>
      </c>
      <c r="G269" s="5">
        <v>11421.547192052602</v>
      </c>
      <c r="H269" s="5">
        <v>4200</v>
      </c>
    </row>
    <row r="270" spans="1:8" x14ac:dyDescent="0.25">
      <c r="A270" s="6">
        <v>36916</v>
      </c>
      <c r="B270" s="5">
        <v>40254</v>
      </c>
      <c r="C270" s="5">
        <v>35027</v>
      </c>
      <c r="D270" s="5">
        <v>70296</v>
      </c>
      <c r="E270" s="5"/>
      <c r="F270" s="5">
        <v>-13106.602185662801</v>
      </c>
      <c r="G270" s="5">
        <v>2625.1050959228296</v>
      </c>
      <c r="H270" s="5">
        <v>-14270</v>
      </c>
    </row>
    <row r="271" spans="1:8" x14ac:dyDescent="0.25">
      <c r="A271" s="6">
        <v>36917</v>
      </c>
      <c r="B271" s="5">
        <v>29314</v>
      </c>
      <c r="C271" s="5">
        <v>33885</v>
      </c>
      <c r="D271" s="5">
        <v>57923</v>
      </c>
      <c r="E271" s="5"/>
      <c r="F271" s="5">
        <v>-19825.106389555302</v>
      </c>
      <c r="G271" s="5">
        <v>10819.739133259402</v>
      </c>
      <c r="H271" s="5">
        <v>-11370</v>
      </c>
    </row>
    <row r="272" spans="1:8" x14ac:dyDescent="0.25">
      <c r="A272" s="6">
        <v>36920</v>
      </c>
      <c r="B272" s="5">
        <v>32497</v>
      </c>
      <c r="C272" s="5">
        <v>29628</v>
      </c>
      <c r="D272" s="5">
        <v>51122</v>
      </c>
      <c r="E272" s="5"/>
      <c r="F272" s="5">
        <v>-78802.5445248795</v>
      </c>
      <c r="G272" s="5">
        <v>-1046.5806399119699</v>
      </c>
      <c r="H272" s="5">
        <v>-62270</v>
      </c>
    </row>
    <row r="273" spans="1:8" x14ac:dyDescent="0.25">
      <c r="A273" s="6">
        <v>36921</v>
      </c>
      <c r="B273" s="5">
        <v>39991</v>
      </c>
      <c r="C273" s="5">
        <v>40503</v>
      </c>
      <c r="D273" s="5">
        <v>66656</v>
      </c>
      <c r="E273" s="5"/>
      <c r="F273" s="5">
        <v>18817.658421620501</v>
      </c>
      <c r="G273" s="5">
        <v>7981.4702278067798</v>
      </c>
      <c r="H273" s="5">
        <v>92860</v>
      </c>
    </row>
    <row r="274" spans="1:8" x14ac:dyDescent="0.25">
      <c r="A274" s="6">
        <v>36922</v>
      </c>
      <c r="B274" s="5">
        <v>39705</v>
      </c>
      <c r="C274" s="5">
        <v>41747</v>
      </c>
      <c r="D274" s="5">
        <v>65136</v>
      </c>
      <c r="E274" s="5"/>
      <c r="F274" s="5">
        <v>86704.249377401095</v>
      </c>
      <c r="G274" s="5">
        <v>16468.850684916801</v>
      </c>
      <c r="H274" s="5">
        <v>114010</v>
      </c>
    </row>
    <row r="275" spans="1:8" x14ac:dyDescent="0.25">
      <c r="A275" s="6">
        <v>36923</v>
      </c>
      <c r="B275" s="5">
        <v>46958</v>
      </c>
      <c r="C275" s="5">
        <v>43977</v>
      </c>
      <c r="D275" s="5">
        <v>75550</v>
      </c>
      <c r="E275" s="5"/>
      <c r="F275" s="5">
        <v>799.32656976002806</v>
      </c>
      <c r="G275" s="5">
        <v>22679.0466924256</v>
      </c>
      <c r="H275" s="5">
        <v>55140</v>
      </c>
    </row>
    <row r="276" spans="1:8" x14ac:dyDescent="0.25">
      <c r="A276" s="6">
        <v>36924</v>
      </c>
      <c r="B276" s="5">
        <v>64323</v>
      </c>
      <c r="C276" s="5">
        <v>42787</v>
      </c>
      <c r="D276" s="5">
        <v>89704</v>
      </c>
      <c r="E276" s="5"/>
      <c r="F276" s="5">
        <v>-10274.2510727436</v>
      </c>
      <c r="G276" s="5">
        <v>-32064.428448104602</v>
      </c>
      <c r="H276" s="5">
        <v>-58940</v>
      </c>
    </row>
    <row r="277" spans="1:8" x14ac:dyDescent="0.25">
      <c r="A277" s="6">
        <v>36927</v>
      </c>
      <c r="B277" s="5">
        <v>45958</v>
      </c>
      <c r="C277" s="5">
        <v>46497</v>
      </c>
      <c r="D277" s="5">
        <v>74431</v>
      </c>
      <c r="E277" s="5"/>
      <c r="F277" s="5">
        <v>-33423.166685071301</v>
      </c>
      <c r="G277" s="5">
        <v>-29462.426033937998</v>
      </c>
      <c r="H277" s="5">
        <v>-63940</v>
      </c>
    </row>
    <row r="278" spans="1:8" x14ac:dyDescent="0.25">
      <c r="A278" s="6">
        <v>36928</v>
      </c>
      <c r="B278" s="5">
        <v>42994</v>
      </c>
      <c r="C278" s="5">
        <v>47400</v>
      </c>
      <c r="D278" s="5">
        <v>72009</v>
      </c>
      <c r="E278" s="5"/>
      <c r="F278" s="5">
        <v>-3350.4470881365901</v>
      </c>
      <c r="G278" s="5">
        <v>-10092.289581665502</v>
      </c>
      <c r="H278" s="5">
        <v>-17860</v>
      </c>
    </row>
    <row r="279" spans="1:8" x14ac:dyDescent="0.25">
      <c r="A279" s="6">
        <v>36929</v>
      </c>
      <c r="B279" s="5">
        <v>60589</v>
      </c>
      <c r="C279" s="5">
        <v>43894</v>
      </c>
      <c r="D279" s="5">
        <v>83966</v>
      </c>
      <c r="E279" s="5"/>
      <c r="F279" s="5">
        <v>19400.394773265398</v>
      </c>
      <c r="G279" s="5">
        <v>-89983.414201549313</v>
      </c>
      <c r="H279" s="5">
        <v>-84420</v>
      </c>
    </row>
    <row r="280" spans="1:8" x14ac:dyDescent="0.25">
      <c r="A280" s="6">
        <v>36930</v>
      </c>
      <c r="B280" s="5">
        <v>75773</v>
      </c>
      <c r="C280" s="5">
        <v>36568</v>
      </c>
      <c r="D280" s="5">
        <v>98104</v>
      </c>
      <c r="E280" s="5"/>
      <c r="F280" s="5">
        <v>-29817.7951117415</v>
      </c>
      <c r="G280" s="5">
        <v>14158.0886532847</v>
      </c>
      <c r="H280" s="5">
        <v>-27790</v>
      </c>
    </row>
    <row r="281" spans="1:8" x14ac:dyDescent="0.25">
      <c r="A281" s="6">
        <v>36931</v>
      </c>
      <c r="B281" s="5">
        <v>73331</v>
      </c>
      <c r="C281" s="5">
        <v>36366</v>
      </c>
      <c r="D281" s="5">
        <v>92270</v>
      </c>
      <c r="E281" s="5"/>
      <c r="F281" s="5">
        <v>3044.9626742904297</v>
      </c>
      <c r="G281" s="5">
        <v>6437.8896660984401</v>
      </c>
      <c r="H281" s="5">
        <v>6320</v>
      </c>
    </row>
    <row r="282" spans="1:8" x14ac:dyDescent="0.25">
      <c r="A282" s="6">
        <v>36934</v>
      </c>
      <c r="B282" s="5">
        <v>70528</v>
      </c>
      <c r="C282" s="5">
        <v>37989</v>
      </c>
      <c r="D282" s="5">
        <v>94057</v>
      </c>
      <c r="E282" s="5"/>
      <c r="F282" s="5">
        <v>7205.02137113957</v>
      </c>
      <c r="G282" s="5">
        <v>-7432.1649353298299</v>
      </c>
      <c r="H282" s="5">
        <v>-600</v>
      </c>
    </row>
    <row r="283" spans="1:8" x14ac:dyDescent="0.25">
      <c r="A283" s="6">
        <v>36935</v>
      </c>
      <c r="B283" s="5">
        <v>68460</v>
      </c>
      <c r="C283" s="5">
        <v>36212</v>
      </c>
      <c r="D283" s="5">
        <v>93414</v>
      </c>
      <c r="E283" s="5"/>
      <c r="F283" s="5">
        <v>65550.458063130602</v>
      </c>
      <c r="G283" s="5">
        <v>10329.344279324499</v>
      </c>
      <c r="H283" s="5">
        <v>65160</v>
      </c>
    </row>
    <row r="284" spans="1:8" x14ac:dyDescent="0.25">
      <c r="A284" s="6">
        <v>36936</v>
      </c>
      <c r="B284" s="5">
        <v>59870</v>
      </c>
      <c r="C284" s="5">
        <v>35516</v>
      </c>
      <c r="D284" s="5">
        <v>88034</v>
      </c>
      <c r="E284" s="5"/>
      <c r="F284" s="5">
        <v>-27584.604412934797</v>
      </c>
      <c r="G284" s="5">
        <v>11215.3203738264</v>
      </c>
      <c r="H284" s="5">
        <v>-31070</v>
      </c>
    </row>
    <row r="285" spans="1:8" x14ac:dyDescent="0.25">
      <c r="A285" s="6">
        <v>36937</v>
      </c>
      <c r="B285" s="5">
        <v>54794</v>
      </c>
      <c r="C285" s="5">
        <v>27893</v>
      </c>
      <c r="D285" s="5">
        <v>72944</v>
      </c>
      <c r="E285" s="5"/>
      <c r="F285" s="5">
        <v>13188.7430400009</v>
      </c>
      <c r="G285" s="5">
        <v>-9132.1396340970987</v>
      </c>
      <c r="H285" s="5">
        <v>25740</v>
      </c>
    </row>
    <row r="286" spans="1:8" x14ac:dyDescent="0.25">
      <c r="A286" s="6">
        <v>36938</v>
      </c>
      <c r="B286" s="5">
        <v>51121</v>
      </c>
      <c r="C286" s="5">
        <v>32054</v>
      </c>
      <c r="D286" s="5">
        <v>72186</v>
      </c>
      <c r="E286" s="5"/>
      <c r="F286" s="5">
        <v>19314.458951766599</v>
      </c>
      <c r="G286" s="5">
        <v>5235.8926690097196</v>
      </c>
      <c r="H286" s="5">
        <v>33530</v>
      </c>
    </row>
    <row r="287" spans="1:8" x14ac:dyDescent="0.25">
      <c r="A287" s="6">
        <v>36942</v>
      </c>
      <c r="B287" s="5">
        <v>40034</v>
      </c>
      <c r="C287" s="5">
        <v>32700</v>
      </c>
      <c r="D287" s="5">
        <v>62262</v>
      </c>
      <c r="E287" s="5"/>
      <c r="F287" s="5">
        <v>-4943.8932891700697</v>
      </c>
      <c r="G287" s="5">
        <v>-20479.7469341494</v>
      </c>
      <c r="H287" s="5">
        <v>-7330</v>
      </c>
    </row>
    <row r="288" spans="1:8" x14ac:dyDescent="0.25">
      <c r="A288" s="6">
        <v>36943</v>
      </c>
      <c r="B288" s="5">
        <v>25721</v>
      </c>
      <c r="C288" s="5">
        <v>25561</v>
      </c>
      <c r="D288" s="5">
        <v>43590</v>
      </c>
      <c r="E288" s="5"/>
      <c r="F288" s="5">
        <v>12588.314920088698</v>
      </c>
      <c r="G288" s="5">
        <v>-6688.990107261131</v>
      </c>
      <c r="H288" s="5">
        <v>3280</v>
      </c>
    </row>
    <row r="289" spans="1:8" x14ac:dyDescent="0.25">
      <c r="A289" s="6">
        <v>36944</v>
      </c>
      <c r="B289" s="5">
        <v>21008</v>
      </c>
      <c r="C289" s="5">
        <v>28397</v>
      </c>
      <c r="D289" s="5">
        <v>42366</v>
      </c>
      <c r="E289" s="5"/>
      <c r="F289" s="5">
        <v>-41594.835692468601</v>
      </c>
      <c r="G289" s="5">
        <v>-12054.2810687616</v>
      </c>
      <c r="H289" s="5">
        <v>-58140</v>
      </c>
    </row>
    <row r="290" spans="1:8" x14ac:dyDescent="0.25">
      <c r="A290" s="6">
        <v>36945</v>
      </c>
      <c r="B290" s="5">
        <v>22042</v>
      </c>
      <c r="C290" s="5">
        <v>30569</v>
      </c>
      <c r="D290" s="5">
        <v>43460</v>
      </c>
      <c r="E290" s="5"/>
      <c r="F290" s="5">
        <v>-10246.267782258701</v>
      </c>
      <c r="G290" s="5">
        <v>5476.6514397157598</v>
      </c>
      <c r="H290" s="5">
        <v>-5340</v>
      </c>
    </row>
    <row r="291" spans="1:8" x14ac:dyDescent="0.25">
      <c r="A291" s="6">
        <v>36948</v>
      </c>
      <c r="B291" s="5">
        <v>21997</v>
      </c>
      <c r="C291" s="5">
        <v>27693</v>
      </c>
      <c r="D291" s="5">
        <v>44766</v>
      </c>
      <c r="E291" s="5"/>
      <c r="F291" s="5">
        <v>-8505.7925990791991</v>
      </c>
      <c r="G291" s="5">
        <v>-10573.846828256801</v>
      </c>
      <c r="H291" s="5">
        <v>-30040</v>
      </c>
    </row>
    <row r="292" spans="1:8" x14ac:dyDescent="0.25">
      <c r="A292" s="6">
        <v>36949</v>
      </c>
      <c r="B292" s="5">
        <v>29852</v>
      </c>
      <c r="C292" s="5">
        <v>29508</v>
      </c>
      <c r="D292" s="5">
        <v>51292</v>
      </c>
      <c r="E292" s="5"/>
      <c r="F292" s="5">
        <v>1882.1180310583502</v>
      </c>
      <c r="G292" s="5">
        <v>4088.7823222298703</v>
      </c>
      <c r="H292" s="5">
        <v>7560</v>
      </c>
    </row>
    <row r="293" spans="1:8" x14ac:dyDescent="0.25">
      <c r="A293" s="6">
        <v>36950</v>
      </c>
      <c r="B293" s="5">
        <v>44708</v>
      </c>
      <c r="C293" s="5">
        <v>32778</v>
      </c>
      <c r="D293" s="5">
        <v>64846</v>
      </c>
      <c r="E293" s="5"/>
      <c r="F293" s="5">
        <v>-29598.321147438797</v>
      </c>
      <c r="G293" s="5">
        <v>-2327.2084255089499</v>
      </c>
      <c r="H293" s="5">
        <v>-36100</v>
      </c>
    </row>
    <row r="294" spans="1:8" x14ac:dyDescent="0.25">
      <c r="A294" s="6">
        <v>36951</v>
      </c>
      <c r="B294" s="5">
        <v>44082</v>
      </c>
      <c r="C294" s="5">
        <v>30922</v>
      </c>
      <c r="D294" s="5">
        <v>60077</v>
      </c>
      <c r="E294" s="5"/>
      <c r="F294" s="5">
        <v>-16981.0125256336</v>
      </c>
      <c r="G294" s="5">
        <v>14373.5852646603</v>
      </c>
      <c r="H294" s="5">
        <v>3820</v>
      </c>
    </row>
    <row r="295" spans="1:8" x14ac:dyDescent="0.25">
      <c r="A295" s="6">
        <v>36952</v>
      </c>
      <c r="B295" s="5">
        <v>41597</v>
      </c>
      <c r="C295" s="5">
        <v>29257</v>
      </c>
      <c r="D295" s="5">
        <v>58564</v>
      </c>
      <c r="E295" s="5"/>
      <c r="F295" s="5">
        <v>8063.93804858764</v>
      </c>
      <c r="G295" s="5">
        <v>6154.6576529397307</v>
      </c>
      <c r="H295" s="5">
        <v>16400</v>
      </c>
    </row>
    <row r="296" spans="1:8" x14ac:dyDescent="0.25">
      <c r="A296" s="6">
        <v>36955</v>
      </c>
      <c r="B296" s="5">
        <v>45206</v>
      </c>
      <c r="C296" s="5">
        <v>27024</v>
      </c>
      <c r="D296" s="5">
        <v>59612</v>
      </c>
      <c r="E296" s="5"/>
      <c r="F296" s="5">
        <v>17080.299576035701</v>
      </c>
      <c r="G296" s="5">
        <v>41718.391088737699</v>
      </c>
      <c r="H296" s="5">
        <v>56290</v>
      </c>
    </row>
    <row r="297" spans="1:8" x14ac:dyDescent="0.25">
      <c r="A297" s="6">
        <v>36956</v>
      </c>
      <c r="B297" s="5">
        <v>40433</v>
      </c>
      <c r="C297" s="5">
        <v>28299</v>
      </c>
      <c r="D297" s="5">
        <v>57280</v>
      </c>
      <c r="E297" s="5"/>
      <c r="F297" s="5">
        <v>-1097.4256477885399</v>
      </c>
      <c r="G297" s="5">
        <v>-2427.4594961902799</v>
      </c>
      <c r="H297" s="5">
        <v>-3210</v>
      </c>
    </row>
    <row r="298" spans="1:8" x14ac:dyDescent="0.25">
      <c r="A298" s="6">
        <v>36957</v>
      </c>
      <c r="B298" s="5">
        <v>38278</v>
      </c>
      <c r="C298" s="5">
        <v>31626</v>
      </c>
      <c r="D298" s="5">
        <v>57562</v>
      </c>
      <c r="E298" s="5"/>
      <c r="F298" s="5">
        <v>3008.7970769753201</v>
      </c>
      <c r="G298" s="5">
        <v>-5791.6074632068303</v>
      </c>
      <c r="H298" s="5">
        <v>-9760</v>
      </c>
    </row>
    <row r="299" spans="1:8" x14ac:dyDescent="0.25">
      <c r="A299" s="6">
        <v>36958</v>
      </c>
      <c r="B299" s="5">
        <v>26853</v>
      </c>
      <c r="C299" s="5">
        <v>28400</v>
      </c>
      <c r="D299" s="5">
        <v>47245</v>
      </c>
      <c r="E299" s="5"/>
      <c r="F299" s="5">
        <v>-13090.209431407802</v>
      </c>
      <c r="G299" s="5">
        <v>-1646.33854278634</v>
      </c>
      <c r="H299" s="5">
        <v>-31310</v>
      </c>
    </row>
    <row r="300" spans="1:8" x14ac:dyDescent="0.25">
      <c r="A300" s="6">
        <v>36959</v>
      </c>
      <c r="B300" s="5">
        <v>35732</v>
      </c>
      <c r="C300" s="5">
        <v>24548</v>
      </c>
      <c r="D300" s="5">
        <v>49112</v>
      </c>
      <c r="E300" s="5"/>
      <c r="F300" s="5">
        <v>26827.021226787903</v>
      </c>
      <c r="G300" s="5">
        <v>-8565.7898180561187</v>
      </c>
      <c r="H300" s="5">
        <v>2580</v>
      </c>
    </row>
    <row r="301" spans="1:8" x14ac:dyDescent="0.25">
      <c r="A301" s="6">
        <v>36962</v>
      </c>
      <c r="B301" s="5">
        <v>36581</v>
      </c>
      <c r="C301" s="5">
        <v>24574</v>
      </c>
      <c r="D301" s="5">
        <v>47784</v>
      </c>
      <c r="E301" s="5"/>
      <c r="F301" s="5">
        <v>32005.8417927964</v>
      </c>
      <c r="G301" s="5">
        <v>-22160.506558308</v>
      </c>
      <c r="H301" s="5">
        <v>3540</v>
      </c>
    </row>
    <row r="302" spans="1:8" x14ac:dyDescent="0.25">
      <c r="A302" s="6">
        <v>36963</v>
      </c>
      <c r="B302" s="5">
        <v>37160</v>
      </c>
      <c r="C302" s="5">
        <v>26387</v>
      </c>
      <c r="D302" s="5">
        <v>48378</v>
      </c>
      <c r="E302" s="5"/>
      <c r="F302" s="5">
        <v>-6818.6185743373298</v>
      </c>
      <c r="G302" s="5">
        <v>-20513.994968880401</v>
      </c>
      <c r="H302" s="5">
        <v>-34930</v>
      </c>
    </row>
    <row r="303" spans="1:8" x14ac:dyDescent="0.25">
      <c r="A303" s="6">
        <v>36964</v>
      </c>
      <c r="B303" s="5">
        <v>37968</v>
      </c>
      <c r="C303" s="5">
        <v>24393</v>
      </c>
      <c r="D303" s="5">
        <v>47948</v>
      </c>
      <c r="E303" s="5"/>
      <c r="F303" s="5">
        <v>-7075.3371356694506</v>
      </c>
      <c r="G303" s="5">
        <v>-9264.9051082923888</v>
      </c>
      <c r="H303" s="5">
        <v>-18470</v>
      </c>
    </row>
    <row r="304" spans="1:8" x14ac:dyDescent="0.25">
      <c r="A304" s="6">
        <v>36965</v>
      </c>
      <c r="B304" s="5">
        <v>33911</v>
      </c>
      <c r="C304" s="5">
        <v>29345</v>
      </c>
      <c r="D304" s="5">
        <v>51767</v>
      </c>
      <c r="E304" s="5"/>
      <c r="F304" s="5">
        <v>-9795.4606633599706</v>
      </c>
      <c r="G304" s="5">
        <v>15412.460984142799</v>
      </c>
      <c r="H304" s="5">
        <v>16060</v>
      </c>
    </row>
    <row r="305" spans="1:8" x14ac:dyDescent="0.25">
      <c r="A305" s="6">
        <v>36966</v>
      </c>
      <c r="B305" s="5">
        <v>29029</v>
      </c>
      <c r="C305" s="5">
        <v>26044</v>
      </c>
      <c r="D305" s="5">
        <v>44213</v>
      </c>
      <c r="E305" s="5"/>
      <c r="F305" s="5">
        <v>5885.1542292027798</v>
      </c>
      <c r="G305" s="5">
        <v>7696.6699269542896</v>
      </c>
      <c r="H305" s="5">
        <v>84340</v>
      </c>
    </row>
    <row r="306" spans="1:8" x14ac:dyDescent="0.25">
      <c r="A306" s="6">
        <v>36969</v>
      </c>
      <c r="B306" s="5">
        <v>25426</v>
      </c>
      <c r="C306" s="5">
        <v>23968</v>
      </c>
      <c r="D306" s="5">
        <v>39933</v>
      </c>
      <c r="E306" s="5"/>
      <c r="F306" s="5">
        <v>24042.455165992098</v>
      </c>
      <c r="G306" s="5">
        <v>26095.884089901203</v>
      </c>
      <c r="H306" s="5">
        <v>62020</v>
      </c>
    </row>
    <row r="307" spans="1:8" x14ac:dyDescent="0.25">
      <c r="A307" s="6">
        <v>36970</v>
      </c>
      <c r="B307" s="5">
        <v>14346</v>
      </c>
      <c r="C307" s="5">
        <v>28567</v>
      </c>
      <c r="D307" s="5">
        <v>36632</v>
      </c>
      <c r="E307" s="5"/>
      <c r="F307" s="5">
        <v>53196.425901375304</v>
      </c>
      <c r="G307" s="5">
        <v>-3181.9517157202595</v>
      </c>
      <c r="H307" s="5">
        <v>48990</v>
      </c>
    </row>
    <row r="308" spans="1:8" x14ac:dyDescent="0.25">
      <c r="A308" s="6">
        <v>36971</v>
      </c>
      <c r="B308" s="5">
        <v>21302</v>
      </c>
      <c r="C308" s="5">
        <v>31801</v>
      </c>
      <c r="D308" s="5">
        <v>41339</v>
      </c>
      <c r="E308" s="5"/>
      <c r="F308" s="5">
        <v>42381.875077649202</v>
      </c>
      <c r="G308" s="5">
        <v>-2207.3984395116299</v>
      </c>
      <c r="H308" s="5">
        <v>32860</v>
      </c>
    </row>
    <row r="309" spans="1:8" x14ac:dyDescent="0.25">
      <c r="A309" s="6">
        <v>36972</v>
      </c>
      <c r="B309" s="5">
        <v>25269</v>
      </c>
      <c r="C309" s="5">
        <v>28424</v>
      </c>
      <c r="D309" s="5">
        <v>43079</v>
      </c>
      <c r="E309" s="5"/>
      <c r="F309" s="5">
        <v>-7952.2034733832907</v>
      </c>
      <c r="G309" s="5">
        <v>-6915.39595777675</v>
      </c>
      <c r="H309" s="5">
        <v>-11380</v>
      </c>
    </row>
    <row r="310" spans="1:8" x14ac:dyDescent="0.25">
      <c r="A310" s="6">
        <v>36973</v>
      </c>
      <c r="B310" s="5">
        <v>24983</v>
      </c>
      <c r="C310" s="5">
        <v>31641</v>
      </c>
      <c r="D310" s="5">
        <v>46181</v>
      </c>
      <c r="E310" s="5"/>
      <c r="F310" s="5">
        <v>8798.1677924496107</v>
      </c>
      <c r="G310" s="5">
        <v>-1067.83275063223</v>
      </c>
      <c r="H310" s="5">
        <v>10160</v>
      </c>
    </row>
    <row r="311" spans="1:8" x14ac:dyDescent="0.25">
      <c r="A311" s="6">
        <v>36976</v>
      </c>
      <c r="B311" s="5">
        <v>33866</v>
      </c>
      <c r="C311" s="5">
        <v>30848</v>
      </c>
      <c r="D311" s="5">
        <v>53398</v>
      </c>
      <c r="E311" s="5"/>
      <c r="F311" s="5">
        <v>28773.006576117703</v>
      </c>
      <c r="G311" s="5">
        <v>-3921.7740972302299</v>
      </c>
      <c r="H311" s="5">
        <v>27280</v>
      </c>
    </row>
    <row r="312" spans="1:8" x14ac:dyDescent="0.25">
      <c r="A312" s="6">
        <v>36977</v>
      </c>
      <c r="B312" s="5">
        <v>33266</v>
      </c>
      <c r="C312" s="5">
        <v>30356</v>
      </c>
      <c r="D312" s="5">
        <v>51547</v>
      </c>
      <c r="E312" s="5"/>
      <c r="F312" s="5">
        <v>-85193.497306942896</v>
      </c>
      <c r="G312" s="5">
        <v>9742.9996035806198</v>
      </c>
      <c r="H312" s="5">
        <v>-27130</v>
      </c>
    </row>
    <row r="313" spans="1:8" x14ac:dyDescent="0.25">
      <c r="A313" s="6">
        <v>36978</v>
      </c>
      <c r="B313" s="5">
        <v>24077</v>
      </c>
      <c r="C313" s="5">
        <v>29905</v>
      </c>
      <c r="D313" s="5">
        <v>43151</v>
      </c>
      <c r="E313" s="5"/>
      <c r="F313" s="5">
        <v>145864.48537510503</v>
      </c>
      <c r="G313" s="5">
        <v>-2065.65745603183</v>
      </c>
      <c r="H313" s="5">
        <v>122160</v>
      </c>
    </row>
    <row r="314" spans="1:8" x14ac:dyDescent="0.25">
      <c r="A314" s="6">
        <v>36979</v>
      </c>
      <c r="B314" s="5">
        <v>31732</v>
      </c>
      <c r="C314" s="5">
        <v>32396</v>
      </c>
      <c r="D314" s="5">
        <v>50080</v>
      </c>
      <c r="E314" s="5"/>
      <c r="F314" s="5">
        <v>21087.394705055704</v>
      </c>
      <c r="G314" s="5">
        <v>-7242.2029105613801</v>
      </c>
      <c r="H314" s="5">
        <v>38830</v>
      </c>
    </row>
    <row r="315" spans="1:8" x14ac:dyDescent="0.25">
      <c r="A315" s="6">
        <v>36980</v>
      </c>
      <c r="B315" s="5">
        <v>39175</v>
      </c>
      <c r="C315" s="5">
        <v>35622</v>
      </c>
      <c r="D315" s="5">
        <v>55981</v>
      </c>
      <c r="E315" s="5"/>
      <c r="F315" s="5">
        <v>109618.103161347</v>
      </c>
      <c r="G315" s="5">
        <v>3891.44824365976</v>
      </c>
      <c r="H315" s="5">
        <v>104600</v>
      </c>
    </row>
    <row r="316" spans="1:8" x14ac:dyDescent="0.25">
      <c r="A316" s="6">
        <v>36983</v>
      </c>
      <c r="B316" s="5">
        <v>45987</v>
      </c>
      <c r="C316" s="5">
        <v>35432</v>
      </c>
      <c r="D316" s="5">
        <v>62589</v>
      </c>
      <c r="E316" s="5"/>
      <c r="F316" s="5">
        <v>60939.940301435803</v>
      </c>
      <c r="G316" s="5">
        <v>791.16696942756494</v>
      </c>
      <c r="H316" s="5">
        <v>65270</v>
      </c>
    </row>
    <row r="317" spans="1:8" x14ac:dyDescent="0.25">
      <c r="A317" s="6">
        <v>36984</v>
      </c>
      <c r="B317" s="5">
        <v>43895</v>
      </c>
      <c r="C317" s="5">
        <v>38854</v>
      </c>
      <c r="D317" s="5">
        <v>61081</v>
      </c>
      <c r="E317" s="5"/>
      <c r="F317" s="5">
        <v>20417.974529772498</v>
      </c>
      <c r="G317" s="5">
        <v>4904.5439664920295</v>
      </c>
      <c r="H317" s="5">
        <v>23940</v>
      </c>
    </row>
    <row r="318" spans="1:8" x14ac:dyDescent="0.25">
      <c r="A318" s="6">
        <v>36985</v>
      </c>
      <c r="B318" s="5">
        <v>46323</v>
      </c>
      <c r="C318" s="5">
        <v>40426</v>
      </c>
      <c r="D318" s="5">
        <v>63269</v>
      </c>
      <c r="E318" s="5"/>
      <c r="F318" s="5">
        <v>97036.424464467098</v>
      </c>
      <c r="G318" s="5">
        <v>-245.97904375754302</v>
      </c>
      <c r="H318" s="5">
        <v>104240</v>
      </c>
    </row>
    <row r="319" spans="1:8" x14ac:dyDescent="0.25">
      <c r="A319" s="6">
        <v>36986</v>
      </c>
      <c r="B319" s="5">
        <v>41915</v>
      </c>
      <c r="C319" s="5">
        <v>41740</v>
      </c>
      <c r="D319" s="5">
        <v>74887</v>
      </c>
      <c r="E319" s="5"/>
      <c r="F319" s="5">
        <v>-64507.550044922893</v>
      </c>
      <c r="G319" s="5">
        <v>6872.1671110226398</v>
      </c>
      <c r="H319" s="5">
        <v>-60760</v>
      </c>
    </row>
    <row r="320" spans="1:8" x14ac:dyDescent="0.25">
      <c r="A320" s="6">
        <v>36987</v>
      </c>
      <c r="B320" s="5">
        <v>40269</v>
      </c>
      <c r="C320" s="5">
        <v>42248</v>
      </c>
      <c r="D320" s="5">
        <v>59399</v>
      </c>
      <c r="E320" s="5"/>
      <c r="F320" s="5">
        <v>-46180.901500777902</v>
      </c>
      <c r="G320" s="5">
        <v>-2228.5947903225901</v>
      </c>
      <c r="H320" s="5">
        <v>-52750</v>
      </c>
    </row>
    <row r="321" spans="1:8" x14ac:dyDescent="0.25">
      <c r="A321" s="6">
        <v>36990</v>
      </c>
      <c r="B321" s="5">
        <v>30234</v>
      </c>
      <c r="C321" s="5">
        <v>40411</v>
      </c>
      <c r="D321" s="5">
        <v>50678</v>
      </c>
      <c r="E321" s="5"/>
      <c r="F321" s="5">
        <v>-199707.13114140401</v>
      </c>
      <c r="G321" s="5">
        <v>10359.615969811801</v>
      </c>
      <c r="H321" s="5">
        <v>-195700</v>
      </c>
    </row>
    <row r="322" spans="1:8" x14ac:dyDescent="0.25">
      <c r="A322" s="6">
        <v>36991</v>
      </c>
      <c r="B322" s="5">
        <v>30616</v>
      </c>
      <c r="C322" s="5">
        <v>44334</v>
      </c>
      <c r="D322" s="5">
        <v>53777</v>
      </c>
      <c r="E322" s="5"/>
      <c r="F322" s="5">
        <v>81676.182225163109</v>
      </c>
      <c r="G322" s="5">
        <v>5853.8644699430997</v>
      </c>
      <c r="H322" s="5">
        <v>98020</v>
      </c>
    </row>
    <row r="323" spans="1:8" x14ac:dyDescent="0.25">
      <c r="A323" s="6">
        <v>36992</v>
      </c>
      <c r="B323" s="5">
        <v>30205</v>
      </c>
      <c r="C323" s="5">
        <v>41808</v>
      </c>
      <c r="D323" s="5">
        <v>49032</v>
      </c>
      <c r="E323" s="5"/>
      <c r="F323" s="5">
        <v>-67957.108721954108</v>
      </c>
      <c r="G323" s="5">
        <v>-6075.5962455343506</v>
      </c>
      <c r="H323" s="5">
        <v>-77240</v>
      </c>
    </row>
    <row r="324" spans="1:8" x14ac:dyDescent="0.25">
      <c r="A324" s="6">
        <v>36993</v>
      </c>
      <c r="B324" s="5">
        <v>24647</v>
      </c>
      <c r="C324" s="5">
        <v>38017</v>
      </c>
      <c r="D324" s="5">
        <v>45269</v>
      </c>
      <c r="E324" s="5"/>
      <c r="F324" s="5">
        <v>-49195.859594426001</v>
      </c>
      <c r="G324" s="5">
        <v>7100.3151730664104</v>
      </c>
      <c r="H324" s="5">
        <v>-40520</v>
      </c>
    </row>
    <row r="325" spans="1:8" x14ac:dyDescent="0.25">
      <c r="A325" s="6">
        <v>36997</v>
      </c>
      <c r="B325" s="5">
        <v>31811</v>
      </c>
      <c r="C325" s="5">
        <v>24220</v>
      </c>
      <c r="D325" s="5">
        <v>45133</v>
      </c>
      <c r="E325" s="5"/>
      <c r="F325" s="5">
        <v>-8442.5510861786988</v>
      </c>
      <c r="G325" s="5">
        <v>-10406.609426724701</v>
      </c>
      <c r="H325" s="5">
        <v>-23270</v>
      </c>
    </row>
    <row r="326" spans="1:8" x14ac:dyDescent="0.25">
      <c r="A326" s="6">
        <v>36998</v>
      </c>
      <c r="B326" s="5">
        <v>32218</v>
      </c>
      <c r="C326" s="5">
        <v>37310</v>
      </c>
      <c r="D326" s="5">
        <v>47733</v>
      </c>
      <c r="E326" s="5"/>
      <c r="F326" s="5">
        <v>3401.42290598707</v>
      </c>
      <c r="G326" s="5">
        <v>-18955.753202201104</v>
      </c>
      <c r="H326" s="5">
        <v>-28570</v>
      </c>
    </row>
    <row r="327" spans="1:8" x14ac:dyDescent="0.25">
      <c r="A327" s="6">
        <v>36999</v>
      </c>
      <c r="B327" s="5">
        <v>46052</v>
      </c>
      <c r="C327" s="5">
        <v>41924</v>
      </c>
      <c r="D327" s="5">
        <v>67844</v>
      </c>
      <c r="E327" s="5"/>
      <c r="F327" s="5">
        <v>488.53769416419198</v>
      </c>
      <c r="G327" s="5">
        <v>19084.0017953358</v>
      </c>
      <c r="H327" s="5">
        <v>21060</v>
      </c>
    </row>
    <row r="328" spans="1:8" x14ac:dyDescent="0.25">
      <c r="A328" s="6">
        <v>37000</v>
      </c>
      <c r="B328" s="5">
        <v>53146</v>
      </c>
      <c r="C328" s="5">
        <v>44041</v>
      </c>
      <c r="D328" s="5">
        <v>85214</v>
      </c>
      <c r="E328" s="5"/>
      <c r="F328" s="5">
        <v>-5085.8237063795896</v>
      </c>
      <c r="G328" s="5">
        <v>-5802.2904925565399</v>
      </c>
      <c r="H328" s="5">
        <v>-10660</v>
      </c>
    </row>
    <row r="329" spans="1:8" x14ac:dyDescent="0.25">
      <c r="A329" s="6">
        <v>37001</v>
      </c>
      <c r="B329" s="5">
        <v>102182</v>
      </c>
      <c r="C329" s="5">
        <v>41091</v>
      </c>
      <c r="D329" s="5">
        <v>119574</v>
      </c>
      <c r="E329" s="5"/>
      <c r="F329" s="5">
        <v>-49449.985289819902</v>
      </c>
      <c r="G329" s="5">
        <v>-6733.6513696354004</v>
      </c>
      <c r="H329" s="5">
        <v>-48760</v>
      </c>
    </row>
    <row r="330" spans="1:8" x14ac:dyDescent="0.25">
      <c r="A330" s="6">
        <v>37004</v>
      </c>
      <c r="B330" s="5">
        <v>99978</v>
      </c>
      <c r="C330" s="5">
        <v>43169</v>
      </c>
      <c r="D330" s="5">
        <v>112968</v>
      </c>
      <c r="E330" s="5"/>
      <c r="F330" s="5">
        <v>3878.0335805537798</v>
      </c>
      <c r="G330" s="5">
        <v>17496.186230954201</v>
      </c>
      <c r="H330" s="5">
        <v>14290</v>
      </c>
    </row>
    <row r="331" spans="1:8" x14ac:dyDescent="0.25">
      <c r="A331" s="6">
        <v>37005</v>
      </c>
      <c r="B331" s="5">
        <v>102480</v>
      </c>
      <c r="C331" s="5">
        <v>51051</v>
      </c>
      <c r="D331" s="5">
        <v>121148</v>
      </c>
      <c r="E331" s="5"/>
      <c r="F331" s="5">
        <v>-8694.8583226769188</v>
      </c>
      <c r="G331" s="5">
        <v>20342.144938398</v>
      </c>
      <c r="H331" s="5">
        <v>5440</v>
      </c>
    </row>
    <row r="332" spans="1:8" x14ac:dyDescent="0.25">
      <c r="A332" s="6">
        <v>37006</v>
      </c>
      <c r="B332" s="5">
        <v>91897</v>
      </c>
      <c r="C332" s="5">
        <v>50253</v>
      </c>
      <c r="D332" s="5">
        <v>118048</v>
      </c>
      <c r="E332" s="5"/>
      <c r="F332" s="5">
        <v>-143783.395368595</v>
      </c>
      <c r="G332" s="5">
        <v>-1781.8274883244999</v>
      </c>
      <c r="H332" s="5">
        <v>-146410</v>
      </c>
    </row>
    <row r="333" spans="1:8" x14ac:dyDescent="0.25">
      <c r="A333" s="6">
        <v>37007</v>
      </c>
      <c r="B333" s="5">
        <v>77203</v>
      </c>
      <c r="C333" s="5">
        <v>52242</v>
      </c>
      <c r="D333" s="5">
        <v>91966</v>
      </c>
      <c r="E333" s="5"/>
      <c r="F333" s="5">
        <v>32444.821673924798</v>
      </c>
      <c r="G333" s="5">
        <v>1122.50301861659</v>
      </c>
      <c r="H333" s="5">
        <v>32230</v>
      </c>
    </row>
    <row r="334" spans="1:8" x14ac:dyDescent="0.25">
      <c r="A334" s="6">
        <v>37008</v>
      </c>
      <c r="B334" s="5">
        <v>77455</v>
      </c>
      <c r="C334" s="5">
        <v>51703</v>
      </c>
      <c r="D334" s="5">
        <v>92397</v>
      </c>
      <c r="E334" s="5"/>
      <c r="F334" s="5">
        <v>64157.548646868898</v>
      </c>
      <c r="G334" s="5">
        <v>10076.087656588801</v>
      </c>
      <c r="H334" s="5">
        <v>71110</v>
      </c>
    </row>
    <row r="335" spans="1:8" x14ac:dyDescent="0.25">
      <c r="A335" s="6">
        <v>37011</v>
      </c>
      <c r="B335" s="5">
        <v>80496</v>
      </c>
      <c r="C335" s="5">
        <v>49546</v>
      </c>
      <c r="D335" s="5">
        <v>94237</v>
      </c>
      <c r="E335" s="5"/>
      <c r="F335" s="5">
        <v>-21319.663219285798</v>
      </c>
      <c r="G335" s="5">
        <v>10218.226408499801</v>
      </c>
      <c r="H335" s="5">
        <v>-24390</v>
      </c>
    </row>
    <row r="336" spans="1:8" x14ac:dyDescent="0.25">
      <c r="A336" s="6">
        <v>37012</v>
      </c>
      <c r="B336" s="5">
        <v>84067</v>
      </c>
      <c r="C336" s="5">
        <v>47994</v>
      </c>
      <c r="D336" s="5">
        <v>98306</v>
      </c>
      <c r="E336" s="5"/>
      <c r="F336" s="5">
        <v>-27168.644216891698</v>
      </c>
      <c r="G336" s="5">
        <v>5537.4149869552903</v>
      </c>
      <c r="H336" s="5">
        <v>-16630</v>
      </c>
    </row>
    <row r="337" spans="1:8" x14ac:dyDescent="0.25">
      <c r="A337" s="6">
        <v>37013</v>
      </c>
      <c r="B337" s="5">
        <v>82752</v>
      </c>
      <c r="C337" s="5">
        <v>52017</v>
      </c>
      <c r="D337" s="5">
        <v>108300</v>
      </c>
      <c r="E337" s="5"/>
      <c r="F337" s="5">
        <v>-2155.3441510758398</v>
      </c>
      <c r="G337" s="5">
        <v>25506.613755673498</v>
      </c>
      <c r="H337" s="5">
        <v>30210</v>
      </c>
    </row>
    <row r="338" spans="1:8" x14ac:dyDescent="0.25">
      <c r="A338" s="6">
        <v>37014</v>
      </c>
      <c r="B338" s="5">
        <v>83041</v>
      </c>
      <c r="C338" s="5">
        <v>47570</v>
      </c>
      <c r="D338" s="5">
        <v>106185</v>
      </c>
      <c r="E338" s="5"/>
      <c r="F338" s="5">
        <v>-19129.5888071671</v>
      </c>
      <c r="G338" s="5">
        <v>2112.3478298692498</v>
      </c>
      <c r="H338" s="5">
        <v>-18160</v>
      </c>
    </row>
    <row r="339" spans="1:8" x14ac:dyDescent="0.25">
      <c r="A339" s="6">
        <v>37015</v>
      </c>
      <c r="B339" s="5">
        <v>81488</v>
      </c>
      <c r="C339" s="5">
        <v>48879</v>
      </c>
      <c r="D339" s="5">
        <v>105846</v>
      </c>
      <c r="E339" s="5"/>
      <c r="F339" s="5">
        <v>30974.687039953998</v>
      </c>
      <c r="G339" s="5">
        <v>-10037.963462016</v>
      </c>
      <c r="H339" s="5">
        <v>19510</v>
      </c>
    </row>
    <row r="340" spans="1:8" x14ac:dyDescent="0.25">
      <c r="A340" s="6">
        <v>37018</v>
      </c>
      <c r="B340" s="5">
        <v>79777</v>
      </c>
      <c r="C340" s="5">
        <v>38330</v>
      </c>
      <c r="D340" s="5">
        <v>94501</v>
      </c>
      <c r="E340" s="5"/>
      <c r="F340" s="5">
        <v>41947.248453776701</v>
      </c>
      <c r="G340" s="5">
        <v>20609.524869549601</v>
      </c>
      <c r="H340" s="5">
        <v>69010</v>
      </c>
    </row>
    <row r="341" spans="1:8" x14ac:dyDescent="0.25">
      <c r="A341" s="6">
        <v>37019</v>
      </c>
      <c r="B341" s="5">
        <v>81229</v>
      </c>
      <c r="C341" s="5">
        <v>35337</v>
      </c>
      <c r="D341" s="5">
        <v>93418</v>
      </c>
      <c r="E341" s="5"/>
      <c r="F341" s="5">
        <v>-85746.883852088489</v>
      </c>
      <c r="G341" s="5">
        <v>-17103.761539315499</v>
      </c>
      <c r="H341" s="5">
        <v>-102140</v>
      </c>
    </row>
    <row r="342" spans="1:8" x14ac:dyDescent="0.25">
      <c r="A342" s="6">
        <v>37020</v>
      </c>
      <c r="B342" s="5">
        <v>76610</v>
      </c>
      <c r="C342" s="5">
        <v>35548</v>
      </c>
      <c r="D342" s="5">
        <v>89638</v>
      </c>
      <c r="E342" s="5"/>
      <c r="F342" s="5">
        <v>49497.768494142896</v>
      </c>
      <c r="G342" s="5">
        <v>13336.8158545478</v>
      </c>
      <c r="H342" s="5">
        <v>64460</v>
      </c>
    </row>
    <row r="343" spans="1:8" x14ac:dyDescent="0.25">
      <c r="A343" s="6">
        <v>37021</v>
      </c>
      <c r="B343" s="5">
        <v>93443</v>
      </c>
      <c r="C343" s="5">
        <v>34394</v>
      </c>
      <c r="D343" s="5">
        <v>106564</v>
      </c>
      <c r="E343" s="5"/>
      <c r="F343" s="5">
        <v>-29056.213095187901</v>
      </c>
      <c r="G343" s="5">
        <v>-5174.144545208761</v>
      </c>
      <c r="H343" s="5">
        <v>-30390</v>
      </c>
    </row>
    <row r="344" spans="1:8" x14ac:dyDescent="0.25">
      <c r="A344" s="6">
        <v>37022</v>
      </c>
      <c r="B344" s="5">
        <v>86614</v>
      </c>
      <c r="C344" s="5">
        <v>37209</v>
      </c>
      <c r="D344" s="5">
        <v>103998</v>
      </c>
      <c r="E344" s="5"/>
      <c r="F344" s="5">
        <v>-87745.828656107289</v>
      </c>
      <c r="G344" s="5">
        <v>1995.8614412542399</v>
      </c>
      <c r="H344" s="5">
        <v>-79220</v>
      </c>
    </row>
    <row r="345" spans="1:8" x14ac:dyDescent="0.25">
      <c r="A345" s="6">
        <v>37025</v>
      </c>
      <c r="B345" s="5">
        <v>89223</v>
      </c>
      <c r="C345" s="5">
        <v>35719</v>
      </c>
      <c r="D345" s="5">
        <v>106632</v>
      </c>
      <c r="E345" s="5"/>
      <c r="F345" s="5">
        <v>-66512.370583839103</v>
      </c>
      <c r="G345" s="5">
        <v>7120.0099568836004</v>
      </c>
      <c r="H345" s="5">
        <v>-48230</v>
      </c>
    </row>
    <row r="346" spans="1:8" x14ac:dyDescent="0.25">
      <c r="A346" s="6">
        <v>37026</v>
      </c>
      <c r="B346" s="5">
        <v>94425</v>
      </c>
      <c r="C346" s="5">
        <v>34313</v>
      </c>
      <c r="D346" s="5">
        <v>105997</v>
      </c>
      <c r="E346" s="5"/>
      <c r="F346" s="5">
        <v>-34117.317898061105</v>
      </c>
      <c r="G346" s="5">
        <v>1411.6340733903098</v>
      </c>
      <c r="H346" s="5">
        <v>-37960</v>
      </c>
    </row>
    <row r="347" spans="1:8" x14ac:dyDescent="0.25">
      <c r="A347" s="6">
        <v>37027</v>
      </c>
      <c r="B347" s="5">
        <v>86452</v>
      </c>
      <c r="C347" s="5">
        <v>30266</v>
      </c>
      <c r="D347" s="5">
        <v>96954</v>
      </c>
      <c r="E347" s="5"/>
      <c r="F347" s="5">
        <v>27982.246606049099</v>
      </c>
      <c r="G347" s="5">
        <v>8954.4902921218199</v>
      </c>
      <c r="H347" s="5">
        <v>44530</v>
      </c>
    </row>
    <row r="348" spans="1:8" x14ac:dyDescent="0.25">
      <c r="A348" s="6">
        <v>37028</v>
      </c>
      <c r="B348" s="5">
        <v>81933</v>
      </c>
      <c r="C348" s="5">
        <v>32713</v>
      </c>
      <c r="D348" s="5">
        <v>91603</v>
      </c>
      <c r="E348" s="5"/>
      <c r="F348" s="5">
        <v>62781.3586417673</v>
      </c>
      <c r="G348" s="5">
        <v>10875.634330818599</v>
      </c>
      <c r="H348" s="5">
        <v>107420</v>
      </c>
    </row>
    <row r="349" spans="1:8" x14ac:dyDescent="0.25">
      <c r="A349" s="6">
        <v>37029</v>
      </c>
      <c r="B349" s="5">
        <v>92101</v>
      </c>
      <c r="C349" s="5">
        <v>31277</v>
      </c>
      <c r="D349" s="5">
        <v>101023</v>
      </c>
      <c r="E349" s="5"/>
      <c r="F349" s="5">
        <v>77173.071037417991</v>
      </c>
      <c r="G349" s="5">
        <v>-2379.0881162077299</v>
      </c>
      <c r="H349" s="5">
        <v>71160</v>
      </c>
    </row>
    <row r="350" spans="1:8" x14ac:dyDescent="0.25">
      <c r="A350" s="6">
        <v>37032</v>
      </c>
      <c r="B350" s="5">
        <v>87709</v>
      </c>
      <c r="C350" s="5">
        <v>30902</v>
      </c>
      <c r="D350" s="5">
        <v>88651</v>
      </c>
      <c r="E350" s="5"/>
      <c r="F350" s="5">
        <v>118652.197775307</v>
      </c>
      <c r="G350" s="5">
        <v>3030.2714141811198</v>
      </c>
      <c r="H350" s="5">
        <v>120130</v>
      </c>
    </row>
    <row r="351" spans="1:8" x14ac:dyDescent="0.25">
      <c r="A351" s="6">
        <v>37033</v>
      </c>
      <c r="B351" s="5">
        <v>86721</v>
      </c>
      <c r="C351" s="5">
        <v>27773</v>
      </c>
      <c r="D351" s="5">
        <v>92267</v>
      </c>
      <c r="E351" s="5"/>
      <c r="F351" s="5">
        <v>34911.657727587997</v>
      </c>
      <c r="G351" s="5">
        <v>-11734.651406791101</v>
      </c>
      <c r="H351" s="5">
        <v>17070</v>
      </c>
    </row>
    <row r="352" spans="1:8" x14ac:dyDescent="0.25">
      <c r="A352" s="6">
        <v>37034</v>
      </c>
      <c r="B352" s="5">
        <v>86045</v>
      </c>
      <c r="C352" s="5">
        <v>29110</v>
      </c>
      <c r="D352" s="5">
        <v>99163</v>
      </c>
      <c r="E352" s="5"/>
      <c r="F352" s="5">
        <v>-50962.414953502295</v>
      </c>
      <c r="G352" s="5">
        <v>8983.4217812476491</v>
      </c>
      <c r="H352" s="5">
        <v>-46370</v>
      </c>
    </row>
    <row r="353" spans="1:8" x14ac:dyDescent="0.25">
      <c r="A353" s="6">
        <v>37035</v>
      </c>
      <c r="B353" s="5">
        <v>86143</v>
      </c>
      <c r="C353" s="5">
        <v>31687</v>
      </c>
      <c r="D353" s="5">
        <v>99443</v>
      </c>
      <c r="E353" s="5"/>
      <c r="F353" s="5">
        <v>-19130.726857727899</v>
      </c>
      <c r="G353" s="5">
        <v>-2743.6158014002899</v>
      </c>
      <c r="H353" s="5">
        <v>-22660</v>
      </c>
    </row>
    <row r="354" spans="1:8" x14ac:dyDescent="0.25">
      <c r="A354" s="6">
        <v>37036</v>
      </c>
      <c r="B354" s="5">
        <v>85946</v>
      </c>
      <c r="C354" s="5">
        <v>32364</v>
      </c>
      <c r="D354" s="5">
        <v>101560</v>
      </c>
      <c r="E354" s="5"/>
      <c r="F354" s="5">
        <v>2334.8995591161201</v>
      </c>
      <c r="G354" s="5">
        <v>16239.250931913901</v>
      </c>
      <c r="H354" s="5">
        <v>16060</v>
      </c>
    </row>
    <row r="355" spans="1:8" x14ac:dyDescent="0.25">
      <c r="A355" s="6">
        <v>37040</v>
      </c>
      <c r="B355" s="5">
        <v>63878</v>
      </c>
      <c r="C355" s="5">
        <v>29847</v>
      </c>
      <c r="D355" s="5">
        <v>69697</v>
      </c>
      <c r="E355" s="5"/>
      <c r="F355" s="5">
        <v>-9481.6236795502009</v>
      </c>
      <c r="G355" s="5">
        <v>12581.5331463081</v>
      </c>
      <c r="H355" s="5">
        <v>18710</v>
      </c>
    </row>
    <row r="356" spans="1:8" x14ac:dyDescent="0.25">
      <c r="A356" s="6">
        <v>37041</v>
      </c>
      <c r="B356" s="5">
        <v>58261</v>
      </c>
      <c r="C356" s="5">
        <v>29554</v>
      </c>
      <c r="D356" s="5">
        <v>64622</v>
      </c>
      <c r="E356" s="5"/>
      <c r="F356" s="5">
        <v>-122042.384645521</v>
      </c>
      <c r="G356" s="5">
        <v>33878.662216004501</v>
      </c>
      <c r="H356" s="5">
        <v>-94440</v>
      </c>
    </row>
    <row r="357" spans="1:8" x14ac:dyDescent="0.25">
      <c r="A357" s="6">
        <v>37042</v>
      </c>
      <c r="B357" s="5">
        <v>62032</v>
      </c>
      <c r="C357" s="5">
        <v>24807</v>
      </c>
      <c r="D357" s="5">
        <v>74482</v>
      </c>
      <c r="E357" s="5"/>
      <c r="F357" s="5">
        <v>-57747.459638648397</v>
      </c>
      <c r="G357" s="5">
        <v>28366.382517531998</v>
      </c>
      <c r="H357" s="5">
        <v>-22510</v>
      </c>
    </row>
    <row r="358" spans="1:8" x14ac:dyDescent="0.25">
      <c r="A358" s="6">
        <v>37043</v>
      </c>
      <c r="B358" s="5">
        <v>73288</v>
      </c>
      <c r="C358" s="5">
        <v>22381</v>
      </c>
      <c r="D358" s="5">
        <v>80565</v>
      </c>
      <c r="E358" s="5"/>
      <c r="F358" s="5">
        <v>-38767.390956077907</v>
      </c>
      <c r="G358" s="5">
        <v>-26108.170994946497</v>
      </c>
      <c r="H358" s="5">
        <v>-70480</v>
      </c>
    </row>
    <row r="359" spans="1:8" x14ac:dyDescent="0.25">
      <c r="A359" s="6">
        <v>37046</v>
      </c>
      <c r="B359" s="5">
        <v>76868</v>
      </c>
      <c r="C359" s="5">
        <v>32166</v>
      </c>
      <c r="D359" s="5">
        <v>91647</v>
      </c>
      <c r="E359" s="5"/>
      <c r="F359" s="5">
        <v>-3545.5997820104299</v>
      </c>
      <c r="G359" s="5">
        <v>27483.643414681799</v>
      </c>
      <c r="H359" s="5">
        <v>24350</v>
      </c>
    </row>
    <row r="360" spans="1:8" x14ac:dyDescent="0.25">
      <c r="A360" s="6">
        <v>37047</v>
      </c>
      <c r="B360" s="5">
        <v>58123</v>
      </c>
      <c r="C360" s="5">
        <v>32874</v>
      </c>
      <c r="D360" s="5">
        <v>72743</v>
      </c>
      <c r="E360" s="5"/>
      <c r="F360" s="5">
        <v>4705.3131927927307</v>
      </c>
      <c r="G360" s="5">
        <v>7849.3713249009606</v>
      </c>
      <c r="H360" s="5">
        <v>15790</v>
      </c>
    </row>
    <row r="361" spans="1:8" x14ac:dyDescent="0.25">
      <c r="A361" s="6">
        <v>37048</v>
      </c>
      <c r="B361" s="5">
        <v>64590</v>
      </c>
      <c r="C361" s="5">
        <v>38965</v>
      </c>
      <c r="D361" s="5">
        <v>78462</v>
      </c>
      <c r="E361" s="5"/>
      <c r="F361" s="5">
        <v>38335.814711972198</v>
      </c>
      <c r="G361" s="5">
        <v>7958.66445934692</v>
      </c>
      <c r="H361" s="5">
        <v>51890</v>
      </c>
    </row>
    <row r="362" spans="1:8" x14ac:dyDescent="0.25">
      <c r="A362" s="6">
        <v>37049</v>
      </c>
      <c r="B362" s="5">
        <v>82716</v>
      </c>
      <c r="C362" s="5">
        <v>31263</v>
      </c>
      <c r="D362" s="5">
        <v>88674</v>
      </c>
      <c r="E362" s="5"/>
      <c r="F362" s="5">
        <v>30092.063622311201</v>
      </c>
      <c r="G362" s="5">
        <v>-30245.675355726002</v>
      </c>
      <c r="H362" s="5">
        <v>6910</v>
      </c>
    </row>
    <row r="363" spans="1:8" x14ac:dyDescent="0.25">
      <c r="A363" s="6">
        <v>37050</v>
      </c>
      <c r="B363" s="5">
        <v>90574</v>
      </c>
      <c r="C363" s="5">
        <v>37067</v>
      </c>
      <c r="D363" s="5">
        <v>105221</v>
      </c>
      <c r="E363" s="5"/>
      <c r="F363" s="5">
        <v>-46290.163915597499</v>
      </c>
      <c r="G363" s="5">
        <v>-32432.185217471397</v>
      </c>
      <c r="H363" s="5">
        <v>-75820</v>
      </c>
    </row>
    <row r="364" spans="1:8" x14ac:dyDescent="0.25">
      <c r="A364" s="6">
        <v>37053</v>
      </c>
      <c r="B364" s="5">
        <v>116347</v>
      </c>
      <c r="C364" s="5">
        <v>39834</v>
      </c>
      <c r="D364" s="5">
        <v>126415</v>
      </c>
      <c r="E364" s="5"/>
      <c r="F364" s="5">
        <v>-75174.135558208087</v>
      </c>
      <c r="G364" s="5">
        <v>-11850.2562840018</v>
      </c>
      <c r="H364" s="5">
        <v>-94690</v>
      </c>
    </row>
    <row r="365" spans="1:8" x14ac:dyDescent="0.25">
      <c r="A365" s="6">
        <v>37054</v>
      </c>
      <c r="B365" s="5">
        <v>111425</v>
      </c>
      <c r="C365" s="5">
        <v>35531</v>
      </c>
      <c r="D365" s="5">
        <v>121714</v>
      </c>
      <c r="E365" s="5"/>
      <c r="F365" s="5">
        <v>-73541.271738671596</v>
      </c>
      <c r="G365" s="5">
        <v>3928.70672178214</v>
      </c>
      <c r="H365" s="5">
        <v>-111400</v>
      </c>
    </row>
    <row r="366" spans="1:8" x14ac:dyDescent="0.25">
      <c r="A366" s="6">
        <v>37055</v>
      </c>
      <c r="B366" s="5">
        <v>105588</v>
      </c>
      <c r="C366" s="5">
        <v>31608</v>
      </c>
      <c r="D366" s="5">
        <v>117365</v>
      </c>
      <c r="E366" s="5"/>
      <c r="F366" s="5">
        <v>60545.941939429002</v>
      </c>
      <c r="G366" s="5">
        <v>29933.296254361801</v>
      </c>
      <c r="H366" s="5">
        <v>85480</v>
      </c>
    </row>
    <row r="367" spans="1:8" x14ac:dyDescent="0.25">
      <c r="A367" s="6">
        <v>37056</v>
      </c>
      <c r="B367" s="5">
        <v>110163</v>
      </c>
      <c r="C367" s="5">
        <v>28058</v>
      </c>
      <c r="D367" s="5">
        <v>118424</v>
      </c>
      <c r="E367" s="5"/>
      <c r="F367" s="5">
        <v>11338.6451645421</v>
      </c>
      <c r="G367" s="5">
        <v>31546.0698614459</v>
      </c>
      <c r="H367" s="5">
        <v>44440</v>
      </c>
    </row>
    <row r="368" spans="1:8" x14ac:dyDescent="0.25">
      <c r="A368" s="6">
        <v>37057</v>
      </c>
      <c r="B368" s="5">
        <v>105741</v>
      </c>
      <c r="C368" s="5">
        <v>25120</v>
      </c>
      <c r="D368" s="5">
        <v>108480</v>
      </c>
      <c r="E368" s="5"/>
      <c r="F368" s="5">
        <v>9740.9426558556806</v>
      </c>
      <c r="G368" s="5">
        <v>29790.232431852804</v>
      </c>
      <c r="H368" s="5">
        <v>40470</v>
      </c>
    </row>
    <row r="369" spans="1:8" x14ac:dyDescent="0.25">
      <c r="A369" s="6">
        <v>37060</v>
      </c>
      <c r="B369" s="5">
        <v>99747</v>
      </c>
      <c r="C369" s="5">
        <v>23888</v>
      </c>
      <c r="D369" s="5">
        <v>102736</v>
      </c>
      <c r="E369" s="5"/>
      <c r="F369" s="5">
        <v>-25699.964742166299</v>
      </c>
      <c r="G369" s="5">
        <v>11787.694529574201</v>
      </c>
      <c r="H369" s="5">
        <v>-14150</v>
      </c>
    </row>
    <row r="370" spans="1:8" x14ac:dyDescent="0.25">
      <c r="A370" s="6">
        <v>37061</v>
      </c>
      <c r="B370" s="5">
        <v>110203</v>
      </c>
      <c r="C370" s="5">
        <v>19788</v>
      </c>
      <c r="D370" s="5">
        <v>116222</v>
      </c>
      <c r="E370" s="5"/>
      <c r="F370" s="5">
        <v>16766.730719119201</v>
      </c>
      <c r="G370" s="5">
        <v>17692.503605874899</v>
      </c>
      <c r="H370" s="5">
        <v>31030</v>
      </c>
    </row>
    <row r="371" spans="1:8" x14ac:dyDescent="0.25">
      <c r="A371" s="6">
        <v>37062</v>
      </c>
      <c r="B371" s="5">
        <v>98805</v>
      </c>
      <c r="C371" s="5">
        <v>17994</v>
      </c>
      <c r="D371" s="5">
        <v>99080</v>
      </c>
      <c r="E371" s="5"/>
      <c r="F371" s="5">
        <v>95812.279609650097</v>
      </c>
      <c r="G371" s="5">
        <v>30915.9977006392</v>
      </c>
      <c r="H371" s="5">
        <v>122280</v>
      </c>
    </row>
    <row r="372" spans="1:8" x14ac:dyDescent="0.25">
      <c r="A372" s="6">
        <v>37063</v>
      </c>
      <c r="B372" s="5">
        <v>101995</v>
      </c>
      <c r="C372" s="5">
        <v>17201</v>
      </c>
      <c r="D372" s="5">
        <v>106295</v>
      </c>
      <c r="E372" s="5"/>
      <c r="F372" s="5">
        <v>24990.964620284401</v>
      </c>
      <c r="G372" s="5">
        <v>-10943.5265836013</v>
      </c>
      <c r="H372" s="5">
        <v>21700</v>
      </c>
    </row>
    <row r="373" spans="1:8" x14ac:dyDescent="0.25">
      <c r="A373" s="6">
        <v>37064</v>
      </c>
      <c r="B373" s="5">
        <v>102671</v>
      </c>
      <c r="C373" s="5">
        <v>18346</v>
      </c>
      <c r="D373" s="5">
        <v>107240</v>
      </c>
      <c r="E373" s="5"/>
      <c r="F373" s="5">
        <v>16260.017656357901</v>
      </c>
      <c r="G373" s="5">
        <v>13189.6824523059</v>
      </c>
      <c r="H373" s="5">
        <v>35010</v>
      </c>
    </row>
    <row r="374" spans="1:8" x14ac:dyDescent="0.25">
      <c r="A374" s="6">
        <v>37067</v>
      </c>
      <c r="B374" s="5">
        <v>83258</v>
      </c>
      <c r="C374" s="5">
        <v>17657</v>
      </c>
      <c r="D374" s="5">
        <v>86031</v>
      </c>
      <c r="E374" s="5"/>
      <c r="F374" s="5">
        <v>123763.947990163</v>
      </c>
      <c r="G374" s="5">
        <v>30900.144906468999</v>
      </c>
      <c r="H374" s="5">
        <v>162070</v>
      </c>
    </row>
    <row r="375" spans="1:8" x14ac:dyDescent="0.25">
      <c r="A375" s="6">
        <v>37068</v>
      </c>
      <c r="B375" s="5">
        <v>78770</v>
      </c>
      <c r="C375" s="5">
        <v>18235</v>
      </c>
      <c r="D375" s="5">
        <v>84046</v>
      </c>
      <c r="E375" s="5"/>
      <c r="F375" s="5">
        <v>26259.117650382701</v>
      </c>
      <c r="G375" s="5">
        <v>-9792.8158753303396</v>
      </c>
      <c r="H375" s="5">
        <v>29260</v>
      </c>
    </row>
    <row r="376" spans="1:8" x14ac:dyDescent="0.25">
      <c r="A376" s="6">
        <v>37069</v>
      </c>
      <c r="B376" s="5">
        <v>49737</v>
      </c>
      <c r="C376" s="5">
        <v>20414</v>
      </c>
      <c r="D376" s="5">
        <v>60503</v>
      </c>
      <c r="E376" s="5"/>
      <c r="F376" s="5">
        <v>66410.544917536303</v>
      </c>
      <c r="G376" s="5">
        <v>-8452.9450137488093</v>
      </c>
      <c r="H376" s="5">
        <v>60860</v>
      </c>
    </row>
    <row r="377" spans="1:8" x14ac:dyDescent="0.25">
      <c r="A377" s="6">
        <v>37070</v>
      </c>
      <c r="B377" s="5">
        <v>56756</v>
      </c>
      <c r="C377" s="5">
        <v>22670</v>
      </c>
      <c r="D377" s="5">
        <v>66764</v>
      </c>
      <c r="E377" s="5"/>
      <c r="F377" s="5">
        <v>1086.8342107730998</v>
      </c>
      <c r="G377" s="5">
        <v>-85.576125490915004</v>
      </c>
      <c r="H377" s="5">
        <v>3160</v>
      </c>
    </row>
    <row r="378" spans="1:8" x14ac:dyDescent="0.25">
      <c r="A378" s="6">
        <v>37071</v>
      </c>
      <c r="B378" s="5">
        <v>67821</v>
      </c>
      <c r="C378" s="5">
        <v>23632</v>
      </c>
      <c r="D378" s="5">
        <v>76174</v>
      </c>
      <c r="E378" s="5"/>
      <c r="F378" s="5">
        <v>26575.997741235798</v>
      </c>
      <c r="G378" s="5">
        <v>-1530.9248901150302</v>
      </c>
      <c r="H378" s="5">
        <v>50960</v>
      </c>
    </row>
    <row r="379" spans="1:8" x14ac:dyDescent="0.25">
      <c r="A379" s="6">
        <v>37074</v>
      </c>
      <c r="B379" s="5">
        <v>75138</v>
      </c>
      <c r="C379" s="5">
        <v>26623</v>
      </c>
      <c r="D379" s="5">
        <v>84859</v>
      </c>
      <c r="E379" s="5"/>
      <c r="F379" s="5">
        <v>-20515.377401316702</v>
      </c>
      <c r="G379" s="5">
        <v>11691.408608152398</v>
      </c>
      <c r="H379" s="5">
        <v>-6670</v>
      </c>
    </row>
    <row r="380" spans="1:8" x14ac:dyDescent="0.25">
      <c r="A380" s="6">
        <v>37075</v>
      </c>
      <c r="B380" s="5">
        <v>80796</v>
      </c>
      <c r="C380" s="5">
        <v>26642</v>
      </c>
      <c r="D380" s="5">
        <v>88330</v>
      </c>
      <c r="E380" s="5"/>
      <c r="F380" s="5">
        <v>-41092.087925501</v>
      </c>
      <c r="G380" s="5">
        <v>-18007.056858564796</v>
      </c>
      <c r="H380" s="5">
        <v>-55530</v>
      </c>
    </row>
    <row r="381" spans="1:8" x14ac:dyDescent="0.25">
      <c r="A381" s="6">
        <v>37077</v>
      </c>
      <c r="B381" s="5">
        <v>57398</v>
      </c>
      <c r="C381" s="5">
        <v>32659</v>
      </c>
      <c r="D381" s="5">
        <v>75345</v>
      </c>
      <c r="E381" s="5"/>
      <c r="F381" s="5">
        <v>15192.986695928701</v>
      </c>
      <c r="G381" s="5">
        <v>-12390.5521073238</v>
      </c>
      <c r="H381" s="5">
        <v>-2030</v>
      </c>
    </row>
    <row r="382" spans="1:8" x14ac:dyDescent="0.25">
      <c r="A382" s="6">
        <v>37078</v>
      </c>
      <c r="B382" s="5">
        <v>67115</v>
      </c>
      <c r="C382" s="5">
        <v>26847</v>
      </c>
      <c r="D382" s="5">
        <v>78262</v>
      </c>
      <c r="E382" s="5"/>
      <c r="F382" s="5">
        <v>9670.6269022702199</v>
      </c>
      <c r="G382" s="5">
        <v>-26368.211767561897</v>
      </c>
      <c r="H382" s="5">
        <v>-13770</v>
      </c>
    </row>
    <row r="383" spans="1:8" x14ac:dyDescent="0.25">
      <c r="A383" s="6">
        <v>37081</v>
      </c>
      <c r="B383" s="5">
        <v>60575</v>
      </c>
      <c r="C383" s="5">
        <v>29657</v>
      </c>
      <c r="D383" s="5">
        <v>107161</v>
      </c>
      <c r="E383" s="5"/>
      <c r="F383" s="5">
        <v>5518.193413708811</v>
      </c>
      <c r="G383" s="5">
        <v>8877.8707528061204</v>
      </c>
      <c r="H383" s="5">
        <v>5400</v>
      </c>
    </row>
    <row r="384" spans="1:8" x14ac:dyDescent="0.25">
      <c r="A384" s="6">
        <v>37082</v>
      </c>
      <c r="B384" s="5">
        <v>58671</v>
      </c>
      <c r="C384" s="5">
        <v>32910</v>
      </c>
      <c r="D384" s="5">
        <v>79619</v>
      </c>
      <c r="E384" s="5"/>
      <c r="F384" s="5">
        <v>-15114.398753863901</v>
      </c>
      <c r="G384" s="5">
        <v>-7502.1025820486502</v>
      </c>
      <c r="H384" s="5">
        <v>-21610</v>
      </c>
    </row>
    <row r="385" spans="1:8" x14ac:dyDescent="0.25">
      <c r="A385" s="6">
        <v>37083</v>
      </c>
      <c r="B385" s="5">
        <v>69664</v>
      </c>
      <c r="C385" s="5">
        <v>46039</v>
      </c>
      <c r="D385" s="5">
        <v>87490</v>
      </c>
      <c r="E385" s="5"/>
      <c r="F385" s="5">
        <v>-21126.422701551001</v>
      </c>
      <c r="G385" s="5">
        <v>23136.9652053959</v>
      </c>
      <c r="H385" s="5">
        <v>-4640</v>
      </c>
    </row>
    <row r="386" spans="1:8" x14ac:dyDescent="0.25">
      <c r="A386" s="6">
        <v>37084</v>
      </c>
      <c r="B386" s="5">
        <v>62789</v>
      </c>
      <c r="C386" s="5">
        <v>46481</v>
      </c>
      <c r="D386" s="5">
        <v>96416</v>
      </c>
      <c r="E386" s="5"/>
      <c r="F386" s="5">
        <v>-15099.229909940001</v>
      </c>
      <c r="G386" s="5">
        <v>-3770.0743710192496</v>
      </c>
      <c r="H386" s="5">
        <v>-23680</v>
      </c>
    </row>
    <row r="387" spans="1:8" x14ac:dyDescent="0.25">
      <c r="A387" s="6">
        <v>37085</v>
      </c>
      <c r="B387" s="5">
        <v>45372</v>
      </c>
      <c r="C387" s="5">
        <v>44338</v>
      </c>
      <c r="D387" s="5">
        <v>80863</v>
      </c>
      <c r="E387" s="5"/>
      <c r="F387" s="5">
        <v>17455.884710634196</v>
      </c>
      <c r="G387" s="5">
        <v>27858.0469677615</v>
      </c>
      <c r="H387" s="5">
        <v>45090</v>
      </c>
    </row>
    <row r="388" spans="1:8" x14ac:dyDescent="0.25">
      <c r="A388" s="6">
        <v>37088</v>
      </c>
      <c r="B388" s="5">
        <v>34314</v>
      </c>
      <c r="C388" s="5">
        <v>40604</v>
      </c>
      <c r="D388" s="5">
        <v>69568</v>
      </c>
      <c r="E388" s="5"/>
      <c r="F388" s="5">
        <v>34435.001661116497</v>
      </c>
      <c r="G388" s="5">
        <v>28737.7471509147</v>
      </c>
      <c r="H388" s="5">
        <v>70990</v>
      </c>
    </row>
    <row r="389" spans="1:8" x14ac:dyDescent="0.25">
      <c r="A389" s="6">
        <v>37089</v>
      </c>
      <c r="B389" s="5">
        <v>23698</v>
      </c>
      <c r="C389" s="5">
        <v>42699</v>
      </c>
      <c r="D389" s="5">
        <v>60298</v>
      </c>
      <c r="E389" s="5"/>
      <c r="F389" s="5">
        <v>2278.42192338528</v>
      </c>
      <c r="G389" s="5">
        <v>-3986.2661035518704</v>
      </c>
      <c r="H389" s="5">
        <v>-19740</v>
      </c>
    </row>
    <row r="390" spans="1:8" x14ac:dyDescent="0.25">
      <c r="A390" s="6">
        <v>37090</v>
      </c>
      <c r="B390" s="5">
        <v>18805</v>
      </c>
      <c r="C390" s="5">
        <v>44824</v>
      </c>
      <c r="D390" s="5">
        <v>61707</v>
      </c>
      <c r="E390" s="5"/>
      <c r="F390" s="5">
        <v>5578.9568767760602</v>
      </c>
      <c r="G390" s="5">
        <v>4194.6636678913601</v>
      </c>
      <c r="H390" s="5">
        <v>6410</v>
      </c>
    </row>
    <row r="391" spans="1:8" x14ac:dyDescent="0.25">
      <c r="A391" s="6">
        <v>37091</v>
      </c>
      <c r="B391" s="5">
        <v>17672</v>
      </c>
      <c r="C391" s="5">
        <v>48380</v>
      </c>
      <c r="D391" s="5">
        <v>64060</v>
      </c>
      <c r="E391" s="5"/>
      <c r="F391" s="5">
        <v>5428.4207374388207</v>
      </c>
      <c r="G391" s="5">
        <v>10349.186925951901</v>
      </c>
      <c r="H391" s="5">
        <v>1140</v>
      </c>
    </row>
    <row r="392" spans="1:8" x14ac:dyDescent="0.25">
      <c r="A392" s="6">
        <v>37092</v>
      </c>
      <c r="B392" s="5">
        <v>28449</v>
      </c>
      <c r="C392" s="5">
        <v>49524</v>
      </c>
      <c r="D392" s="5">
        <v>73443</v>
      </c>
      <c r="E392" s="5"/>
      <c r="F392" s="5">
        <v>-2082.0894648672902</v>
      </c>
      <c r="G392" s="5">
        <v>-4269.6022439704302</v>
      </c>
      <c r="H392" s="5">
        <v>18800</v>
      </c>
    </row>
    <row r="393" spans="1:8" x14ac:dyDescent="0.25">
      <c r="A393" s="6">
        <v>37095</v>
      </c>
      <c r="B393" s="5">
        <v>40448</v>
      </c>
      <c r="C393" s="5">
        <v>50940</v>
      </c>
      <c r="D393" s="5">
        <v>83061</v>
      </c>
      <c r="E393" s="5"/>
      <c r="F393" s="5">
        <v>-10564.171436806</v>
      </c>
      <c r="G393" s="5">
        <v>-6167.7600775306801</v>
      </c>
      <c r="H393" s="5">
        <v>-31450</v>
      </c>
    </row>
    <row r="394" spans="1:8" x14ac:dyDescent="0.25">
      <c r="A394" s="6">
        <v>37096</v>
      </c>
      <c r="B394" s="5">
        <v>46565</v>
      </c>
      <c r="C394" s="5">
        <v>42117</v>
      </c>
      <c r="D394" s="5">
        <v>80465</v>
      </c>
      <c r="E394" s="5"/>
      <c r="F394" s="5">
        <v>-18217.877922317199</v>
      </c>
      <c r="G394" s="5">
        <v>-15072.884314012501</v>
      </c>
      <c r="H394" s="5">
        <v>-33380</v>
      </c>
    </row>
    <row r="395" spans="1:8" x14ac:dyDescent="0.25">
      <c r="A395" s="6">
        <v>37097</v>
      </c>
      <c r="B395" s="5">
        <v>51309</v>
      </c>
      <c r="C395" s="5">
        <v>44449</v>
      </c>
      <c r="D395" s="5">
        <v>83661</v>
      </c>
      <c r="E395" s="5"/>
      <c r="F395" s="5">
        <v>-39649.669941996704</v>
      </c>
      <c r="G395" s="5">
        <v>-17036.509355241498</v>
      </c>
      <c r="H395" s="5">
        <v>-57240</v>
      </c>
    </row>
    <row r="396" spans="1:8" x14ac:dyDescent="0.25">
      <c r="A396" s="6">
        <v>37098</v>
      </c>
      <c r="B396" s="5">
        <v>34299</v>
      </c>
      <c r="C396" s="5">
        <v>44278</v>
      </c>
      <c r="D396" s="5">
        <v>73998</v>
      </c>
      <c r="E396" s="5"/>
      <c r="F396" s="5">
        <v>41112.819952853904</v>
      </c>
      <c r="G396" s="5">
        <v>-17907.057421845599</v>
      </c>
      <c r="H396" s="5">
        <v>18250</v>
      </c>
    </row>
    <row r="397" spans="1:8" x14ac:dyDescent="0.25">
      <c r="A397" s="6">
        <v>37099</v>
      </c>
      <c r="B397" s="5">
        <v>17037</v>
      </c>
      <c r="C397" s="5">
        <v>30771</v>
      </c>
      <c r="D397" s="5">
        <v>59967</v>
      </c>
      <c r="E397" s="5"/>
      <c r="F397" s="5">
        <v>-9594.081916354171</v>
      </c>
      <c r="G397" s="5">
        <v>16761.061523746899</v>
      </c>
      <c r="H397" s="5">
        <v>7390</v>
      </c>
    </row>
    <row r="398" spans="1:8" x14ac:dyDescent="0.25">
      <c r="A398" s="6">
        <v>37102</v>
      </c>
      <c r="B398" s="5">
        <v>40545</v>
      </c>
      <c r="C398" s="5">
        <v>38957</v>
      </c>
      <c r="D398" s="5">
        <v>71858</v>
      </c>
      <c r="E398" s="5"/>
      <c r="F398" s="5">
        <v>-223.24749061834197</v>
      </c>
      <c r="G398" s="5">
        <v>9709.70141610477</v>
      </c>
      <c r="H398" s="5">
        <v>870</v>
      </c>
    </row>
    <row r="399" spans="1:8" x14ac:dyDescent="0.25">
      <c r="A399" s="6">
        <v>37103</v>
      </c>
      <c r="B399" s="5">
        <v>49394</v>
      </c>
      <c r="C399" s="5">
        <v>41233</v>
      </c>
      <c r="D399" s="5">
        <v>79037</v>
      </c>
      <c r="E399" s="5"/>
      <c r="F399" s="5">
        <v>-16681.119853430999</v>
      </c>
      <c r="G399" s="5">
        <v>-26164.550642596296</v>
      </c>
      <c r="H399" s="5">
        <v>-53700</v>
      </c>
    </row>
    <row r="400" spans="1:8" x14ac:dyDescent="0.25">
      <c r="A400" s="6">
        <v>37104</v>
      </c>
      <c r="B400" s="5">
        <v>50334</v>
      </c>
      <c r="C400" s="5">
        <v>40514</v>
      </c>
      <c r="D400" s="5">
        <v>77699</v>
      </c>
      <c r="E400" s="5"/>
      <c r="F400" s="5">
        <v>21281.328006838401</v>
      </c>
      <c r="G400" s="5">
        <v>-3220.5388279046597</v>
      </c>
      <c r="H400" s="5">
        <v>24230</v>
      </c>
    </row>
    <row r="401" spans="1:8" x14ac:dyDescent="0.25">
      <c r="A401" s="6">
        <v>37105</v>
      </c>
      <c r="B401" s="5">
        <v>75331</v>
      </c>
      <c r="C401" s="5">
        <v>44402</v>
      </c>
      <c r="D401" s="5">
        <v>100767</v>
      </c>
      <c r="E401" s="5"/>
      <c r="F401" s="5">
        <v>-9125.7954907483581</v>
      </c>
      <c r="G401" s="5">
        <v>2215.65080751799</v>
      </c>
      <c r="H401" s="5">
        <v>-13720</v>
      </c>
    </row>
    <row r="402" spans="1:8" x14ac:dyDescent="0.25">
      <c r="A402" s="6">
        <v>37106</v>
      </c>
      <c r="B402" s="5">
        <v>67372</v>
      </c>
      <c r="C402" s="5">
        <v>42344</v>
      </c>
      <c r="D402" s="5">
        <v>93615</v>
      </c>
      <c r="E402" s="5"/>
      <c r="F402" s="5">
        <v>50582.545101976299</v>
      </c>
      <c r="G402" s="5">
        <v>10663.428490492799</v>
      </c>
      <c r="H402" s="5">
        <v>58140</v>
      </c>
    </row>
    <row r="403" spans="1:8" x14ac:dyDescent="0.25">
      <c r="A403" s="6">
        <v>37109</v>
      </c>
      <c r="B403" s="5">
        <v>64195</v>
      </c>
      <c r="C403" s="5">
        <v>40677</v>
      </c>
      <c r="D403" s="5">
        <v>90693</v>
      </c>
      <c r="E403" s="5"/>
      <c r="F403" s="5">
        <v>-12755.873595352201</v>
      </c>
      <c r="G403" s="5">
        <v>-40415.318057448902</v>
      </c>
      <c r="H403" s="5">
        <v>-56180</v>
      </c>
    </row>
    <row r="404" spans="1:8" x14ac:dyDescent="0.25">
      <c r="A404" s="6">
        <v>37110</v>
      </c>
      <c r="B404" s="5">
        <v>54436</v>
      </c>
      <c r="C404" s="5">
        <v>38473</v>
      </c>
      <c r="D404" s="5">
        <v>81589</v>
      </c>
      <c r="E404" s="5"/>
      <c r="F404" s="5">
        <v>-1588.72094589989</v>
      </c>
      <c r="G404" s="5">
        <v>4742.8177052965502</v>
      </c>
      <c r="H404" s="5">
        <v>-1560</v>
      </c>
    </row>
    <row r="405" spans="1:8" x14ac:dyDescent="0.25">
      <c r="A405" s="6">
        <v>37111</v>
      </c>
      <c r="B405" s="5">
        <v>39826</v>
      </c>
      <c r="C405" s="5">
        <v>37689</v>
      </c>
      <c r="D405" s="5">
        <v>68151</v>
      </c>
      <c r="E405" s="5"/>
      <c r="F405" s="5">
        <v>-24455.1926079759</v>
      </c>
      <c r="G405" s="5">
        <v>-5231.8198262434198</v>
      </c>
      <c r="H405" s="5">
        <v>-28140</v>
      </c>
    </row>
    <row r="406" spans="1:8" x14ac:dyDescent="0.25">
      <c r="A406" s="6">
        <v>37112</v>
      </c>
      <c r="B406" s="5">
        <v>32590</v>
      </c>
      <c r="C406" s="5">
        <v>36947</v>
      </c>
      <c r="D406" s="5">
        <v>62259</v>
      </c>
      <c r="E406" s="5"/>
      <c r="F406" s="5">
        <v>2917.9832218065499</v>
      </c>
      <c r="G406" s="5">
        <v>-2384.3464950502998</v>
      </c>
      <c r="H406" s="5">
        <v>4080</v>
      </c>
    </row>
    <row r="407" spans="1:8" x14ac:dyDescent="0.25">
      <c r="A407" s="6">
        <v>37113</v>
      </c>
      <c r="B407" s="5">
        <v>44040</v>
      </c>
      <c r="C407" s="5">
        <v>37262</v>
      </c>
      <c r="D407" s="5">
        <v>70956</v>
      </c>
      <c r="E407" s="5"/>
      <c r="F407" s="5">
        <v>-1554.3833786241998</v>
      </c>
      <c r="G407" s="5">
        <v>286.66764414779203</v>
      </c>
      <c r="H407" s="5">
        <v>-7650</v>
      </c>
    </row>
    <row r="408" spans="1:8" x14ac:dyDescent="0.25">
      <c r="A408" s="6">
        <v>37116</v>
      </c>
      <c r="B408" s="5">
        <v>39549</v>
      </c>
      <c r="C408" s="5">
        <v>34802</v>
      </c>
      <c r="D408" s="5">
        <v>70965</v>
      </c>
      <c r="E408" s="5"/>
      <c r="F408" s="5">
        <v>2536.4849849605898</v>
      </c>
      <c r="G408" s="5">
        <v>31465.436261591098</v>
      </c>
      <c r="H408" s="5">
        <v>38830</v>
      </c>
    </row>
    <row r="409" spans="1:8" x14ac:dyDescent="0.25">
      <c r="A409" s="6">
        <v>37117</v>
      </c>
      <c r="B409" s="5">
        <v>50323</v>
      </c>
      <c r="C409" s="5">
        <v>37015</v>
      </c>
      <c r="D409" s="5">
        <v>70975</v>
      </c>
      <c r="E409" s="5"/>
      <c r="F409" s="5">
        <v>-30836.636678248396</v>
      </c>
      <c r="G409" s="5">
        <v>2691.4517153243401</v>
      </c>
      <c r="H409" s="5">
        <v>-23880</v>
      </c>
    </row>
    <row r="410" spans="1:8" x14ac:dyDescent="0.25">
      <c r="A410" s="6">
        <v>37118</v>
      </c>
      <c r="B410" s="5">
        <v>50323</v>
      </c>
      <c r="C410" s="5">
        <v>37015</v>
      </c>
      <c r="D410" s="5">
        <v>70975</v>
      </c>
      <c r="E410" s="5"/>
      <c r="F410" s="5">
        <v>-82224.170512348093</v>
      </c>
      <c r="G410" s="5">
        <v>80.220893774758991</v>
      </c>
      <c r="H410" s="5">
        <v>-85290</v>
      </c>
    </row>
    <row r="411" spans="1:8" x14ac:dyDescent="0.25">
      <c r="A411" s="6">
        <v>37119</v>
      </c>
      <c r="B411" s="5">
        <v>51008</v>
      </c>
      <c r="C411" s="5">
        <v>39223</v>
      </c>
      <c r="D411" s="5">
        <v>70988</v>
      </c>
      <c r="E411" s="5"/>
      <c r="F411" s="5">
        <v>20864.948235104999</v>
      </c>
      <c r="G411" s="5">
        <v>-25583.675357188102</v>
      </c>
      <c r="H411" s="5">
        <v>-11490</v>
      </c>
    </row>
    <row r="412" spans="1:8" x14ac:dyDescent="0.25">
      <c r="A412" s="6">
        <v>37120</v>
      </c>
      <c r="B412" s="5">
        <v>51008</v>
      </c>
      <c r="C412" s="5">
        <v>39223</v>
      </c>
      <c r="D412" s="5">
        <v>71009</v>
      </c>
      <c r="E412" s="5"/>
      <c r="F412" s="5">
        <v>10227.562613547399</v>
      </c>
      <c r="G412" s="5">
        <v>-14843.387279054501</v>
      </c>
      <c r="H412" s="5">
        <v>-10860</v>
      </c>
    </row>
    <row r="413" spans="1:8" x14ac:dyDescent="0.25">
      <c r="A413" s="6">
        <v>37123</v>
      </c>
      <c r="B413" s="5">
        <v>51008</v>
      </c>
      <c r="C413" s="5">
        <v>39223</v>
      </c>
      <c r="D413" s="5">
        <v>71044</v>
      </c>
      <c r="E413" s="5"/>
      <c r="F413" s="5">
        <v>17495.8738419</v>
      </c>
      <c r="G413" s="5">
        <v>899.66951655043999</v>
      </c>
      <c r="H413" s="5">
        <v>31620</v>
      </c>
    </row>
    <row r="414" spans="1:8" x14ac:dyDescent="0.25">
      <c r="A414" s="6">
        <v>37124</v>
      </c>
      <c r="B414" s="5">
        <v>51008</v>
      </c>
      <c r="C414" s="5">
        <v>39223</v>
      </c>
      <c r="D414" s="5">
        <v>71049</v>
      </c>
      <c r="E414" s="5"/>
      <c r="F414" s="5">
        <v>294.50592669999696</v>
      </c>
      <c r="G414" s="5">
        <v>650.30136996861893</v>
      </c>
      <c r="H414" s="5">
        <v>-3490</v>
      </c>
    </row>
    <row r="415" spans="1:8" x14ac:dyDescent="0.25">
      <c r="A415" s="6">
        <v>37125</v>
      </c>
      <c r="B415" s="5">
        <v>58550</v>
      </c>
      <c r="C415" s="5">
        <v>37063</v>
      </c>
      <c r="D415" s="5">
        <v>77728</v>
      </c>
      <c r="E415" s="5"/>
      <c r="F415" s="5">
        <v>27183.151308999899</v>
      </c>
      <c r="G415" s="5">
        <v>12891.698271283301</v>
      </c>
      <c r="H415" s="5">
        <v>34750</v>
      </c>
    </row>
    <row r="416" spans="1:8" x14ac:dyDescent="0.25">
      <c r="A416" s="6">
        <v>37126</v>
      </c>
      <c r="B416" s="5">
        <v>64662</v>
      </c>
      <c r="C416" s="5">
        <v>34804</v>
      </c>
      <c r="D416" s="5">
        <v>83840</v>
      </c>
      <c r="E416" s="5"/>
      <c r="F416" s="5">
        <v>-1935.9389339000002</v>
      </c>
      <c r="G416" s="5">
        <v>15943.407594056302</v>
      </c>
      <c r="H416" s="5">
        <v>6180</v>
      </c>
    </row>
    <row r="417" spans="1:8" x14ac:dyDescent="0.25">
      <c r="A417" s="6">
        <v>37127</v>
      </c>
      <c r="B417" s="5">
        <v>58735</v>
      </c>
      <c r="C417" s="5">
        <v>33644</v>
      </c>
      <c r="D417" s="5">
        <v>76003</v>
      </c>
      <c r="E417" s="5"/>
      <c r="F417" s="5">
        <v>6877.7998750000197</v>
      </c>
      <c r="G417" s="5">
        <v>27570.611415500902</v>
      </c>
      <c r="H417" s="5">
        <v>30640</v>
      </c>
    </row>
    <row r="418" spans="1:8" x14ac:dyDescent="0.25">
      <c r="A418" s="6">
        <v>37130</v>
      </c>
      <c r="B418" s="5">
        <v>57961</v>
      </c>
      <c r="C418" s="5">
        <v>32046</v>
      </c>
      <c r="D418" s="5">
        <v>75281</v>
      </c>
      <c r="E418" s="5"/>
      <c r="F418" s="5">
        <v>7309.3220917999906</v>
      </c>
      <c r="G418" s="5">
        <v>39321.837731742802</v>
      </c>
      <c r="H418" s="5">
        <v>46070</v>
      </c>
    </row>
    <row r="419" spans="1:8" x14ac:dyDescent="0.25">
      <c r="A419" s="6">
        <v>37131</v>
      </c>
      <c r="B419" s="5">
        <v>72912</v>
      </c>
      <c r="C419" s="5">
        <v>32795</v>
      </c>
      <c r="D419" s="5">
        <v>91706</v>
      </c>
      <c r="E419" s="5"/>
      <c r="F419" s="5">
        <v>19664.637751300001</v>
      </c>
      <c r="G419" s="5">
        <v>34971.443254767401</v>
      </c>
      <c r="H419" s="5">
        <v>73610</v>
      </c>
    </row>
    <row r="420" spans="1:8" x14ac:dyDescent="0.25">
      <c r="A420" s="6">
        <v>37132</v>
      </c>
      <c r="B420" s="5">
        <v>51470</v>
      </c>
      <c r="C420" s="5">
        <v>29701</v>
      </c>
      <c r="D420" s="5">
        <v>72141</v>
      </c>
      <c r="E420" s="5"/>
      <c r="F420" s="5">
        <v>-10614.507622900001</v>
      </c>
      <c r="G420" s="5">
        <v>54901.199954936899</v>
      </c>
      <c r="H420" s="5">
        <v>34900</v>
      </c>
    </row>
    <row r="421" spans="1:8" x14ac:dyDescent="0.25">
      <c r="A421" s="6">
        <v>37133</v>
      </c>
      <c r="B421" s="5">
        <v>45156</v>
      </c>
      <c r="C421" s="5">
        <v>32654</v>
      </c>
      <c r="D421" s="5">
        <v>70970</v>
      </c>
      <c r="E421" s="5"/>
      <c r="F421" s="5">
        <v>-25548.861294100003</v>
      </c>
      <c r="G421" s="5">
        <v>-13173.309984578102</v>
      </c>
      <c r="H421" s="5">
        <v>-43940</v>
      </c>
    </row>
    <row r="422" spans="1:8" x14ac:dyDescent="0.25">
      <c r="A422" s="6">
        <v>37134</v>
      </c>
      <c r="B422" s="5">
        <v>45969</v>
      </c>
      <c r="C422" s="5">
        <v>32951</v>
      </c>
      <c r="D422" s="5">
        <v>73102</v>
      </c>
      <c r="E422" s="5"/>
      <c r="F422" s="5">
        <v>-2384.8347300999999</v>
      </c>
      <c r="G422" s="5">
        <v>2838.7996048575101</v>
      </c>
      <c r="H422" s="5">
        <v>8780</v>
      </c>
    </row>
    <row r="423" spans="1:8" x14ac:dyDescent="0.25">
      <c r="A423" s="6">
        <v>37138</v>
      </c>
      <c r="B423" s="5">
        <v>48419.795599175202</v>
      </c>
      <c r="C423" s="5">
        <v>33554.827003405502</v>
      </c>
      <c r="D423" s="5">
        <v>74495.930984850304</v>
      </c>
      <c r="E423" s="5"/>
      <c r="F423" s="5">
        <v>16656.5991221</v>
      </c>
      <c r="G423" s="5">
        <v>4653.9361344420795</v>
      </c>
      <c r="H423" s="5">
        <v>18900</v>
      </c>
    </row>
    <row r="424" spans="1:8" x14ac:dyDescent="0.25">
      <c r="A424" s="6">
        <v>37139</v>
      </c>
      <c r="B424" s="5">
        <v>48303.3506727282</v>
      </c>
      <c r="C424" s="5">
        <v>35300.518940148293</v>
      </c>
      <c r="D424" s="5">
        <v>75665.421778503893</v>
      </c>
      <c r="E424" s="5"/>
      <c r="F424" s="5">
        <v>-11063.331132899999</v>
      </c>
      <c r="G424" s="5">
        <v>-8480.0765782995386</v>
      </c>
      <c r="H424" s="5">
        <v>-22140</v>
      </c>
    </row>
    <row r="425" spans="1:8" x14ac:dyDescent="0.25">
      <c r="A425" s="6">
        <v>37140</v>
      </c>
      <c r="B425" s="5">
        <v>44833.767064519197</v>
      </c>
      <c r="C425" s="5">
        <v>36399.363559030004</v>
      </c>
      <c r="D425" s="5">
        <v>75480.557859365901</v>
      </c>
      <c r="E425" s="5"/>
      <c r="F425" s="5">
        <v>-13894.6869281</v>
      </c>
      <c r="G425" s="5">
        <v>-6529.3855547270105</v>
      </c>
      <c r="H425" s="5">
        <v>-16170</v>
      </c>
    </row>
    <row r="426" spans="1:8" x14ac:dyDescent="0.25">
      <c r="A426" s="6">
        <v>37141</v>
      </c>
      <c r="B426" s="5">
        <v>50261.2067015344</v>
      </c>
      <c r="C426" s="5">
        <v>38038.269536555606</v>
      </c>
      <c r="D426" s="5">
        <v>80655.78480918979</v>
      </c>
      <c r="E426" s="5"/>
      <c r="F426" s="5">
        <v>-1199.0256852</v>
      </c>
      <c r="G426" s="5">
        <v>-478.38030409716799</v>
      </c>
      <c r="H426" s="5">
        <v>-15200</v>
      </c>
    </row>
    <row r="427" spans="1:8" x14ac:dyDescent="0.25">
      <c r="A427" s="6">
        <v>37144</v>
      </c>
      <c r="B427" s="5">
        <v>44056.664743073299</v>
      </c>
      <c r="C427" s="5">
        <v>37403.6185348953</v>
      </c>
      <c r="D427" s="5">
        <v>75160.281030460901</v>
      </c>
      <c r="E427" s="5"/>
      <c r="F427" s="5">
        <v>22355.335422299999</v>
      </c>
      <c r="G427" s="5">
        <v>7250.7715083993407</v>
      </c>
      <c r="H427" s="5">
        <v>30480</v>
      </c>
    </row>
    <row r="428" spans="1:8" x14ac:dyDescent="0.25">
      <c r="A428" s="6">
        <v>37146</v>
      </c>
      <c r="B428" s="5">
        <v>44080.179412506295</v>
      </c>
      <c r="C428" s="5">
        <v>36697.184066340393</v>
      </c>
      <c r="D428" s="5">
        <v>71128.052409290889</v>
      </c>
      <c r="E428" s="5"/>
      <c r="F428" s="5">
        <v>-31552.590031600001</v>
      </c>
      <c r="G428" s="5">
        <v>-25532.714350159404</v>
      </c>
      <c r="H428" s="5">
        <v>-42180</v>
      </c>
    </row>
    <row r="429" spans="1:8" x14ac:dyDescent="0.25">
      <c r="A429" s="6">
        <v>37147</v>
      </c>
      <c r="B429" s="5">
        <v>49290.644223230694</v>
      </c>
      <c r="C429" s="5">
        <v>36031.805081952996</v>
      </c>
      <c r="D429" s="5">
        <v>73208.395706229509</v>
      </c>
      <c r="E429" s="5"/>
      <c r="F429" s="5">
        <v>-36106.367065000006</v>
      </c>
      <c r="G429" s="5">
        <v>-32006.196344092303</v>
      </c>
      <c r="H429" s="5">
        <v>-75560</v>
      </c>
    </row>
    <row r="430" spans="1:8" x14ac:dyDescent="0.25">
      <c r="A430" s="6">
        <v>37148</v>
      </c>
      <c r="B430" s="5">
        <v>39439.467496632802</v>
      </c>
      <c r="C430" s="5">
        <v>36081.641332324798</v>
      </c>
      <c r="D430" s="5">
        <v>63675.036910430703</v>
      </c>
      <c r="E430" s="5"/>
      <c r="F430" s="5">
        <v>-60889.946361299902</v>
      </c>
      <c r="G430" s="5">
        <v>-43837.623142367505</v>
      </c>
      <c r="H430" s="5">
        <v>-96990</v>
      </c>
    </row>
    <row r="431" spans="1:8" x14ac:dyDescent="0.25">
      <c r="A431" s="6">
        <v>37151</v>
      </c>
      <c r="B431" s="5">
        <v>33884.938337813604</v>
      </c>
      <c r="C431" s="5">
        <v>49366.216955563905</v>
      </c>
      <c r="D431" s="5">
        <v>65925.731264209404</v>
      </c>
      <c r="E431" s="5"/>
      <c r="F431" s="5">
        <v>50073.867814099904</v>
      </c>
      <c r="G431" s="5">
        <v>6668.49872541887</v>
      </c>
      <c r="H431" s="5">
        <v>50810</v>
      </c>
    </row>
    <row r="432" spans="1:8" x14ac:dyDescent="0.25">
      <c r="A432" s="6">
        <v>37152</v>
      </c>
      <c r="B432" s="5">
        <v>29957.585036368699</v>
      </c>
      <c r="C432" s="5">
        <v>30190.751065673103</v>
      </c>
      <c r="D432" s="5">
        <v>51382.255578186297</v>
      </c>
      <c r="E432" s="5"/>
      <c r="F432" s="5">
        <v>18266.0899011</v>
      </c>
      <c r="G432" s="5">
        <v>13600.239969738801</v>
      </c>
      <c r="H432" s="5">
        <v>25680</v>
      </c>
    </row>
    <row r="433" spans="1:8" x14ac:dyDescent="0.25">
      <c r="A433" s="6">
        <v>37153</v>
      </c>
      <c r="B433" s="5">
        <v>33314.492229363801</v>
      </c>
      <c r="C433" s="5">
        <v>29240.395991309</v>
      </c>
      <c r="D433" s="5">
        <v>51908.220008076998</v>
      </c>
      <c r="E433" s="5"/>
      <c r="F433" s="5">
        <v>34997.554652200095</v>
      </c>
      <c r="G433" s="5">
        <v>23314.739601152698</v>
      </c>
      <c r="H433" s="5">
        <v>67270</v>
      </c>
    </row>
    <row r="434" spans="1:8" x14ac:dyDescent="0.25">
      <c r="A434" s="6">
        <v>37154</v>
      </c>
      <c r="B434" s="5">
        <v>55539.076109129906</v>
      </c>
      <c r="C434" s="5">
        <v>28816.585705920399</v>
      </c>
      <c r="D434" s="5">
        <v>69135.152739822792</v>
      </c>
      <c r="E434" s="5"/>
      <c r="F434" s="5">
        <v>-7027.5964847999803</v>
      </c>
      <c r="G434" s="5">
        <v>6758.2741431541708</v>
      </c>
      <c r="H434" s="5">
        <v>30</v>
      </c>
    </row>
    <row r="435" spans="1:8" x14ac:dyDescent="0.25">
      <c r="A435" s="6">
        <v>37155</v>
      </c>
      <c r="B435" s="5">
        <v>59604.981931908602</v>
      </c>
      <c r="C435" s="5">
        <v>28800.214862480101</v>
      </c>
      <c r="D435" s="5">
        <v>79382.793760115193</v>
      </c>
      <c r="E435" s="5"/>
      <c r="F435" s="5">
        <v>4876.7897441999994</v>
      </c>
      <c r="G435" s="5">
        <v>-6615.5851055824296</v>
      </c>
      <c r="H435" s="5">
        <v>-16030</v>
      </c>
    </row>
    <row r="436" spans="1:8" x14ac:dyDescent="0.25">
      <c r="A436" s="6">
        <v>37158</v>
      </c>
      <c r="B436" s="5">
        <v>60079.957760654695</v>
      </c>
      <c r="C436" s="5">
        <v>27294.3503667529</v>
      </c>
      <c r="D436" s="5">
        <v>75053.21916658699</v>
      </c>
      <c r="E436" s="5"/>
      <c r="F436" s="5">
        <v>58989.488726199997</v>
      </c>
      <c r="G436" s="5">
        <v>27225.346013755599</v>
      </c>
      <c r="H436" s="5">
        <v>83450</v>
      </c>
    </row>
    <row r="437" spans="1:8" x14ac:dyDescent="0.25">
      <c r="A437" s="6">
        <v>37159</v>
      </c>
      <c r="B437" s="5">
        <v>75103.911991364293</v>
      </c>
      <c r="C437" s="5">
        <v>26065.984310567299</v>
      </c>
      <c r="D437" s="5">
        <v>92760.937825549903</v>
      </c>
      <c r="E437" s="5"/>
      <c r="F437" s="5">
        <v>-22817.544300599999</v>
      </c>
      <c r="G437" s="5">
        <v>-7527.1844586735497</v>
      </c>
      <c r="H437" s="5">
        <v>-21960</v>
      </c>
    </row>
    <row r="438" spans="1:8" x14ac:dyDescent="0.25">
      <c r="A438" s="6">
        <v>37160</v>
      </c>
      <c r="B438" s="5">
        <v>43200.532365866602</v>
      </c>
      <c r="C438" s="5">
        <v>25603.196892278898</v>
      </c>
      <c r="D438" s="5">
        <v>61735.654050716701</v>
      </c>
      <c r="E438" s="5"/>
      <c r="F438" s="5">
        <v>26049.916275800002</v>
      </c>
      <c r="G438" s="5">
        <v>15461.784918972102</v>
      </c>
      <c r="H438" s="5">
        <v>54860</v>
      </c>
    </row>
    <row r="439" spans="1:8" x14ac:dyDescent="0.25">
      <c r="A439" s="6">
        <v>37161</v>
      </c>
      <c r="B439" s="5">
        <v>14985.1049786534</v>
      </c>
      <c r="C439" s="5">
        <v>32722.117942665402</v>
      </c>
      <c r="D439" s="5">
        <v>54079.045943079203</v>
      </c>
      <c r="E439" s="5"/>
      <c r="F439" s="5">
        <v>7336.5231347999998</v>
      </c>
      <c r="G439" s="5">
        <v>-1245.4874714933699</v>
      </c>
      <c r="H439" s="5">
        <v>-1510</v>
      </c>
    </row>
    <row r="440" spans="1:8" x14ac:dyDescent="0.25">
      <c r="A440" s="6">
        <v>37162</v>
      </c>
      <c r="B440" s="5">
        <v>16673.163144761998</v>
      </c>
      <c r="C440" s="5">
        <v>27829.280308358</v>
      </c>
      <c r="D440" s="5">
        <v>57165.574537457498</v>
      </c>
      <c r="E440" s="5"/>
      <c r="F440" s="5">
        <v>-3953.6714735</v>
      </c>
      <c r="G440" s="5">
        <v>-365.30390177848807</v>
      </c>
      <c r="H440" s="5">
        <v>53900</v>
      </c>
    </row>
    <row r="441" spans="1:8" x14ac:dyDescent="0.25">
      <c r="A441" s="6">
        <v>37165</v>
      </c>
      <c r="B441" s="5">
        <v>26612.633925227598</v>
      </c>
      <c r="C441" s="5">
        <v>23429.9257740135</v>
      </c>
      <c r="D441" s="5">
        <v>62293.729161688199</v>
      </c>
      <c r="E441" s="5"/>
      <c r="F441" s="5">
        <v>-8532.8522589000004</v>
      </c>
      <c r="G441" s="5">
        <v>7278.6333104638197</v>
      </c>
      <c r="H441" s="5">
        <v>-8110</v>
      </c>
    </row>
    <row r="442" spans="1:8" x14ac:dyDescent="0.25">
      <c r="A442" s="6">
        <v>37166</v>
      </c>
      <c r="B442" s="5">
        <v>30706.074336610796</v>
      </c>
      <c r="C442" s="5">
        <v>26532.436954967303</v>
      </c>
      <c r="D442" s="5">
        <v>69759.755923399993</v>
      </c>
      <c r="E442" s="5"/>
      <c r="F442" s="5">
        <v>-4791.1150434000001</v>
      </c>
      <c r="G442" s="5">
        <v>7435.3032467622907</v>
      </c>
      <c r="H442" s="5">
        <v>1910</v>
      </c>
    </row>
    <row r="443" spans="1:8" x14ac:dyDescent="0.25">
      <c r="A443" s="6">
        <v>37167</v>
      </c>
      <c r="B443" s="5">
        <v>35310.891041754308</v>
      </c>
      <c r="C443" s="5">
        <v>22788.131597104199</v>
      </c>
      <c r="D443" s="5">
        <v>68262.370594464199</v>
      </c>
      <c r="E443" s="5"/>
      <c r="F443" s="5">
        <v>14212.6309908</v>
      </c>
      <c r="G443" s="5">
        <v>-11976.476220298899</v>
      </c>
      <c r="H443" s="5">
        <v>440</v>
      </c>
    </row>
    <row r="444" spans="1:8" x14ac:dyDescent="0.25">
      <c r="A444" s="6">
        <v>37168</v>
      </c>
      <c r="B444" s="5">
        <v>45106.292876680498</v>
      </c>
      <c r="C444" s="5">
        <v>20581.451138033503</v>
      </c>
      <c r="D444" s="5">
        <v>77280.96721775741</v>
      </c>
      <c r="E444" s="5"/>
      <c r="F444" s="5">
        <v>-14429.423215399998</v>
      </c>
      <c r="G444" s="5">
        <v>-2965.6321043552498</v>
      </c>
      <c r="H444" s="5">
        <v>-27360</v>
      </c>
    </row>
    <row r="445" spans="1:8" x14ac:dyDescent="0.25">
      <c r="A445" s="6">
        <v>37169</v>
      </c>
      <c r="B445" s="5">
        <v>42909.283489414804</v>
      </c>
      <c r="C445" s="5">
        <v>23781.7980750477</v>
      </c>
      <c r="D445" s="5">
        <v>78158.477900994199</v>
      </c>
      <c r="E445" s="5"/>
      <c r="F445" s="5">
        <v>28136.881008700002</v>
      </c>
      <c r="G445" s="5">
        <v>1446.2630048620701</v>
      </c>
      <c r="H445" s="5">
        <v>79520</v>
      </c>
    </row>
    <row r="446" spans="1:8" x14ac:dyDescent="0.25">
      <c r="A446" s="6">
        <v>37172</v>
      </c>
      <c r="B446" s="5">
        <v>45415.500269183496</v>
      </c>
      <c r="C446" s="5">
        <v>20688.090849152799</v>
      </c>
      <c r="D446" s="5">
        <v>78495.266370457612</v>
      </c>
      <c r="E446" s="5"/>
      <c r="F446" s="5">
        <v>-8176.55839989999</v>
      </c>
      <c r="G446" s="5">
        <v>-1931.7529182102601</v>
      </c>
      <c r="H446" s="5">
        <v>-16910</v>
      </c>
    </row>
    <row r="447" spans="1:8" x14ac:dyDescent="0.25">
      <c r="A447" s="6">
        <v>37173</v>
      </c>
      <c r="B447" s="5">
        <v>53745.596037199102</v>
      </c>
      <c r="C447" s="5">
        <v>20581.057632919899</v>
      </c>
      <c r="D447" s="5">
        <v>84815.304009278101</v>
      </c>
      <c r="E447" s="5"/>
      <c r="F447" s="5">
        <v>-15990.553654899999</v>
      </c>
      <c r="G447" s="5">
        <v>-4063.21490140387</v>
      </c>
      <c r="H447" s="5">
        <v>-24480</v>
      </c>
    </row>
    <row r="448" spans="1:8" x14ac:dyDescent="0.25">
      <c r="A448" s="6">
        <v>37174</v>
      </c>
      <c r="B448" s="5">
        <v>59142.072661592305</v>
      </c>
      <c r="C448" s="5">
        <v>18424.885791058798</v>
      </c>
      <c r="D448" s="5">
        <v>86010.425360576308</v>
      </c>
      <c r="E448" s="5"/>
      <c r="F448" s="5">
        <v>-16267.3737102999</v>
      </c>
      <c r="G448" s="5">
        <v>-3194.5781649502001</v>
      </c>
      <c r="H448" s="5">
        <v>-4010</v>
      </c>
    </row>
    <row r="449" spans="1:8" x14ac:dyDescent="0.25">
      <c r="A449" s="6">
        <v>37175</v>
      </c>
      <c r="B449" s="5">
        <v>62978.517617591206</v>
      </c>
      <c r="C449" s="5">
        <v>20121.5352167444</v>
      </c>
      <c r="D449" s="5">
        <v>95424.626807617795</v>
      </c>
      <c r="E449" s="5"/>
      <c r="F449" s="5">
        <v>3623.5923001000001</v>
      </c>
      <c r="G449" s="5">
        <v>2761.4591114433701</v>
      </c>
      <c r="H449" s="5">
        <v>13470</v>
      </c>
    </row>
    <row r="450" spans="1:8" x14ac:dyDescent="0.25">
      <c r="A450" s="6">
        <v>37176</v>
      </c>
      <c r="B450" s="5">
        <v>58029.156521605699</v>
      </c>
      <c r="C450" s="5">
        <v>23635.375511172297</v>
      </c>
      <c r="D450" s="5">
        <v>96249.24597300429</v>
      </c>
      <c r="E450" s="5"/>
      <c r="F450" s="5">
        <v>33509.164998677399</v>
      </c>
      <c r="G450" s="5">
        <v>-1917.03695693126</v>
      </c>
      <c r="H450" s="5">
        <v>30880</v>
      </c>
    </row>
    <row r="451" spans="1:8" x14ac:dyDescent="0.25">
      <c r="A451" s="6">
        <v>37179</v>
      </c>
      <c r="B451" s="5">
        <v>45651.688510988002</v>
      </c>
      <c r="C451" s="5">
        <v>20986.4276578104</v>
      </c>
      <c r="D451" s="5">
        <v>80457.731793913103</v>
      </c>
      <c r="E451" s="5"/>
      <c r="F451" s="5">
        <v>30765.228361363603</v>
      </c>
      <c r="G451" s="5">
        <v>6386.4347727480399</v>
      </c>
      <c r="H451" s="5">
        <v>39520</v>
      </c>
    </row>
    <row r="452" spans="1:8" x14ac:dyDescent="0.25">
      <c r="A452" s="6">
        <v>37180</v>
      </c>
      <c r="B452" s="5">
        <v>55508.544034898201</v>
      </c>
      <c r="C452" s="5">
        <v>21673.646087854497</v>
      </c>
      <c r="D452" s="5">
        <v>93253.282475151296</v>
      </c>
      <c r="E452" s="5"/>
      <c r="F452" s="5">
        <v>-71317.460285509602</v>
      </c>
      <c r="G452" s="5">
        <v>-12276.228168831998</v>
      </c>
      <c r="H452" s="5">
        <v>-122580</v>
      </c>
    </row>
    <row r="453" spans="1:8" x14ac:dyDescent="0.25">
      <c r="A453" s="6">
        <v>37181</v>
      </c>
      <c r="B453" s="5">
        <v>50565.117521549502</v>
      </c>
      <c r="C453" s="5">
        <v>21059.582543961598</v>
      </c>
      <c r="D453" s="5">
        <v>85569.6073157176</v>
      </c>
      <c r="E453" s="5"/>
      <c r="F453" s="5">
        <v>49915.675530237699</v>
      </c>
      <c r="G453" s="5">
        <v>-3700.3931137558498</v>
      </c>
      <c r="H453" s="5">
        <v>61750</v>
      </c>
    </row>
    <row r="454" spans="1:8" x14ac:dyDescent="0.25">
      <c r="A454" s="6">
        <v>37182</v>
      </c>
      <c r="B454" s="5">
        <v>36647.1828978583</v>
      </c>
      <c r="C454" s="5">
        <v>17417.229682254601</v>
      </c>
      <c r="D454" s="5">
        <v>69893.077166357689</v>
      </c>
      <c r="E454" s="5"/>
      <c r="F454" s="5">
        <v>-34199.495308320795</v>
      </c>
      <c r="G454" s="5">
        <v>-3201.4574819660402</v>
      </c>
      <c r="H454" s="5">
        <v>-60160</v>
      </c>
    </row>
    <row r="455" spans="1:8" x14ac:dyDescent="0.25">
      <c r="A455" s="6">
        <v>37183</v>
      </c>
      <c r="B455" s="5">
        <v>51881.102919875899</v>
      </c>
      <c r="C455" s="5">
        <v>21686.368137933197</v>
      </c>
      <c r="D455" s="5">
        <v>99365.082718577702</v>
      </c>
      <c r="E455" s="5"/>
      <c r="F455" s="5">
        <v>-54407.404493161892</v>
      </c>
      <c r="G455" s="5">
        <v>-11224.9333361426</v>
      </c>
      <c r="H455" s="5">
        <v>-91460</v>
      </c>
    </row>
    <row r="456" spans="1:8" x14ac:dyDescent="0.25">
      <c r="A456" s="6">
        <v>37186</v>
      </c>
      <c r="B456" s="5">
        <v>56917.104370483001</v>
      </c>
      <c r="C456" s="5">
        <v>24972.822576563198</v>
      </c>
      <c r="D456" s="5">
        <v>105672.729515653</v>
      </c>
      <c r="E456" s="5"/>
      <c r="F456" s="5">
        <v>-33033.264634622094</v>
      </c>
      <c r="G456" s="5">
        <v>-6911.7377785783001</v>
      </c>
      <c r="H456" s="5">
        <v>-65860</v>
      </c>
    </row>
    <row r="457" spans="1:8" x14ac:dyDescent="0.25">
      <c r="A457" s="6">
        <v>37187</v>
      </c>
      <c r="B457" s="5">
        <v>38339.7959384883</v>
      </c>
      <c r="C457" s="5">
        <v>21765.851765490297</v>
      </c>
      <c r="D457" s="5">
        <v>79994.913247656499</v>
      </c>
      <c r="E457" s="5"/>
      <c r="F457" s="5">
        <v>51990.024933524401</v>
      </c>
      <c r="G457" s="5">
        <v>7740.3066339893003</v>
      </c>
      <c r="H457" s="5">
        <v>71590</v>
      </c>
    </row>
    <row r="458" spans="1:8" x14ac:dyDescent="0.25">
      <c r="A458" s="6">
        <v>37188</v>
      </c>
      <c r="B458" s="5">
        <v>64656.393861061995</v>
      </c>
      <c r="C458" s="5">
        <v>20879.909240250799</v>
      </c>
      <c r="D458" s="5">
        <v>110175.85275600999</v>
      </c>
      <c r="E458" s="5"/>
      <c r="F458" s="5">
        <v>-46681.531309382801</v>
      </c>
      <c r="G458" s="5">
        <v>-18798.1121358649</v>
      </c>
      <c r="H458" s="5">
        <v>-96290</v>
      </c>
    </row>
    <row r="459" spans="1:8" x14ac:dyDescent="0.25">
      <c r="A459" s="6">
        <v>37189</v>
      </c>
      <c r="B459" s="5">
        <v>71005.436033041187</v>
      </c>
      <c r="C459" s="5">
        <v>28040.890640215603</v>
      </c>
      <c r="D459" s="5">
        <v>123252.05411915199</v>
      </c>
      <c r="E459" s="5"/>
      <c r="F459" s="5">
        <v>19348.373117340703</v>
      </c>
      <c r="G459" s="5">
        <v>15354.020801352801</v>
      </c>
      <c r="H459" s="5">
        <v>22150</v>
      </c>
    </row>
    <row r="460" spans="1:8" x14ac:dyDescent="0.25">
      <c r="A460" s="6">
        <v>37190</v>
      </c>
      <c r="B460" s="5">
        <v>41269.182713076894</v>
      </c>
      <c r="C460" s="5">
        <v>21261.827057606999</v>
      </c>
      <c r="D460" s="5">
        <v>79501.511625847997</v>
      </c>
      <c r="E460" s="5"/>
      <c r="F460" s="5">
        <v>-24281.635633377999</v>
      </c>
      <c r="G460" s="5">
        <v>-7384.3738513355702</v>
      </c>
      <c r="H460" s="5">
        <v>-24250</v>
      </c>
    </row>
    <row r="461" spans="1:8" x14ac:dyDescent="0.25">
      <c r="A461" s="6">
        <v>37193</v>
      </c>
      <c r="B461" s="5">
        <v>37266.906734241893</v>
      </c>
      <c r="C461" s="5">
        <v>22046.2146049232</v>
      </c>
      <c r="D461" s="5">
        <v>73157.749969075143</v>
      </c>
      <c r="E461" s="5"/>
      <c r="F461" s="5">
        <v>-46560.090863672995</v>
      </c>
      <c r="G461" s="5">
        <v>24719.233120143403</v>
      </c>
      <c r="H461" s="5">
        <v>-32363.382226169098</v>
      </c>
    </row>
    <row r="462" spans="1:8" x14ac:dyDescent="0.25">
      <c r="A462" s="6">
        <v>37194</v>
      </c>
      <c r="B462" s="5">
        <v>36388.888156477296</v>
      </c>
      <c r="C462" s="5">
        <v>22026.671069870899</v>
      </c>
      <c r="D462" s="5">
        <v>72181.824354583892</v>
      </c>
      <c r="E462" s="5"/>
      <c r="F462" s="5">
        <v>36655.470605907998</v>
      </c>
      <c r="G462" s="5">
        <v>-56.5471573226191</v>
      </c>
      <c r="H462" s="5">
        <v>42775.678696758798</v>
      </c>
    </row>
    <row r="463" spans="1:8" x14ac:dyDescent="0.25">
      <c r="A463" s="6">
        <v>37195</v>
      </c>
      <c r="B463" s="5">
        <v>28096.580582754799</v>
      </c>
      <c r="C463" s="5">
        <v>20870.018327509602</v>
      </c>
      <c r="D463" s="5">
        <v>58362.003005587954</v>
      </c>
      <c r="E463" s="5"/>
      <c r="F463" s="5">
        <v>-13823.205023325199</v>
      </c>
      <c r="G463" s="5">
        <v>-6275.8115457773301</v>
      </c>
      <c r="H463" s="5">
        <v>-32712.147468576703</v>
      </c>
    </row>
    <row r="464" spans="1:8" x14ac:dyDescent="0.25">
      <c r="A464" s="6">
        <v>37196</v>
      </c>
      <c r="B464" s="5">
        <v>29530.794507333201</v>
      </c>
      <c r="C464" s="5">
        <v>21640.3805408841</v>
      </c>
      <c r="D464" s="5">
        <v>49782.00286729043</v>
      </c>
      <c r="E464" s="5"/>
      <c r="F464" s="5">
        <v>6004.1485443009906</v>
      </c>
      <c r="G464" s="5">
        <v>1732.7390821827798</v>
      </c>
      <c r="H464" s="5">
        <v>14370.204470128901</v>
      </c>
    </row>
    <row r="465" spans="1:8" x14ac:dyDescent="0.25">
      <c r="A465" s="6"/>
    </row>
    <row r="466" spans="1:8" x14ac:dyDescent="0.25">
      <c r="A466" s="6"/>
      <c r="E466" t="s">
        <v>6</v>
      </c>
      <c r="F466" s="5">
        <f>SUM(F3:F464)</f>
        <v>1140063.7556169811</v>
      </c>
      <c r="G466" s="5">
        <f>SUM(G3:G464)</f>
        <v>742149.39163866069</v>
      </c>
      <c r="H466" s="5">
        <f>F466+G466</f>
        <v>1882213.1472556419</v>
      </c>
    </row>
    <row r="467" spans="1:8" x14ac:dyDescent="0.25">
      <c r="A467" s="6"/>
      <c r="E467">
        <v>2001</v>
      </c>
      <c r="F467" s="5">
        <f>SUM(F254:F464)</f>
        <v>-13131.624772486666</v>
      </c>
      <c r="G467" s="5">
        <f>SUM(G254:G464)</f>
        <v>364495.36864128016</v>
      </c>
      <c r="H467" s="5">
        <f>F467+G467</f>
        <v>351363.74386879348</v>
      </c>
    </row>
    <row r="468" spans="1:8" x14ac:dyDescent="0.25">
      <c r="E468">
        <v>2000</v>
      </c>
      <c r="F468" s="5">
        <f>F466-F467</f>
        <v>1153195.3803894678</v>
      </c>
      <c r="G468" s="5">
        <f>G466-G467</f>
        <v>377654.02299738053</v>
      </c>
      <c r="H468" s="5">
        <f>F468+G468</f>
        <v>1530849.4033868483</v>
      </c>
    </row>
  </sheetData>
  <mergeCells count="2">
    <mergeCell ref="A1:D1"/>
    <mergeCell ref="F1:H1"/>
  </mergeCells>
  <phoneticPr fontId="0" type="noConversion"/>
  <pageMargins left="0.75" right="0.75" top="1" bottom="1" header="0.5" footer="0.5"/>
  <pageSetup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bhagelm</dc:creator>
  <cp:lastModifiedBy>Havlíček Jan</cp:lastModifiedBy>
  <cp:lastPrinted>2001-11-04T17:57:58Z</cp:lastPrinted>
  <dcterms:created xsi:type="dcterms:W3CDTF">2001-11-03T22:33:48Z</dcterms:created>
  <dcterms:modified xsi:type="dcterms:W3CDTF">2023-09-10T15:42:53Z</dcterms:modified>
</cp:coreProperties>
</file>