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4" i="1" l="1"/>
  <c r="I5" i="1"/>
  <c r="C6" i="1"/>
  <c r="I7" i="1"/>
  <c r="G8" i="1"/>
  <c r="E9" i="1"/>
  <c r="C10" i="1"/>
  <c r="G11" i="1"/>
  <c r="J16" i="1"/>
  <c r="L16" i="1"/>
  <c r="I27" i="1"/>
  <c r="E39" i="1"/>
</calcChain>
</file>

<file path=xl/sharedStrings.xml><?xml version="1.0" encoding="utf-8"?>
<sst xmlns="http://schemas.openxmlformats.org/spreadsheetml/2006/main" count="46" uniqueCount="45">
  <si>
    <t>sep</t>
  </si>
  <si>
    <t>napa</t>
  </si>
  <si>
    <t>oct</t>
  </si>
  <si>
    <t>t c</t>
  </si>
  <si>
    <t>new orl</t>
  </si>
  <si>
    <t>new</t>
  </si>
  <si>
    <t>rogers</t>
  </si>
  <si>
    <t>rog</t>
  </si>
  <si>
    <t>gren-mar</t>
  </si>
  <si>
    <t>hot</t>
  </si>
  <si>
    <t>kgnf kryy</t>
  </si>
  <si>
    <t>telluride</t>
  </si>
  <si>
    <t>tex</t>
  </si>
  <si>
    <t>taos</t>
  </si>
  <si>
    <t>tsm</t>
  </si>
  <si>
    <t>aspen</t>
  </si>
  <si>
    <t>ase</t>
  </si>
  <si>
    <t>destin</t>
  </si>
  <si>
    <t>dsi</t>
  </si>
  <si>
    <t>mccall</t>
  </si>
  <si>
    <t>myl</t>
  </si>
  <si>
    <t>jackson hole</t>
  </si>
  <si>
    <t>jac</t>
  </si>
  <si>
    <t>santa fe</t>
  </si>
  <si>
    <t>saf</t>
  </si>
  <si>
    <t>green bay</t>
  </si>
  <si>
    <t>grb</t>
  </si>
  <si>
    <t>grenada</t>
  </si>
  <si>
    <t>marietta</t>
  </si>
  <si>
    <t>kryy</t>
  </si>
  <si>
    <t>kgnf</t>
  </si>
  <si>
    <t>dc</t>
  </si>
  <si>
    <t>dca</t>
  </si>
  <si>
    <t>apc</t>
  </si>
  <si>
    <t>padre</t>
  </si>
  <si>
    <t>kpil</t>
  </si>
  <si>
    <t>little rock</t>
  </si>
  <si>
    <t>memphis</t>
  </si>
  <si>
    <t>1m1</t>
  </si>
  <si>
    <t>m01</t>
  </si>
  <si>
    <t>colorado springs</t>
  </si>
  <si>
    <t>cos</t>
  </si>
  <si>
    <t>pls</t>
  </si>
  <si>
    <t>tampa</t>
  </si>
  <si>
    <t>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</si>
</sst>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9"/>
  <sheetViews>
    <sheetView tabSelected="1" topLeftCell="A5" workbookViewId="0">
      <selection activeCell="E24" sqref="E24"/>
    </sheetView>
  </sheetViews>
  <sheetFormatPr defaultRowHeight="13.2" x14ac:dyDescent="0.25"/>
  <cols>
    <col min="3" max="3" width="9.33203125" bestFit="1" customWidth="1"/>
  </cols>
  <sheetData>
    <row r="3" spans="3:12" x14ac:dyDescent="0.25">
      <c r="C3">
        <v>4.43</v>
      </c>
      <c r="G3">
        <v>7</v>
      </c>
      <c r="I3">
        <v>1750</v>
      </c>
    </row>
    <row r="4" spans="3:12" x14ac:dyDescent="0.25">
      <c r="C4">
        <v>3.97</v>
      </c>
      <c r="G4">
        <v>0.2</v>
      </c>
      <c r="I4">
        <v>4</v>
      </c>
      <c r="J4">
        <f>I4*12</f>
        <v>48</v>
      </c>
    </row>
    <row r="5" spans="3:12" x14ac:dyDescent="0.25">
      <c r="G5">
        <v>0.2</v>
      </c>
      <c r="I5">
        <f>I3*I4</f>
        <v>7000</v>
      </c>
    </row>
    <row r="6" spans="3:12" x14ac:dyDescent="0.25">
      <c r="C6">
        <f>C4+C3</f>
        <v>8.4</v>
      </c>
    </row>
    <row r="7" spans="3:12" x14ac:dyDescent="0.25">
      <c r="E7">
        <v>1411</v>
      </c>
      <c r="I7">
        <f>I5*12</f>
        <v>84000</v>
      </c>
    </row>
    <row r="8" spans="3:12" x14ac:dyDescent="0.25">
      <c r="C8">
        <v>15702</v>
      </c>
      <c r="E8">
        <v>350</v>
      </c>
      <c r="G8">
        <f>G4+G3+G5</f>
        <v>7.4</v>
      </c>
    </row>
    <row r="9" spans="3:12" x14ac:dyDescent="0.25">
      <c r="E9">
        <f>E7/E8</f>
        <v>4.0314285714285711</v>
      </c>
      <c r="G9">
        <v>1750</v>
      </c>
    </row>
    <row r="10" spans="3:12" x14ac:dyDescent="0.25">
      <c r="C10" s="1">
        <f>C8/C6</f>
        <v>1869.2857142857142</v>
      </c>
    </row>
    <row r="11" spans="3:12" x14ac:dyDescent="0.25">
      <c r="G11">
        <f>G9*G8</f>
        <v>12950</v>
      </c>
    </row>
    <row r="13" spans="3:12" x14ac:dyDescent="0.25">
      <c r="J13">
        <v>1351</v>
      </c>
      <c r="L13">
        <v>851</v>
      </c>
    </row>
    <row r="14" spans="3:12" x14ac:dyDescent="0.25">
      <c r="J14">
        <v>350</v>
      </c>
      <c r="L14">
        <v>350</v>
      </c>
    </row>
    <row r="15" spans="3:12" x14ac:dyDescent="0.25">
      <c r="C15" t="s">
        <v>0</v>
      </c>
      <c r="D15" t="s">
        <v>1</v>
      </c>
      <c r="E15">
        <v>9</v>
      </c>
      <c r="F15" t="s">
        <v>33</v>
      </c>
    </row>
    <row r="16" spans="3:12" x14ac:dyDescent="0.25">
      <c r="C16" t="s">
        <v>2</v>
      </c>
      <c r="D16" t="s">
        <v>3</v>
      </c>
      <c r="E16">
        <v>9</v>
      </c>
      <c r="F16" t="s">
        <v>42</v>
      </c>
      <c r="J16">
        <f>J13/J14</f>
        <v>3.86</v>
      </c>
      <c r="L16">
        <f>L13/L14</f>
        <v>2.4314285714285715</v>
      </c>
    </row>
    <row r="17" spans="4:9" x14ac:dyDescent="0.25">
      <c r="D17" t="s">
        <v>4</v>
      </c>
      <c r="E17">
        <v>2.8</v>
      </c>
      <c r="F17" t="s">
        <v>5</v>
      </c>
    </row>
    <row r="18" spans="4:9" x14ac:dyDescent="0.25">
      <c r="D18" t="s">
        <v>6</v>
      </c>
      <c r="E18">
        <v>3.1</v>
      </c>
      <c r="F18" t="s">
        <v>7</v>
      </c>
    </row>
    <row r="19" spans="4:9" x14ac:dyDescent="0.25">
      <c r="D19" t="s">
        <v>8</v>
      </c>
      <c r="E19">
        <v>6</v>
      </c>
      <c r="F19" t="s">
        <v>10</v>
      </c>
    </row>
    <row r="20" spans="4:9" x14ac:dyDescent="0.25">
      <c r="D20" t="s">
        <v>9</v>
      </c>
      <c r="E20">
        <v>2.5</v>
      </c>
      <c r="F20" t="s">
        <v>9</v>
      </c>
    </row>
    <row r="21" spans="4:9" x14ac:dyDescent="0.25">
      <c r="D21" t="s">
        <v>11</v>
      </c>
      <c r="E21">
        <v>4.7</v>
      </c>
      <c r="F21" t="s">
        <v>12</v>
      </c>
    </row>
    <row r="22" spans="4:9" x14ac:dyDescent="0.25">
      <c r="D22" t="s">
        <v>13</v>
      </c>
      <c r="E22">
        <v>4.2</v>
      </c>
      <c r="F22" t="s">
        <v>14</v>
      </c>
    </row>
    <row r="23" spans="4:9" x14ac:dyDescent="0.25">
      <c r="D23" t="s">
        <v>21</v>
      </c>
      <c r="E23">
        <v>7.6</v>
      </c>
      <c r="F23" t="s">
        <v>22</v>
      </c>
    </row>
    <row r="24" spans="4:9" x14ac:dyDescent="0.25">
      <c r="D24" t="s">
        <v>23</v>
      </c>
      <c r="E24">
        <v>3.1</v>
      </c>
      <c r="F24" t="s">
        <v>24</v>
      </c>
    </row>
    <row r="25" spans="4:9" x14ac:dyDescent="0.25">
      <c r="D25" t="s">
        <v>15</v>
      </c>
      <c r="E25">
        <v>4.9000000000000004</v>
      </c>
      <c r="F25" t="s">
        <v>16</v>
      </c>
      <c r="I25">
        <v>40</v>
      </c>
    </row>
    <row r="26" spans="4:9" x14ac:dyDescent="0.25">
      <c r="D26" t="s">
        <v>17</v>
      </c>
      <c r="E26">
        <v>3.5</v>
      </c>
      <c r="F26" t="s">
        <v>18</v>
      </c>
      <c r="I26">
        <v>12</v>
      </c>
    </row>
    <row r="27" spans="4:9" x14ac:dyDescent="0.25">
      <c r="D27" t="s">
        <v>19</v>
      </c>
      <c r="E27">
        <v>8.6</v>
      </c>
      <c r="F27" t="s">
        <v>20</v>
      </c>
      <c r="I27">
        <f>I25/I26</f>
        <v>3.3333333333333335</v>
      </c>
    </row>
    <row r="28" spans="4:9" x14ac:dyDescent="0.25">
      <c r="D28" t="s">
        <v>25</v>
      </c>
      <c r="E28">
        <v>6.1</v>
      </c>
      <c r="F28" t="s">
        <v>26</v>
      </c>
    </row>
    <row r="29" spans="4:9" x14ac:dyDescent="0.25">
      <c r="D29" t="s">
        <v>27</v>
      </c>
      <c r="E29">
        <v>3</v>
      </c>
      <c r="F29" t="s">
        <v>30</v>
      </c>
    </row>
    <row r="30" spans="4:9" x14ac:dyDescent="0.25">
      <c r="D30" t="s">
        <v>28</v>
      </c>
      <c r="E30">
        <v>4.0999999999999996</v>
      </c>
      <c r="F30" t="s">
        <v>29</v>
      </c>
    </row>
    <row r="31" spans="4:9" x14ac:dyDescent="0.25">
      <c r="D31" t="s">
        <v>31</v>
      </c>
      <c r="E31">
        <v>7.3</v>
      </c>
      <c r="F31" t="s">
        <v>32</v>
      </c>
    </row>
    <row r="32" spans="4:9" x14ac:dyDescent="0.25">
      <c r="D32" t="s">
        <v>34</v>
      </c>
      <c r="E32">
        <v>2.6</v>
      </c>
      <c r="F32" t="s">
        <v>35</v>
      </c>
    </row>
    <row r="33" spans="4:6" x14ac:dyDescent="0.25">
      <c r="D33" t="s">
        <v>36</v>
      </c>
      <c r="E33">
        <v>2.9</v>
      </c>
      <c r="F33" t="s">
        <v>38</v>
      </c>
    </row>
    <row r="34" spans="4:6" x14ac:dyDescent="0.25">
      <c r="D34" t="s">
        <v>37</v>
      </c>
      <c r="E34">
        <v>3.2</v>
      </c>
      <c r="F34" t="s">
        <v>39</v>
      </c>
    </row>
    <row r="35" spans="4:6" x14ac:dyDescent="0.25">
      <c r="D35" t="s">
        <v>40</v>
      </c>
      <c r="E35">
        <v>4.2</v>
      </c>
      <c r="F35" t="s">
        <v>41</v>
      </c>
    </row>
    <row r="36" spans="4:6" x14ac:dyDescent="0.25">
      <c r="D36" t="s">
        <v>43</v>
      </c>
      <c r="E36">
        <v>4.4000000000000004</v>
      </c>
      <c r="F36" t="s">
        <v>44</v>
      </c>
    </row>
    <row r="39" spans="4:6" x14ac:dyDescent="0.25">
      <c r="E39">
        <f>SUM(E15:E37)</f>
        <v>106.80000000000001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gwhalle</dc:creator>
  <cp:lastModifiedBy>Havlíček Jan</cp:lastModifiedBy>
  <dcterms:created xsi:type="dcterms:W3CDTF">2000-06-27T15:31:13Z</dcterms:created>
  <dcterms:modified xsi:type="dcterms:W3CDTF">2023-09-10T15:43:04Z</dcterms:modified>
</cp:coreProperties>
</file>