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/>
  </bookViews>
  <sheets>
    <sheet name="Summary" sheetId="13" r:id="rId1"/>
    <sheet name="Table" sheetId="5" r:id="rId2"/>
    <sheet name="Raptor I&amp;2 Hedges" sheetId="14" r:id="rId3"/>
    <sheet name="Data" sheetId="6" state="hidden" r:id="rId4"/>
    <sheet name="Graphs" sheetId="7" state="hidden" r:id="rId5"/>
    <sheet name="Sheet2" sheetId="8" state="hidden" r:id="rId6"/>
  </sheets>
  <externalReferences>
    <externalReference r:id="rId7"/>
    <externalReference r:id="rId8"/>
    <externalReference r:id="rId9"/>
  </externalReferences>
  <definedNames>
    <definedName name="acpw">'[3]Stock Prices'!$G$5:$H$376</definedName>
    <definedName name="avci">'[3]Stock Prices'!$E$5:$F$376</definedName>
    <definedName name="caplg">'[3]Stock Prices'!$I$5:$J$376</definedName>
    <definedName name="kwk">'[3]Stock Prices'!$Y$5:$Z$376</definedName>
    <definedName name="pgeo">'[3]Stock Prices'!$W$5:$X$376</definedName>
    <definedName name="Prices">'[2]Stock Prices'!$A$6:$C$343</definedName>
    <definedName name="_xlnm.Print_Area" localSheetId="0">Summary!$A$1:$Q$71</definedName>
    <definedName name="Privates">'[3]Private Values'!$A$4:$AH$375</definedName>
    <definedName name="qsri">'[3]Stock Prices'!$M$5:$N$376</definedName>
    <definedName name="wcrzo">'[3]Stock Prices'!$O$5:$P$376</definedName>
    <definedName name="wtten">'[3]Stock Prices'!$Q$5:$R$376</definedName>
  </definedNames>
  <calcPr calcId="92512" calcMode="manual"/>
</workbook>
</file>

<file path=xl/calcChain.xml><?xml version="1.0" encoding="utf-8"?>
<calcChain xmlns="http://schemas.openxmlformats.org/spreadsheetml/2006/main">
  <c r="BB5" i="6" l="1"/>
  <c r="BH5" i="6"/>
  <c r="BI7" i="6"/>
  <c r="BJ7" i="6"/>
  <c r="BK7" i="6"/>
  <c r="BL7" i="6"/>
  <c r="BI8" i="6"/>
  <c r="BJ8" i="6"/>
  <c r="BK8" i="6"/>
  <c r="BL8" i="6"/>
  <c r="BI9" i="6"/>
  <c r="BJ9" i="6"/>
  <c r="BK9" i="6"/>
  <c r="BL9" i="6"/>
  <c r="BI10" i="6"/>
  <c r="BJ10" i="6"/>
  <c r="BK10" i="6"/>
  <c r="BL10" i="6"/>
  <c r="BI11" i="6"/>
  <c r="BJ11" i="6"/>
  <c r="BK11" i="6"/>
  <c r="BL11" i="6"/>
  <c r="BI12" i="6"/>
  <c r="BJ12" i="6"/>
  <c r="BK12" i="6"/>
  <c r="BL12" i="6"/>
  <c r="BI13" i="6"/>
  <c r="BJ13" i="6"/>
  <c r="BK13" i="6"/>
  <c r="BL13" i="6"/>
  <c r="BI14" i="6"/>
  <c r="BJ14" i="6"/>
  <c r="BK14" i="6"/>
  <c r="BL14" i="6"/>
  <c r="BI15" i="6"/>
  <c r="BJ15" i="6"/>
  <c r="BK15" i="6"/>
  <c r="BL15" i="6"/>
  <c r="BI16" i="6"/>
  <c r="BJ16" i="6"/>
  <c r="BK16" i="6"/>
  <c r="BL16" i="6"/>
  <c r="BI17" i="6"/>
  <c r="BJ17" i="6"/>
  <c r="BK17" i="6"/>
  <c r="BL17" i="6"/>
  <c r="BI18" i="6"/>
  <c r="BJ18" i="6"/>
  <c r="BK18" i="6"/>
  <c r="BL18" i="6"/>
  <c r="BI19" i="6"/>
  <c r="BJ19" i="6"/>
  <c r="BK19" i="6"/>
  <c r="BL19" i="6"/>
  <c r="BI20" i="6"/>
  <c r="BJ20" i="6"/>
  <c r="BK20" i="6"/>
  <c r="BL20" i="6"/>
  <c r="BI21" i="6"/>
  <c r="BJ21" i="6"/>
  <c r="BK21" i="6"/>
  <c r="BL21" i="6"/>
  <c r="BI22" i="6"/>
  <c r="BJ22" i="6"/>
  <c r="BK22" i="6"/>
  <c r="BL22" i="6"/>
  <c r="BI23" i="6"/>
  <c r="BJ23" i="6"/>
  <c r="BK23" i="6"/>
  <c r="BL23" i="6"/>
  <c r="BI24" i="6"/>
  <c r="BJ24" i="6"/>
  <c r="BK24" i="6"/>
  <c r="BL24" i="6"/>
  <c r="BI25" i="6"/>
  <c r="BJ25" i="6"/>
  <c r="BK25" i="6"/>
  <c r="BL25" i="6"/>
  <c r="BI26" i="6"/>
  <c r="BJ26" i="6"/>
  <c r="BK26" i="6"/>
  <c r="BL26" i="6"/>
  <c r="BI27" i="6"/>
  <c r="BJ27" i="6"/>
  <c r="BK27" i="6"/>
  <c r="BL27" i="6"/>
  <c r="BI28" i="6"/>
  <c r="BJ28" i="6"/>
  <c r="BK28" i="6"/>
  <c r="BL28" i="6"/>
  <c r="BI29" i="6"/>
  <c r="BJ29" i="6"/>
  <c r="BK29" i="6"/>
  <c r="BL29" i="6"/>
  <c r="BI30" i="6"/>
  <c r="BJ30" i="6"/>
  <c r="BK30" i="6"/>
  <c r="BL30" i="6"/>
  <c r="BI31" i="6"/>
  <c r="BJ31" i="6"/>
  <c r="BK31" i="6"/>
  <c r="BL31" i="6"/>
  <c r="BI32" i="6"/>
  <c r="BJ32" i="6"/>
  <c r="BK32" i="6"/>
  <c r="BL32" i="6"/>
  <c r="BI33" i="6"/>
  <c r="BJ33" i="6"/>
  <c r="BK33" i="6"/>
  <c r="BL33" i="6"/>
  <c r="BI34" i="6"/>
  <c r="BJ34" i="6"/>
  <c r="BK34" i="6"/>
  <c r="BL34" i="6"/>
  <c r="BI35" i="6"/>
  <c r="BJ35" i="6"/>
  <c r="BK35" i="6"/>
  <c r="BL35" i="6"/>
  <c r="BI36" i="6"/>
  <c r="BJ36" i="6"/>
  <c r="BK36" i="6"/>
  <c r="BL36" i="6"/>
  <c r="BI37" i="6"/>
  <c r="BJ37" i="6"/>
  <c r="BK37" i="6"/>
  <c r="BL37" i="6"/>
  <c r="BI38" i="6"/>
  <c r="BJ38" i="6"/>
  <c r="BK38" i="6"/>
  <c r="BL38" i="6"/>
  <c r="BI39" i="6"/>
  <c r="BJ39" i="6"/>
  <c r="BK39" i="6"/>
  <c r="BL39" i="6"/>
  <c r="BI40" i="6"/>
  <c r="BJ40" i="6"/>
  <c r="BK40" i="6"/>
  <c r="BL40" i="6"/>
  <c r="BI41" i="6"/>
  <c r="BJ41" i="6"/>
  <c r="BK41" i="6"/>
  <c r="BL41" i="6"/>
  <c r="BI42" i="6"/>
  <c r="BJ42" i="6"/>
  <c r="BK42" i="6"/>
  <c r="BL42" i="6"/>
  <c r="BI43" i="6"/>
  <c r="BJ43" i="6"/>
  <c r="BK43" i="6"/>
  <c r="BL43" i="6"/>
  <c r="BI44" i="6"/>
  <c r="BJ44" i="6"/>
  <c r="BK44" i="6"/>
  <c r="BL44" i="6"/>
  <c r="BI45" i="6"/>
  <c r="BJ45" i="6"/>
  <c r="BK45" i="6"/>
  <c r="BL45" i="6"/>
  <c r="BI46" i="6"/>
  <c r="BJ46" i="6"/>
  <c r="BK46" i="6"/>
  <c r="BL46" i="6"/>
  <c r="BI47" i="6"/>
  <c r="BJ47" i="6"/>
  <c r="BK47" i="6"/>
  <c r="BL47" i="6"/>
  <c r="BI48" i="6"/>
  <c r="BJ48" i="6"/>
  <c r="BK48" i="6"/>
  <c r="BL48" i="6"/>
  <c r="BI49" i="6"/>
  <c r="BJ49" i="6"/>
  <c r="BK49" i="6"/>
  <c r="BL49" i="6"/>
  <c r="BI50" i="6"/>
  <c r="BJ50" i="6"/>
  <c r="BK50" i="6"/>
  <c r="BL50" i="6"/>
  <c r="BI51" i="6"/>
  <c r="BJ51" i="6"/>
  <c r="BK51" i="6"/>
  <c r="BL51" i="6"/>
  <c r="BI52" i="6"/>
  <c r="BJ52" i="6"/>
  <c r="BK52" i="6"/>
  <c r="BL52" i="6"/>
  <c r="BI53" i="6"/>
  <c r="BJ53" i="6"/>
  <c r="BK53" i="6"/>
  <c r="BL53" i="6"/>
  <c r="BI54" i="6"/>
  <c r="BJ54" i="6"/>
  <c r="BK54" i="6"/>
  <c r="BL54" i="6"/>
  <c r="BI55" i="6"/>
  <c r="BJ55" i="6"/>
  <c r="BK55" i="6"/>
  <c r="BL55" i="6"/>
  <c r="BI56" i="6"/>
  <c r="BJ56" i="6"/>
  <c r="BK56" i="6"/>
  <c r="BL56" i="6"/>
  <c r="BI57" i="6"/>
  <c r="BJ57" i="6"/>
  <c r="BK57" i="6"/>
  <c r="BL57" i="6"/>
  <c r="BI58" i="6"/>
  <c r="BJ58" i="6"/>
  <c r="BK58" i="6"/>
  <c r="BL58" i="6"/>
  <c r="BI59" i="6"/>
  <c r="BJ59" i="6"/>
  <c r="BK59" i="6"/>
  <c r="BL59" i="6"/>
  <c r="BI60" i="6"/>
  <c r="BJ60" i="6"/>
  <c r="BK60" i="6"/>
  <c r="BL60" i="6"/>
  <c r="BI61" i="6"/>
  <c r="BJ61" i="6"/>
  <c r="BK61" i="6"/>
  <c r="BL61" i="6"/>
  <c r="BI62" i="6"/>
  <c r="BJ62" i="6"/>
  <c r="BK62" i="6"/>
  <c r="BL62" i="6"/>
  <c r="BI63" i="6"/>
  <c r="BJ63" i="6"/>
  <c r="BK63" i="6"/>
  <c r="BL63" i="6"/>
  <c r="BI64" i="6"/>
  <c r="BJ64" i="6"/>
  <c r="BK64" i="6"/>
  <c r="BL64" i="6"/>
  <c r="BI65" i="6"/>
  <c r="BJ65" i="6"/>
  <c r="BK65" i="6"/>
  <c r="BL65" i="6"/>
  <c r="BI66" i="6"/>
  <c r="BJ66" i="6"/>
  <c r="BK66" i="6"/>
  <c r="BL66" i="6"/>
  <c r="BI67" i="6"/>
  <c r="BJ67" i="6"/>
  <c r="BK67" i="6"/>
  <c r="BL67" i="6"/>
  <c r="BI68" i="6"/>
  <c r="BJ68" i="6"/>
  <c r="BK68" i="6"/>
  <c r="BL68" i="6"/>
  <c r="BI69" i="6"/>
  <c r="BJ69" i="6"/>
  <c r="BK69" i="6"/>
  <c r="BL69" i="6"/>
  <c r="BI70" i="6"/>
  <c r="BJ70" i="6"/>
  <c r="BK70" i="6"/>
  <c r="BL70" i="6"/>
  <c r="BI71" i="6"/>
  <c r="BJ71" i="6"/>
  <c r="BK71" i="6"/>
  <c r="BL71" i="6"/>
  <c r="BI72" i="6"/>
  <c r="BJ72" i="6"/>
  <c r="BK72" i="6"/>
  <c r="BL72" i="6"/>
  <c r="BI73" i="6"/>
  <c r="BJ73" i="6"/>
  <c r="BK73" i="6"/>
  <c r="BL73" i="6"/>
  <c r="BI74" i="6"/>
  <c r="BJ74" i="6"/>
  <c r="BK74" i="6"/>
  <c r="BL74" i="6"/>
  <c r="BI75" i="6"/>
  <c r="BJ75" i="6"/>
  <c r="BK75" i="6"/>
  <c r="BL75" i="6"/>
  <c r="BI76" i="6"/>
  <c r="BJ76" i="6"/>
  <c r="BK76" i="6"/>
  <c r="BL76" i="6"/>
  <c r="BI77" i="6"/>
  <c r="BJ77" i="6"/>
  <c r="BK77" i="6"/>
  <c r="BL77" i="6"/>
  <c r="BI78" i="6"/>
  <c r="BJ78" i="6"/>
  <c r="BK78" i="6"/>
  <c r="BL78" i="6"/>
  <c r="BI79" i="6"/>
  <c r="BJ79" i="6"/>
  <c r="BK79" i="6"/>
  <c r="BL79" i="6"/>
  <c r="BI80" i="6"/>
  <c r="BJ80" i="6"/>
  <c r="BK80" i="6"/>
  <c r="BL80" i="6"/>
  <c r="BI81" i="6"/>
  <c r="BJ81" i="6"/>
  <c r="BK81" i="6"/>
  <c r="BL81" i="6"/>
  <c r="BI82" i="6"/>
  <c r="BJ82" i="6"/>
  <c r="BK82" i="6"/>
  <c r="BL82" i="6"/>
  <c r="BI83" i="6"/>
  <c r="BJ83" i="6"/>
  <c r="BK83" i="6"/>
  <c r="BL83" i="6"/>
  <c r="BI84" i="6"/>
  <c r="BJ84" i="6"/>
  <c r="BK84" i="6"/>
  <c r="BL84" i="6"/>
  <c r="BI85" i="6"/>
  <c r="BJ85" i="6"/>
  <c r="BK85" i="6"/>
  <c r="BL85" i="6"/>
  <c r="BI86" i="6"/>
  <c r="BJ86" i="6"/>
  <c r="BK86" i="6"/>
  <c r="BL86" i="6"/>
  <c r="BI87" i="6"/>
  <c r="BJ87" i="6"/>
  <c r="BK87" i="6"/>
  <c r="BL87" i="6"/>
  <c r="BI88" i="6"/>
  <c r="BJ88" i="6"/>
  <c r="BK88" i="6"/>
  <c r="BL88" i="6"/>
  <c r="BI89" i="6"/>
  <c r="BJ89" i="6"/>
  <c r="BK89" i="6"/>
  <c r="BL89" i="6"/>
  <c r="BI90" i="6"/>
  <c r="BJ90" i="6"/>
  <c r="BK90" i="6"/>
  <c r="BL90" i="6"/>
  <c r="BI91" i="6"/>
  <c r="BJ91" i="6"/>
  <c r="BK91" i="6"/>
  <c r="BL91" i="6"/>
  <c r="BI92" i="6"/>
  <c r="BJ92" i="6"/>
  <c r="BK92" i="6"/>
  <c r="BL92" i="6"/>
  <c r="BI93" i="6"/>
  <c r="BJ93" i="6"/>
  <c r="BK93" i="6"/>
  <c r="BL93" i="6"/>
  <c r="BI94" i="6"/>
  <c r="BJ94" i="6"/>
  <c r="BK94" i="6"/>
  <c r="BL94" i="6"/>
  <c r="BI95" i="6"/>
  <c r="BJ95" i="6"/>
  <c r="BK95" i="6"/>
  <c r="BL95" i="6"/>
  <c r="BI96" i="6"/>
  <c r="BJ96" i="6"/>
  <c r="BK96" i="6"/>
  <c r="BL96" i="6"/>
  <c r="BI97" i="6"/>
  <c r="BJ97" i="6"/>
  <c r="BK97" i="6"/>
  <c r="BL97" i="6"/>
  <c r="BI98" i="6"/>
  <c r="BJ98" i="6"/>
  <c r="BK98" i="6"/>
  <c r="BL98" i="6"/>
  <c r="BI99" i="6"/>
  <c r="BJ99" i="6"/>
  <c r="BK99" i="6"/>
  <c r="BL99" i="6"/>
  <c r="BI100" i="6"/>
  <c r="BJ100" i="6"/>
  <c r="BK100" i="6"/>
  <c r="BL100" i="6"/>
  <c r="BI101" i="6"/>
  <c r="BJ101" i="6"/>
  <c r="BK101" i="6"/>
  <c r="BL101" i="6"/>
  <c r="BI102" i="6"/>
  <c r="BJ102" i="6"/>
  <c r="BK102" i="6"/>
  <c r="BL102" i="6"/>
  <c r="BI103" i="6"/>
  <c r="BJ103" i="6"/>
  <c r="BK103" i="6"/>
  <c r="BL103" i="6"/>
  <c r="BI104" i="6"/>
  <c r="BJ104" i="6"/>
  <c r="BK104" i="6"/>
  <c r="BL104" i="6"/>
  <c r="BI105" i="6"/>
  <c r="BJ105" i="6"/>
  <c r="BK105" i="6"/>
  <c r="BL105" i="6"/>
  <c r="BI106" i="6"/>
  <c r="BJ106" i="6"/>
  <c r="BK106" i="6"/>
  <c r="BL106" i="6"/>
</calcChain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<sst xmlns="http://schemas.openxmlformats.org/spreadsheetml/2006/main" count="430" uniqueCount="203">
  <si>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</si>
  <si>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</si>
  <si>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</si>
  <si>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</si>
  <si>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</si>
  <si>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</si>
  <si>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</si>
  <si>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</si>
  <si>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</si>
  <si>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</si>
  <si>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</si>
  <si>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</si>
  <si>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</si>
  <si>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</si>
  <si>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</si>
  <si>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</si>
  <si>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</si>
  <si>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</si>
  <si>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</si>
  <si>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</si>
  <si>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</si>
  <si>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</si>
  <si>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</si>
  <si>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</si>
  <si>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</si>
  <si>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</si>
  <si>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</si>
  <si>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</si>
  <si>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</si>
  <si>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</si>
  <si>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</si>
  <si>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</si>
  <si>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</si>
  <si>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</si>
  <si>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</si>
  <si>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</si>
  <si>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</si>
  <si>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</si>
  <si>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</si>
  <si>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</si>
  <si>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</si>
  <si>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</si>
  <si>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</si>
  <si>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</si>
  <si>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</si>
  <si>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</si>
  <si>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</si>
  <si>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</si>
  <si>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</si>
  <si>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</si>
  <si>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</si>
  <si>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</si>
  <si>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</si>
  <si>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</si>
  <si>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</si>
  <si>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</si>
  <si>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</si>
  <si>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</si>
  <si>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</si>
  <si>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</si>
  <si>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</si>
  <si>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</si>
  <si>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</si>
  <si>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</si>
  <si>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</si>
  <si>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</si>
  <si>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</si>
  <si>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</si>
  <si>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</si>
  <si>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</si>
  <si>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</si>
  <si>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</si>
  <si>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</si>
  <si>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</si>
  <si>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</si>
  <si>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</si>
  <si>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</si>
  <si>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</si>
  <si>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</si>
  <si>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</si>
  <si>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</si>
  <si>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</si>
  <si>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</si>
  <si>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</si>
  <si>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</si>
  <si>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</si>
  <si>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</si>
  <si>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</si>
  <si>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</si>
  <si>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</si>
  <si>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</si>
  <si>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</si>
  <si>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</si>
  <si>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</si>
  <si>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</si>
  <si>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</si>
  <si>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</si>
  <si>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</si>
  <si>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</si>
  <si>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</si>
  <si>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</si>
  <si>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</si>
  <si>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</si>
  <si>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</si>
  <si>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</si>
  <si>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</si>
  <si>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</si>
  <si>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</si>
  <si>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</si>
  <si>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</si>
  <si>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</si>
  <si>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</si>
  <si>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</si>
  <si>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</si>
  <si>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</si>
  <si>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</si>
  <si>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</si>
  <si>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</si>
  <si>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</si>
  <si>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</si>
  <si>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</si>
  <si>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</si>
  <si>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</si>
  <si>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</si>
  <si>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</si>
  <si>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</si>
  <si>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</si>
  <si>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</si>
  <si>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</si>
  <si>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</si>
  <si>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A</t>
  </si>
  <si>
    <t>B</t>
  </si>
  <si>
    <t>A2</t>
  </si>
  <si>
    <t>B2</t>
  </si>
  <si>
    <t>C</t>
  </si>
  <si>
    <t>C2</t>
  </si>
  <si>
    <t>D</t>
  </si>
  <si>
    <t>D2</t>
  </si>
  <si>
    <t>4,4,2</t>
  </si>
  <si>
    <t>4,4,2 (2)</t>
  </si>
  <si>
    <t>c</t>
  </si>
  <si>
    <t>p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</si>
  <si>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</si>
  <si>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</si>
  <si>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</si>
  <si>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</si>
  <si>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</si>
  <si>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</si>
  <si>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</si>
  <si>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</si>
  <si>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</si>
  <si>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</si>
  <si>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</si>
  <si>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</si>
  <si>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 3/31/01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</si>
  <si>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</si>
  <si>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</si>
  <si>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</si>
  <si>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</si>
  <si>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</si>
  <si>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</si>
  <si>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</si>
  <si>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</si>
  <si>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</si>
  <si>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</si>
  <si>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</si>
  <si>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</si>
  <si>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</si>
  <si>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</si>
  <si>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</si>
  <si>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</si>
  <si>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</si>
  <si>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</si>
  <si>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</si>
  <si>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</si>
  <si>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</si>
  <si>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</si>
  <si>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</si>
  <si>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</si>
  <si>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</si>
  <si>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</si>
  <si>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</si>
  <si>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</si>
  <si>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</si>
  <si>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</si>
  <si>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</si>
  <si>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</si>
  <si>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</si>
  <si>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</si>
  <si>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</si>
  <si>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</si>
  <si>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</si>
  <si>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</si>
  <si>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</si>
  <si>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</si>
  <si>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</si>
  <si>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</si>
  <si>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</t>
  </si>
  <si>
    <t>(d)  Amount represents contributed TNPC shares @ $21/share plus LJM's initial investment.</t>
  </si>
  <si>
    <t>Share Requirements</t>
  </si>
  <si>
    <t>Initial Restructured Credit Capacity</t>
  </si>
  <si>
    <t>(e)  Amount is calculated as change in contributed TNPC stock since hedges were put in place at $21/share (ie. 24 MM shares * ($21-$Current TNPC Market Value) less Note monetization.</t>
  </si>
  <si>
    <t>As of 4/4/01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</si>
</sst>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44" fontId="8" fillId="0" borderId="1" xfId="2" applyFont="1" applyBorder="1"/>
    <xf numFmtId="165" fontId="0" fillId="0" borderId="14" xfId="1" applyNumberFormat="1" applyFont="1" applyBorder="1"/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204856700966038"/>
          <c:y val="0.18025769960612639"/>
          <c:w val="0.7674712340065549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val>
            <c:numRef>
              <c:f>Data!$B$7:$B$106</c:f>
            </c:numRef>
          </c:val>
          <c:smooth val="0"/>
          <c:extLst>
            <c:ext xmlns:c16="http://schemas.microsoft.com/office/drawing/2014/chart" uri="{C3380CC4-5D6E-409C-BE32-E72D297353CC}">
              <c16:uniqueId val="{00000000-9F0C-489E-A35C-B52526FF684E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-2407828716.4034352</c:v>
                </c:pt>
                <c:pt idx="1">
                  <c:v>-2283043253.4034352</c:v>
                </c:pt>
                <c:pt idx="2">
                  <c:v>-2158257790.4034352</c:v>
                </c:pt>
                <c:pt idx="3">
                  <c:v>-2033472327.403435</c:v>
                </c:pt>
                <c:pt idx="4">
                  <c:v>-1908686864.4034352</c:v>
                </c:pt>
                <c:pt idx="5">
                  <c:v>-1783901401.4034355</c:v>
                </c:pt>
                <c:pt idx="6">
                  <c:v>-1659115938.4034355</c:v>
                </c:pt>
                <c:pt idx="7">
                  <c:v>-1534330475.403435</c:v>
                </c:pt>
                <c:pt idx="8">
                  <c:v>-1409545012.403435</c:v>
                </c:pt>
                <c:pt idx="9">
                  <c:v>-1284759549.4034352</c:v>
                </c:pt>
                <c:pt idx="10">
                  <c:v>-1159974086.403435</c:v>
                </c:pt>
                <c:pt idx="11">
                  <c:v>-1035188623.4034352</c:v>
                </c:pt>
                <c:pt idx="12">
                  <c:v>-910403160.40343523</c:v>
                </c:pt>
                <c:pt idx="13">
                  <c:v>-785617697.40343523</c:v>
                </c:pt>
                <c:pt idx="14">
                  <c:v>-660832234.40343511</c:v>
                </c:pt>
                <c:pt idx="15">
                  <c:v>-566046771.40343511</c:v>
                </c:pt>
                <c:pt idx="16">
                  <c:v>-463601885.78395903</c:v>
                </c:pt>
                <c:pt idx="17">
                  <c:v>-347646004.30754477</c:v>
                </c:pt>
                <c:pt idx="18">
                  <c:v>-222860541.30754474</c:v>
                </c:pt>
                <c:pt idx="19">
                  <c:v>-98075087.057544738</c:v>
                </c:pt>
                <c:pt idx="20">
                  <c:v>-98075087.057544738</c:v>
                </c:pt>
                <c:pt idx="21">
                  <c:v>-98075087.057544738</c:v>
                </c:pt>
                <c:pt idx="22">
                  <c:v>-98075087.057544738</c:v>
                </c:pt>
                <c:pt idx="23">
                  <c:v>-98075087.057544738</c:v>
                </c:pt>
                <c:pt idx="24">
                  <c:v>-98075087.057544738</c:v>
                </c:pt>
                <c:pt idx="25">
                  <c:v>-98075087.057544738</c:v>
                </c:pt>
                <c:pt idx="26">
                  <c:v>-98075087.057544738</c:v>
                </c:pt>
                <c:pt idx="27">
                  <c:v>-98075087.057544738</c:v>
                </c:pt>
                <c:pt idx="28">
                  <c:v>-98075087.057544738</c:v>
                </c:pt>
                <c:pt idx="29">
                  <c:v>-98075087.057544738</c:v>
                </c:pt>
                <c:pt idx="30">
                  <c:v>-98075087.057544768</c:v>
                </c:pt>
                <c:pt idx="31">
                  <c:v>-98075087.057544768</c:v>
                </c:pt>
                <c:pt idx="32">
                  <c:v>-98075087.057544768</c:v>
                </c:pt>
                <c:pt idx="33">
                  <c:v>-98075087.057544768</c:v>
                </c:pt>
                <c:pt idx="34">
                  <c:v>-98075087.057544768</c:v>
                </c:pt>
                <c:pt idx="35">
                  <c:v>-98075087.057544768</c:v>
                </c:pt>
                <c:pt idx="36">
                  <c:v>-98075087.057544768</c:v>
                </c:pt>
                <c:pt idx="37">
                  <c:v>-98075087.057544768</c:v>
                </c:pt>
                <c:pt idx="38">
                  <c:v>-98075087.057544768</c:v>
                </c:pt>
                <c:pt idx="39">
                  <c:v>-98075087.057544768</c:v>
                </c:pt>
                <c:pt idx="40">
                  <c:v>-98075087.057544768</c:v>
                </c:pt>
                <c:pt idx="41">
                  <c:v>-98075087.057544768</c:v>
                </c:pt>
                <c:pt idx="42">
                  <c:v>-98075087.057544768</c:v>
                </c:pt>
                <c:pt idx="43">
                  <c:v>-98075087.057544768</c:v>
                </c:pt>
                <c:pt idx="44">
                  <c:v>-98075087.057544768</c:v>
                </c:pt>
                <c:pt idx="45">
                  <c:v>-98075087.057544768</c:v>
                </c:pt>
                <c:pt idx="46">
                  <c:v>-98075087.057544768</c:v>
                </c:pt>
                <c:pt idx="47">
                  <c:v>-98075087.057544768</c:v>
                </c:pt>
                <c:pt idx="48">
                  <c:v>-98075087.057544768</c:v>
                </c:pt>
                <c:pt idx="49">
                  <c:v>-98075087.057544768</c:v>
                </c:pt>
                <c:pt idx="50">
                  <c:v>-98075087.057544738</c:v>
                </c:pt>
                <c:pt idx="51">
                  <c:v>-98075087.057544708</c:v>
                </c:pt>
                <c:pt idx="52">
                  <c:v>-98075087.057544708</c:v>
                </c:pt>
                <c:pt idx="53">
                  <c:v>-98075087.057544708</c:v>
                </c:pt>
                <c:pt idx="54">
                  <c:v>-98075087.057544708</c:v>
                </c:pt>
                <c:pt idx="55">
                  <c:v>-98075087.057544708</c:v>
                </c:pt>
                <c:pt idx="56">
                  <c:v>-68075087.057544738</c:v>
                </c:pt>
                <c:pt idx="57">
                  <c:v>-68075087.057544738</c:v>
                </c:pt>
                <c:pt idx="58">
                  <c:v>-68075087.057544738</c:v>
                </c:pt>
                <c:pt idx="59">
                  <c:v>-68075087.057544768</c:v>
                </c:pt>
                <c:pt idx="60">
                  <c:v>-68075087.057544768</c:v>
                </c:pt>
                <c:pt idx="61">
                  <c:v>-61835087.057544641</c:v>
                </c:pt>
                <c:pt idx="62">
                  <c:v>-49835087.05754476</c:v>
                </c:pt>
                <c:pt idx="63">
                  <c:v>-37835087.057544641</c:v>
                </c:pt>
                <c:pt idx="64">
                  <c:v>-25835087.05754476</c:v>
                </c:pt>
                <c:pt idx="65">
                  <c:v>-13835087.057544641</c:v>
                </c:pt>
                <c:pt idx="66">
                  <c:v>-1835087.0575447604</c:v>
                </c:pt>
                <c:pt idx="67">
                  <c:v>10164912.942455359</c:v>
                </c:pt>
                <c:pt idx="68">
                  <c:v>22164912.942455299</c:v>
                </c:pt>
                <c:pt idx="69">
                  <c:v>34164912.942455359</c:v>
                </c:pt>
                <c:pt idx="70">
                  <c:v>46164912.942455389</c:v>
                </c:pt>
                <c:pt idx="71">
                  <c:v>35340760.904548272</c:v>
                </c:pt>
                <c:pt idx="72">
                  <c:v>40164912.942455359</c:v>
                </c:pt>
                <c:pt idx="73">
                  <c:v>52164912.942455329</c:v>
                </c:pt>
                <c:pt idx="74">
                  <c:v>64164912.942455329</c:v>
                </c:pt>
                <c:pt idx="75">
                  <c:v>76164912.942455322</c:v>
                </c:pt>
                <c:pt idx="76">
                  <c:v>88164912.942455322</c:v>
                </c:pt>
                <c:pt idx="77">
                  <c:v>100164912.94245532</c:v>
                </c:pt>
                <c:pt idx="78">
                  <c:v>113141136.69245532</c:v>
                </c:pt>
                <c:pt idx="79">
                  <c:v>132950926.69245535</c:v>
                </c:pt>
                <c:pt idx="80">
                  <c:v>152760716.69245529</c:v>
                </c:pt>
                <c:pt idx="81">
                  <c:v>180186436.69245538</c:v>
                </c:pt>
                <c:pt idx="82">
                  <c:v>207612156.69245529</c:v>
                </c:pt>
                <c:pt idx="83">
                  <c:v>241363921.69245529</c:v>
                </c:pt>
                <c:pt idx="84">
                  <c:v>275115686.69245529</c:v>
                </c:pt>
                <c:pt idx="85">
                  <c:v>308867451.69245535</c:v>
                </c:pt>
                <c:pt idx="86">
                  <c:v>342619216.69245529</c:v>
                </c:pt>
                <c:pt idx="87">
                  <c:v>376370981.69245529</c:v>
                </c:pt>
                <c:pt idx="88">
                  <c:v>410122746.69245529</c:v>
                </c:pt>
                <c:pt idx="89">
                  <c:v>443874511.69245529</c:v>
                </c:pt>
                <c:pt idx="90">
                  <c:v>477626276.69245529</c:v>
                </c:pt>
                <c:pt idx="91">
                  <c:v>499618041.69245529</c:v>
                </c:pt>
                <c:pt idx="92">
                  <c:v>521369806.69245529</c:v>
                </c:pt>
                <c:pt idx="93">
                  <c:v>543121571.69245541</c:v>
                </c:pt>
                <c:pt idx="94">
                  <c:v>564873336.69245541</c:v>
                </c:pt>
                <c:pt idx="95">
                  <c:v>586625101.69245541</c:v>
                </c:pt>
                <c:pt idx="96">
                  <c:v>608376866.69245541</c:v>
                </c:pt>
                <c:pt idx="97">
                  <c:v>630128631.69245517</c:v>
                </c:pt>
                <c:pt idx="98">
                  <c:v>651880396.69245517</c:v>
                </c:pt>
                <c:pt idx="99">
                  <c:v>673632161.69245541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C-489E-A35C-B52526FF6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78504"/>
        <c:axId val="1"/>
      </c:lineChart>
      <c:catAx>
        <c:axId val="15307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9879606103408736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78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Scenarios B and B2</a:t>
            </a:r>
          </a:p>
        </c:rich>
      </c:tx>
      <c:layout>
        <c:manualLayout>
          <c:xMode val="edge"/>
          <c:yMode val="edge"/>
          <c:x val="0.26092093488866597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251478859710352E-2"/>
          <c:y val="0.15978477025109702"/>
          <c:w val="0.95867782411582247"/>
          <c:h val="0.74147314734497827"/>
        </c:manualLayout>
      </c:layout>
      <c:lineChart>
        <c:grouping val="standard"/>
        <c:varyColors val="0"/>
        <c:ser>
          <c:idx val="3"/>
          <c:order val="0"/>
          <c:tx>
            <c:v>B Capacity</c:v>
          </c:tx>
          <c:val>
            <c:numRef>
              <c:f>Data!$O$24:$O$106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Data!$B$24:$B$106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23D-4E1D-8527-F3F35A2BFB1E}"/>
            </c:ext>
          </c:extLst>
        </c:ser>
        <c:ser>
          <c:idx val="4"/>
          <c:order val="1"/>
          <c:tx>
            <c:v>B2 Capacity</c:v>
          </c:tx>
          <c:val>
            <c:numRef>
              <c:f>Data!$U$24:$U$106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Data!$B$24:$B$106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23D-4E1D-8527-F3F35A2BF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28600"/>
        <c:axId val="1"/>
      </c:lineChart>
      <c:catAx>
        <c:axId val="18032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28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231409603894035"/>
          <c:y val="0.92459726605971859"/>
          <c:w val="0.35655258975736254"/>
          <c:h val="5.92460384077101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A and A2</a:t>
            </a:r>
          </a:p>
        </c:rich>
      </c:tx>
      <c:layout>
        <c:manualLayout>
          <c:xMode val="edge"/>
          <c:yMode val="edge"/>
          <c:x val="0.31672634555524537"/>
          <c:y val="3.1835242379569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52337902600813E-2"/>
          <c:y val="0.16666685716362678"/>
          <c:w val="0.95848272362785869"/>
          <c:h val="0.7303379134136454"/>
        </c:manualLayout>
      </c:layout>
      <c:lineChart>
        <c:grouping val="standard"/>
        <c:varyColors val="0"/>
        <c:ser>
          <c:idx val="1"/>
          <c:order val="0"/>
          <c:tx>
            <c:v>Payout A</c:v>
          </c:tx>
          <c:val>
            <c:numRef>
              <c:f>Data!$F$7:$F$106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7AA-4675-A468-75FBBD71F33B}"/>
            </c:ext>
          </c:extLst>
        </c:ser>
        <c:ser>
          <c:idx val="2"/>
          <c:order val="1"/>
          <c:tx>
            <c:v>Payout A2</c:v>
          </c:tx>
          <c:val>
            <c:numRef>
              <c:f>Data!$L$7:$L$106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7AA-4675-A468-75FBBD71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66536"/>
        <c:axId val="1"/>
      </c:lineChart>
      <c:catAx>
        <c:axId val="18086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66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689244246325722"/>
          <c:y val="0.92134936769106024"/>
          <c:w val="0.32621627351195681"/>
          <c:h val="6.17978234426930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B and B2</a:t>
            </a:r>
          </a:p>
        </c:rich>
      </c:tx>
      <c:layout>
        <c:manualLayout>
          <c:xMode val="edge"/>
          <c:yMode val="edge"/>
          <c:x val="0.31642549397255004"/>
          <c:y val="3.21970292469912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739156074450008E-2"/>
          <c:y val="0.16666697492560173"/>
          <c:w val="0.95773059816882533"/>
          <c:h val="0.72916801529950748"/>
        </c:manualLayout>
      </c:layout>
      <c:lineChart>
        <c:grouping val="standard"/>
        <c:varyColors val="0"/>
        <c:ser>
          <c:idx val="3"/>
          <c:order val="0"/>
          <c:tx>
            <c:v>Payout B</c:v>
          </c:tx>
          <c:val>
            <c:numRef>
              <c:f>Data!$R$7:$R$106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BA8-4A95-96BB-EDFE694E9FCC}"/>
            </c:ext>
          </c:extLst>
        </c:ser>
        <c:ser>
          <c:idx val="4"/>
          <c:order val="1"/>
          <c:tx>
            <c:v>Payout B2</c:v>
          </c:tx>
          <c:val>
            <c:numRef>
              <c:f>Data!$X$7:$X$106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BA8-4A95-96BB-EDFE694E9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73424"/>
        <c:axId val="1"/>
      </c:lineChart>
      <c:catAx>
        <c:axId val="18087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73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454145736792507"/>
          <c:y val="0.92045624788457303"/>
          <c:w val="0.33212599558187511"/>
          <c:h val="6.25001155971006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 and C2</a:t>
            </a:r>
          </a:p>
        </c:rich>
      </c:tx>
      <c:layout>
        <c:manualLayout>
          <c:xMode val="edge"/>
          <c:yMode val="edge"/>
          <c:x val="0.3172501655829536"/>
          <c:y val="3.21361800165129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67214074536332"/>
          <c:y val="0.18714598950792863"/>
          <c:w val="0.81182266706208284"/>
          <c:h val="0.61625851090489625"/>
        </c:manualLayout>
      </c:layout>
      <c:lineChart>
        <c:grouping val="standard"/>
        <c:varyColors val="0"/>
        <c:ser>
          <c:idx val="3"/>
          <c:order val="0"/>
          <c:tx>
            <c:v>Payout C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Data!$AD$7:$AD$106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28718907.421301752</c:v>
                </c:pt>
                <c:pt idx="16">
                  <c:v>38790619.45694983</c:v>
                </c:pt>
                <c:pt idx="17">
                  <c:v>61166904.10958904</c:v>
                </c:pt>
                <c:pt idx="18">
                  <c:v>61166904.10958904</c:v>
                </c:pt>
                <c:pt idx="19">
                  <c:v>61166904.10958904</c:v>
                </c:pt>
                <c:pt idx="20">
                  <c:v>61166904.10958904</c:v>
                </c:pt>
                <c:pt idx="21">
                  <c:v>61166904.10958904</c:v>
                </c:pt>
                <c:pt idx="22">
                  <c:v>61166904.10958904</c:v>
                </c:pt>
                <c:pt idx="23">
                  <c:v>61166904.10958904</c:v>
                </c:pt>
                <c:pt idx="24">
                  <c:v>61166904.10958904</c:v>
                </c:pt>
                <c:pt idx="25">
                  <c:v>61166904.10958904</c:v>
                </c:pt>
                <c:pt idx="26">
                  <c:v>61166904.10958904</c:v>
                </c:pt>
                <c:pt idx="27">
                  <c:v>61166904.10958904</c:v>
                </c:pt>
                <c:pt idx="28">
                  <c:v>61166904.10958904</c:v>
                </c:pt>
                <c:pt idx="29">
                  <c:v>61166904.10958904</c:v>
                </c:pt>
                <c:pt idx="30">
                  <c:v>61166904.10958904</c:v>
                </c:pt>
                <c:pt idx="31">
                  <c:v>61166904.10958904</c:v>
                </c:pt>
                <c:pt idx="32">
                  <c:v>61166904.10958904</c:v>
                </c:pt>
                <c:pt idx="33">
                  <c:v>61166904.10958904</c:v>
                </c:pt>
                <c:pt idx="34">
                  <c:v>61166904.10958904</c:v>
                </c:pt>
                <c:pt idx="35">
                  <c:v>61166904.10958904</c:v>
                </c:pt>
                <c:pt idx="36">
                  <c:v>61166904.10958904</c:v>
                </c:pt>
                <c:pt idx="37">
                  <c:v>61166904.10958904</c:v>
                </c:pt>
                <c:pt idx="38">
                  <c:v>61166904.10958904</c:v>
                </c:pt>
                <c:pt idx="39">
                  <c:v>61166904.10958904</c:v>
                </c:pt>
                <c:pt idx="40">
                  <c:v>61166904.10958904</c:v>
                </c:pt>
                <c:pt idx="41">
                  <c:v>61166904.10958904</c:v>
                </c:pt>
                <c:pt idx="42">
                  <c:v>61166904.10958904</c:v>
                </c:pt>
                <c:pt idx="43">
                  <c:v>61166904.10958904</c:v>
                </c:pt>
                <c:pt idx="44">
                  <c:v>61166904.10958904</c:v>
                </c:pt>
                <c:pt idx="45">
                  <c:v>61166904.10958904</c:v>
                </c:pt>
                <c:pt idx="46">
                  <c:v>61166904.10958904</c:v>
                </c:pt>
                <c:pt idx="47">
                  <c:v>61166904.10958904</c:v>
                </c:pt>
                <c:pt idx="48">
                  <c:v>61166904.10958904</c:v>
                </c:pt>
                <c:pt idx="49">
                  <c:v>61166904.10958904</c:v>
                </c:pt>
                <c:pt idx="50">
                  <c:v>61166904.10958904</c:v>
                </c:pt>
                <c:pt idx="51">
                  <c:v>61166904.10958904</c:v>
                </c:pt>
                <c:pt idx="52">
                  <c:v>61166904.10958904</c:v>
                </c:pt>
                <c:pt idx="53">
                  <c:v>61166904.10958904</c:v>
                </c:pt>
                <c:pt idx="54">
                  <c:v>61166904.10958904</c:v>
                </c:pt>
                <c:pt idx="55">
                  <c:v>61166904.10958904</c:v>
                </c:pt>
                <c:pt idx="56">
                  <c:v>61166904.10958904</c:v>
                </c:pt>
                <c:pt idx="57">
                  <c:v>61166904.10958904</c:v>
                </c:pt>
                <c:pt idx="58">
                  <c:v>61166904.10958904</c:v>
                </c:pt>
                <c:pt idx="59">
                  <c:v>61166904.10958904</c:v>
                </c:pt>
                <c:pt idx="60">
                  <c:v>61166904.10958904</c:v>
                </c:pt>
                <c:pt idx="61">
                  <c:v>61166904.10958904</c:v>
                </c:pt>
                <c:pt idx="62">
                  <c:v>61166904.10958904</c:v>
                </c:pt>
                <c:pt idx="63">
                  <c:v>61166904.10958904</c:v>
                </c:pt>
                <c:pt idx="64">
                  <c:v>61166904.10958904</c:v>
                </c:pt>
                <c:pt idx="65">
                  <c:v>61166904.10958904</c:v>
                </c:pt>
                <c:pt idx="66">
                  <c:v>61166904.10958904</c:v>
                </c:pt>
                <c:pt idx="67">
                  <c:v>61166904.10958904</c:v>
                </c:pt>
                <c:pt idx="68">
                  <c:v>61166904.10958904</c:v>
                </c:pt>
                <c:pt idx="69">
                  <c:v>61166904.10958904</c:v>
                </c:pt>
                <c:pt idx="70">
                  <c:v>61166904.10958904</c:v>
                </c:pt>
                <c:pt idx="71">
                  <c:v>61166904.10958904</c:v>
                </c:pt>
                <c:pt idx="72">
                  <c:v>61166904.10958904</c:v>
                </c:pt>
                <c:pt idx="73">
                  <c:v>61166904.10958904</c:v>
                </c:pt>
                <c:pt idx="74">
                  <c:v>61166904.10958904</c:v>
                </c:pt>
                <c:pt idx="75">
                  <c:v>61166904.10958904</c:v>
                </c:pt>
                <c:pt idx="76">
                  <c:v>61166904.10958904</c:v>
                </c:pt>
                <c:pt idx="77">
                  <c:v>61166904.10958904</c:v>
                </c:pt>
                <c:pt idx="78">
                  <c:v>61166904.10958904</c:v>
                </c:pt>
                <c:pt idx="79">
                  <c:v>61166904.10958904</c:v>
                </c:pt>
                <c:pt idx="80">
                  <c:v>61166904.10958904</c:v>
                </c:pt>
                <c:pt idx="81">
                  <c:v>61166904.10958904</c:v>
                </c:pt>
                <c:pt idx="82">
                  <c:v>61166904.10958904</c:v>
                </c:pt>
                <c:pt idx="83">
                  <c:v>61166904.10958904</c:v>
                </c:pt>
                <c:pt idx="84">
                  <c:v>61166904.10958904</c:v>
                </c:pt>
                <c:pt idx="85">
                  <c:v>61166904.10958904</c:v>
                </c:pt>
                <c:pt idx="86">
                  <c:v>61166904.10958904</c:v>
                </c:pt>
                <c:pt idx="87">
                  <c:v>61166904.10958904</c:v>
                </c:pt>
                <c:pt idx="88">
                  <c:v>61166904.10958904</c:v>
                </c:pt>
                <c:pt idx="89">
                  <c:v>61166904.10958904</c:v>
                </c:pt>
                <c:pt idx="90">
                  <c:v>61166904.10958904</c:v>
                </c:pt>
                <c:pt idx="91">
                  <c:v>61166904.10958904</c:v>
                </c:pt>
                <c:pt idx="92">
                  <c:v>61166904.10958904</c:v>
                </c:pt>
                <c:pt idx="93">
                  <c:v>61166904.10958904</c:v>
                </c:pt>
                <c:pt idx="94">
                  <c:v>61166904.10958904</c:v>
                </c:pt>
                <c:pt idx="95">
                  <c:v>61166904.10958904</c:v>
                </c:pt>
                <c:pt idx="96">
                  <c:v>61166904.10958904</c:v>
                </c:pt>
                <c:pt idx="97">
                  <c:v>61166904.10958904</c:v>
                </c:pt>
                <c:pt idx="98">
                  <c:v>61166904.10958904</c:v>
                </c:pt>
                <c:pt idx="99">
                  <c:v>64851310.899589039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F51-47A2-8A37-22503734BF6B}"/>
            </c:ext>
          </c:extLst>
        </c:ser>
        <c:ser>
          <c:idx val="4"/>
          <c:order val="1"/>
          <c:tx>
            <c:v>Payout C2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Data!$AJ$7:$AJ$106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739337.10742788017</c:v>
                </c:pt>
                <c:pt idx="25">
                  <c:v>4616092.1074278802</c:v>
                </c:pt>
                <c:pt idx="26">
                  <c:v>8492847.1074278504</c:v>
                </c:pt>
                <c:pt idx="27">
                  <c:v>12369602.10742785</c:v>
                </c:pt>
                <c:pt idx="28">
                  <c:v>16246357.10742785</c:v>
                </c:pt>
                <c:pt idx="29">
                  <c:v>20123112.107427821</c:v>
                </c:pt>
                <c:pt idx="30">
                  <c:v>23999867.107427821</c:v>
                </c:pt>
                <c:pt idx="31">
                  <c:v>27876622.107427821</c:v>
                </c:pt>
                <c:pt idx="32">
                  <c:v>31695265.753424659</c:v>
                </c:pt>
                <c:pt idx="33">
                  <c:v>31695265.753424659</c:v>
                </c:pt>
                <c:pt idx="34">
                  <c:v>31695265.753424659</c:v>
                </c:pt>
                <c:pt idx="35">
                  <c:v>31695265.753424659</c:v>
                </c:pt>
                <c:pt idx="36">
                  <c:v>31695265.753424659</c:v>
                </c:pt>
                <c:pt idx="37">
                  <c:v>31695265.753424659</c:v>
                </c:pt>
                <c:pt idx="38">
                  <c:v>31695265.753424659</c:v>
                </c:pt>
                <c:pt idx="39">
                  <c:v>31695265.753424659</c:v>
                </c:pt>
                <c:pt idx="40">
                  <c:v>31695265.753424659</c:v>
                </c:pt>
                <c:pt idx="41">
                  <c:v>31695265.753424659</c:v>
                </c:pt>
                <c:pt idx="42">
                  <c:v>31695265.753424659</c:v>
                </c:pt>
                <c:pt idx="43">
                  <c:v>31695265.753424659</c:v>
                </c:pt>
                <c:pt idx="44">
                  <c:v>31695265.753424659</c:v>
                </c:pt>
                <c:pt idx="45">
                  <c:v>31695265.753424659</c:v>
                </c:pt>
                <c:pt idx="46">
                  <c:v>31695265.753424659</c:v>
                </c:pt>
                <c:pt idx="47">
                  <c:v>31695265.753424659</c:v>
                </c:pt>
                <c:pt idx="48">
                  <c:v>31695265.753424659</c:v>
                </c:pt>
                <c:pt idx="49">
                  <c:v>25158212.107427895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2980686.3895699382</c:v>
                </c:pt>
                <c:pt idx="80">
                  <c:v>10790476.389569938</c:v>
                </c:pt>
                <c:pt idx="81">
                  <c:v>18600266.389569938</c:v>
                </c:pt>
                <c:pt idx="82">
                  <c:v>26410056.389569938</c:v>
                </c:pt>
                <c:pt idx="83">
                  <c:v>31695265.753424659</c:v>
                </c:pt>
                <c:pt idx="84">
                  <c:v>37868927.191736445</c:v>
                </c:pt>
                <c:pt idx="85">
                  <c:v>44194972.191736445</c:v>
                </c:pt>
                <c:pt idx="86">
                  <c:v>50521017.191736445</c:v>
                </c:pt>
                <c:pt idx="87">
                  <c:v>56847062.191736475</c:v>
                </c:pt>
                <c:pt idx="88">
                  <c:v>61695265.753424659</c:v>
                </c:pt>
                <c:pt idx="89">
                  <c:v>61695265.753424659</c:v>
                </c:pt>
                <c:pt idx="90">
                  <c:v>61695265.753424659</c:v>
                </c:pt>
                <c:pt idx="91">
                  <c:v>61695265.753424659</c:v>
                </c:pt>
                <c:pt idx="92">
                  <c:v>61695265.753424659</c:v>
                </c:pt>
                <c:pt idx="93">
                  <c:v>61695265.753424659</c:v>
                </c:pt>
                <c:pt idx="94">
                  <c:v>61695265.753424659</c:v>
                </c:pt>
                <c:pt idx="95">
                  <c:v>61695265.753424659</c:v>
                </c:pt>
                <c:pt idx="96">
                  <c:v>61695265.753424659</c:v>
                </c:pt>
                <c:pt idx="97">
                  <c:v>61695265.753424659</c:v>
                </c:pt>
                <c:pt idx="98">
                  <c:v>61695265.753424659</c:v>
                </c:pt>
                <c:pt idx="99">
                  <c:v>61695265.753424659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F51-47A2-8A37-22503734B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65880"/>
        <c:axId val="1"/>
      </c:lineChart>
      <c:catAx>
        <c:axId val="18086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7647838557135619"/>
              <c:y val="0.82986958983818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LJM Payout</a:t>
                </a:r>
              </a:p>
            </c:rich>
          </c:tx>
          <c:layout>
            <c:manualLayout>
              <c:xMode val="edge"/>
              <c:yMode val="edge"/>
              <c:x val="2.2919213483179161E-2"/>
              <c:y val="0.3856341601981558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65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72074512181866"/>
          <c:y val="0.92438776635734421"/>
          <c:w val="0.33051918391532042"/>
          <c:h val="5.86012694418766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D and D2</a:t>
            </a:r>
          </a:p>
        </c:rich>
      </c:tx>
      <c:layout>
        <c:manualLayout>
          <c:xMode val="edge"/>
          <c:yMode val="edge"/>
          <c:x val="0.31603787233080838"/>
          <c:y val="3.28185560202976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226424261024446E-2"/>
          <c:y val="0.169884289987423"/>
          <c:w val="0.9587268291229375"/>
          <c:h val="0.7239387357418593"/>
        </c:manualLayout>
      </c:layout>
      <c:lineChart>
        <c:grouping val="standard"/>
        <c:varyColors val="0"/>
        <c:ser>
          <c:idx val="3"/>
          <c:order val="0"/>
          <c:tx>
            <c:v>Payout D</c:v>
          </c:tx>
          <c:val>
            <c:numRef>
              <c:f>Data!$AP$7:$AP$106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BCA-47F8-B3A5-4FDE7334276E}"/>
            </c:ext>
          </c:extLst>
        </c:ser>
        <c:ser>
          <c:idx val="4"/>
          <c:order val="1"/>
          <c:tx>
            <c:v>Payout D2</c:v>
          </c:tx>
          <c:val>
            <c:numRef>
              <c:f>Data!$AV$7:$AV$106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BCA-47F8-B3A5-4FDE7334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66208"/>
        <c:axId val="1"/>
      </c:lineChart>
      <c:catAx>
        <c:axId val="1808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66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726429659183282"/>
          <c:y val="0.91891956856833334"/>
          <c:w val="0.32665108446132057"/>
          <c:h val="6.37066087452836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</a:t>
            </a:r>
          </a:p>
        </c:rich>
      </c:tx>
      <c:layout>
        <c:manualLayout>
          <c:xMode val="edge"/>
          <c:yMode val="edge"/>
          <c:x val="0.43722005005433862"/>
          <c:y val="2.87206449396245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36186703121135"/>
          <c:y val="0.1697129019159633"/>
          <c:w val="0.80493332292055164"/>
          <c:h val="0.65143644658512068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val>
            <c:numRef>
              <c:f>Data!$B$7:$B$106</c:f>
            </c:numRef>
          </c:val>
          <c:smooth val="0"/>
          <c:extLst>
            <c:ext xmlns:c16="http://schemas.microsoft.com/office/drawing/2014/chart" uri="{C3380CC4-5D6E-409C-BE32-E72D297353CC}">
              <c16:uniqueId val="{00000000-35A7-4143-ABFB-DEDB4BF84E39}"/>
            </c:ext>
          </c:extLst>
        </c:ser>
        <c:ser>
          <c:idx val="1"/>
          <c:order val="1"/>
          <c:tx>
            <c:v>A Capacity</c:v>
          </c:tx>
          <c:val>
            <c:numRef>
              <c:f>Data!$C$7:$C$106</c:f>
            </c:numRef>
          </c:val>
          <c:smooth val="0"/>
          <c:extLst>
            <c:ext xmlns:c16="http://schemas.microsoft.com/office/drawing/2014/chart" uri="{C3380CC4-5D6E-409C-BE32-E72D297353CC}">
              <c16:uniqueId val="{00000001-35A7-4143-ABFB-DEDB4BF84E39}"/>
            </c:ext>
          </c:extLst>
        </c:ser>
        <c:ser>
          <c:idx val="2"/>
          <c:order val="2"/>
          <c:tx>
            <c:v>A2 Capacity</c:v>
          </c:tx>
          <c:val>
            <c:numRef>
              <c:f>Data!$I$7:$I$106</c:f>
            </c:numRef>
          </c:val>
          <c:smooth val="0"/>
          <c:extLst>
            <c:ext xmlns:c16="http://schemas.microsoft.com/office/drawing/2014/chart" uri="{C3380CC4-5D6E-409C-BE32-E72D297353CC}">
              <c16:uniqueId val="{00000002-35A7-4143-ABFB-DEDB4BF84E39}"/>
            </c:ext>
          </c:extLst>
        </c:ser>
        <c:ser>
          <c:idx val="3"/>
          <c:order val="3"/>
          <c:tx>
            <c:v>B Capacity</c:v>
          </c:tx>
          <c:val>
            <c:numRef>
              <c:f>Data!$O$7:$O$106</c:f>
            </c:numRef>
          </c:val>
          <c:smooth val="0"/>
          <c:extLst>
            <c:ext xmlns:c16="http://schemas.microsoft.com/office/drawing/2014/chart" uri="{C3380CC4-5D6E-409C-BE32-E72D297353CC}">
              <c16:uniqueId val="{00000003-35A7-4143-ABFB-DEDB4BF84E39}"/>
            </c:ext>
          </c:extLst>
        </c:ser>
        <c:ser>
          <c:idx val="4"/>
          <c:order val="4"/>
          <c:tx>
            <c:v>B2 Capacity</c:v>
          </c:tx>
          <c:val>
            <c:numRef>
              <c:f>Data!$U$7:$U$106</c:f>
            </c:numRef>
          </c:val>
          <c:smooth val="0"/>
          <c:extLst>
            <c:ext xmlns:c16="http://schemas.microsoft.com/office/drawing/2014/chart" uri="{C3380CC4-5D6E-409C-BE32-E72D297353CC}">
              <c16:uniqueId val="{00000004-35A7-4143-ABFB-DEDB4BF84E39}"/>
            </c:ext>
          </c:extLst>
        </c:ser>
        <c:ser>
          <c:idx val="5"/>
          <c:order val="5"/>
          <c:tx>
            <c:v>C Capacity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Data!$AA$7:$AA$106</c:f>
              <c:numCache>
                <c:formatCode>_(* #,##0_);_(* \(#,##0\);_(* "-"??_);_(@_)</c:formatCode>
                <c:ptCount val="100"/>
                <c:pt idx="0">
                  <c:v>-2416992774.9160085</c:v>
                </c:pt>
                <c:pt idx="1">
                  <c:v>-2292207311.9160089</c:v>
                </c:pt>
                <c:pt idx="2">
                  <c:v>-2167421848.9160085</c:v>
                </c:pt>
                <c:pt idx="3">
                  <c:v>-2042636385.9160087</c:v>
                </c:pt>
                <c:pt idx="4">
                  <c:v>-1917850922.9160085</c:v>
                </c:pt>
                <c:pt idx="5">
                  <c:v>-1793065459.9160089</c:v>
                </c:pt>
                <c:pt idx="6">
                  <c:v>-1668279996.9160085</c:v>
                </c:pt>
                <c:pt idx="7">
                  <c:v>-1543494533.9160089</c:v>
                </c:pt>
                <c:pt idx="8">
                  <c:v>-1418709070.9160087</c:v>
                </c:pt>
                <c:pt idx="9">
                  <c:v>-1293923607.9160085</c:v>
                </c:pt>
                <c:pt idx="10">
                  <c:v>-1169138144.9160087</c:v>
                </c:pt>
                <c:pt idx="11">
                  <c:v>-1044352681.9160085</c:v>
                </c:pt>
                <c:pt idx="12">
                  <c:v>-919567218.91600859</c:v>
                </c:pt>
                <c:pt idx="13">
                  <c:v>-794781755.91600871</c:v>
                </c:pt>
                <c:pt idx="14">
                  <c:v>-669996292.91600859</c:v>
                </c:pt>
                <c:pt idx="15">
                  <c:v>-573929737.33731031</c:v>
                </c:pt>
                <c:pt idx="16">
                  <c:v>-459215986.37295848</c:v>
                </c:pt>
                <c:pt idx="17">
                  <c:v>-356806808.02559775</c:v>
                </c:pt>
                <c:pt idx="18">
                  <c:v>-232021345.02559778</c:v>
                </c:pt>
                <c:pt idx="19">
                  <c:v>-107235890.77559772</c:v>
                </c:pt>
                <c:pt idx="20">
                  <c:v>-107235890.77559769</c:v>
                </c:pt>
                <c:pt idx="21">
                  <c:v>-107235890.77559775</c:v>
                </c:pt>
                <c:pt idx="22">
                  <c:v>-107235890.77559772</c:v>
                </c:pt>
                <c:pt idx="23">
                  <c:v>-107235890.77559769</c:v>
                </c:pt>
                <c:pt idx="24">
                  <c:v>-107235890.77559775</c:v>
                </c:pt>
                <c:pt idx="25">
                  <c:v>-107235890.77559775</c:v>
                </c:pt>
                <c:pt idx="26">
                  <c:v>-107235890.77559775</c:v>
                </c:pt>
                <c:pt idx="27">
                  <c:v>-107235890.77559772</c:v>
                </c:pt>
                <c:pt idx="28">
                  <c:v>-107235890.77559772</c:v>
                </c:pt>
                <c:pt idx="29">
                  <c:v>-107235890.77559778</c:v>
                </c:pt>
                <c:pt idx="30">
                  <c:v>-107235890.77559775</c:v>
                </c:pt>
                <c:pt idx="31">
                  <c:v>-107235890.77559775</c:v>
                </c:pt>
                <c:pt idx="32">
                  <c:v>-107235890.77559772</c:v>
                </c:pt>
                <c:pt idx="33">
                  <c:v>-107235890.77559775</c:v>
                </c:pt>
                <c:pt idx="34">
                  <c:v>-107235890.77559763</c:v>
                </c:pt>
                <c:pt idx="35">
                  <c:v>-107235890.77559775</c:v>
                </c:pt>
                <c:pt idx="36">
                  <c:v>-107235890.77559763</c:v>
                </c:pt>
                <c:pt idx="37">
                  <c:v>-107235890.77559787</c:v>
                </c:pt>
                <c:pt idx="38">
                  <c:v>-107235890.77559772</c:v>
                </c:pt>
                <c:pt idx="39">
                  <c:v>-107235890.77559772</c:v>
                </c:pt>
                <c:pt idx="40">
                  <c:v>-107235890.77559769</c:v>
                </c:pt>
                <c:pt idx="41">
                  <c:v>-107235890.77559769</c:v>
                </c:pt>
                <c:pt idx="42">
                  <c:v>-107235890.77559769</c:v>
                </c:pt>
                <c:pt idx="43">
                  <c:v>-107235890.77559775</c:v>
                </c:pt>
                <c:pt idx="44">
                  <c:v>-107235890.77559775</c:v>
                </c:pt>
                <c:pt idx="45">
                  <c:v>-107235890.77559772</c:v>
                </c:pt>
                <c:pt idx="46">
                  <c:v>-107235890.77559772</c:v>
                </c:pt>
                <c:pt idx="47">
                  <c:v>-107235890.77559766</c:v>
                </c:pt>
                <c:pt idx="48">
                  <c:v>-107235890.77559775</c:v>
                </c:pt>
                <c:pt idx="49">
                  <c:v>-107235890.77559778</c:v>
                </c:pt>
                <c:pt idx="50">
                  <c:v>-107235890.77559778</c:v>
                </c:pt>
                <c:pt idx="51">
                  <c:v>-107235890.77559778</c:v>
                </c:pt>
                <c:pt idx="52">
                  <c:v>-107235890.7755979</c:v>
                </c:pt>
                <c:pt idx="53">
                  <c:v>-107235890.77559772</c:v>
                </c:pt>
                <c:pt idx="54">
                  <c:v>-107235890.77559772</c:v>
                </c:pt>
                <c:pt idx="55">
                  <c:v>-107235890.77559775</c:v>
                </c:pt>
                <c:pt idx="56">
                  <c:v>-107235890.77559775</c:v>
                </c:pt>
                <c:pt idx="57">
                  <c:v>-107235890.77559775</c:v>
                </c:pt>
                <c:pt idx="58">
                  <c:v>-107235890.77559778</c:v>
                </c:pt>
                <c:pt idx="59">
                  <c:v>-107235890.77559778</c:v>
                </c:pt>
                <c:pt idx="60">
                  <c:v>-107235890.77559778</c:v>
                </c:pt>
                <c:pt idx="61">
                  <c:v>-100995890.77559766</c:v>
                </c:pt>
                <c:pt idx="62">
                  <c:v>-88995890.775597781</c:v>
                </c:pt>
                <c:pt idx="63">
                  <c:v>-76995890.775597662</c:v>
                </c:pt>
                <c:pt idx="64">
                  <c:v>-64995890.775597781</c:v>
                </c:pt>
                <c:pt idx="65">
                  <c:v>-52995890.775597662</c:v>
                </c:pt>
                <c:pt idx="66">
                  <c:v>-40995890.775597781</c:v>
                </c:pt>
                <c:pt idx="67">
                  <c:v>-28995890.775597721</c:v>
                </c:pt>
                <c:pt idx="68">
                  <c:v>-16995890.775597721</c:v>
                </c:pt>
                <c:pt idx="69">
                  <c:v>-4995890.7755977213</c:v>
                </c:pt>
                <c:pt idx="70">
                  <c:v>7004109.2244022787</c:v>
                </c:pt>
                <c:pt idx="71">
                  <c:v>19004109.224402279</c:v>
                </c:pt>
                <c:pt idx="72">
                  <c:v>31004109.224402279</c:v>
                </c:pt>
                <c:pt idx="73">
                  <c:v>40004109.224402308</c:v>
                </c:pt>
                <c:pt idx="74">
                  <c:v>40004109.224402249</c:v>
                </c:pt>
                <c:pt idx="75">
                  <c:v>40004109.224402279</c:v>
                </c:pt>
                <c:pt idx="76">
                  <c:v>40004109.224402279</c:v>
                </c:pt>
                <c:pt idx="77">
                  <c:v>40004109.224402279</c:v>
                </c:pt>
                <c:pt idx="78">
                  <c:v>40980332.974402398</c:v>
                </c:pt>
                <c:pt idx="79">
                  <c:v>48790122.974402368</c:v>
                </c:pt>
                <c:pt idx="80">
                  <c:v>56599912.974402368</c:v>
                </c:pt>
                <c:pt idx="81">
                  <c:v>72025632.974402279</c:v>
                </c:pt>
                <c:pt idx="82">
                  <c:v>87451352.974402308</c:v>
                </c:pt>
                <c:pt idx="83">
                  <c:v>109203117.97440231</c:v>
                </c:pt>
                <c:pt idx="84">
                  <c:v>130954882.97440231</c:v>
                </c:pt>
                <c:pt idx="85">
                  <c:v>152706647.97440231</c:v>
                </c:pt>
                <c:pt idx="86">
                  <c:v>174458412.97440234</c:v>
                </c:pt>
                <c:pt idx="87">
                  <c:v>196210177.97440234</c:v>
                </c:pt>
                <c:pt idx="88">
                  <c:v>217961942.97440231</c:v>
                </c:pt>
                <c:pt idx="89">
                  <c:v>239713707.97440231</c:v>
                </c:pt>
                <c:pt idx="90">
                  <c:v>261465472.97440231</c:v>
                </c:pt>
                <c:pt idx="91">
                  <c:v>283217237.97440231</c:v>
                </c:pt>
                <c:pt idx="92">
                  <c:v>304969002.97440243</c:v>
                </c:pt>
                <c:pt idx="93">
                  <c:v>326720767.97440237</c:v>
                </c:pt>
                <c:pt idx="94">
                  <c:v>348472532.97440237</c:v>
                </c:pt>
                <c:pt idx="95">
                  <c:v>370224297.97440231</c:v>
                </c:pt>
                <c:pt idx="96">
                  <c:v>391976062.97440231</c:v>
                </c:pt>
                <c:pt idx="97">
                  <c:v>413727827.97440231</c:v>
                </c:pt>
                <c:pt idx="98">
                  <c:v>435479592.97440231</c:v>
                </c:pt>
                <c:pt idx="99">
                  <c:v>453546951.18440229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A7-4143-ABFB-DEDB4BF84E39}"/>
            </c:ext>
          </c:extLst>
        </c:ser>
        <c:ser>
          <c:idx val="6"/>
          <c:order val="6"/>
          <c:tx>
            <c:v>C2 Capacity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Data!$AG$7:$AG$106</c:f>
              <c:numCache>
                <c:formatCode>_(* #,##0_);_(* \(#,##0\);_(* "-"??_);_(@_)</c:formatCode>
                <c:ptCount val="100"/>
                <c:pt idx="0">
                  <c:v>-3059221587.0378609</c:v>
                </c:pt>
                <c:pt idx="1">
                  <c:v>-2934436124.0378609</c:v>
                </c:pt>
                <c:pt idx="2">
                  <c:v>-2809650661.0378613</c:v>
                </c:pt>
                <c:pt idx="3">
                  <c:v>-2684865198.0378609</c:v>
                </c:pt>
                <c:pt idx="4">
                  <c:v>-2560079735.0378609</c:v>
                </c:pt>
                <c:pt idx="5">
                  <c:v>-2435294272.0378609</c:v>
                </c:pt>
                <c:pt idx="6">
                  <c:v>-2310508809.0378609</c:v>
                </c:pt>
                <c:pt idx="7">
                  <c:v>-2185723346.0378609</c:v>
                </c:pt>
                <c:pt idx="8">
                  <c:v>-2060937883.0378611</c:v>
                </c:pt>
                <c:pt idx="9">
                  <c:v>-1936152420.0378609</c:v>
                </c:pt>
                <c:pt idx="10">
                  <c:v>-1811366957.0378609</c:v>
                </c:pt>
                <c:pt idx="11">
                  <c:v>-1686581494.0378609</c:v>
                </c:pt>
                <c:pt idx="12">
                  <c:v>-1561796031.0378609</c:v>
                </c:pt>
                <c:pt idx="13">
                  <c:v>-1437010568.0378609</c:v>
                </c:pt>
                <c:pt idx="14">
                  <c:v>-1312225105.0378609</c:v>
                </c:pt>
                <c:pt idx="15">
                  <c:v>-1187439642.0378609</c:v>
                </c:pt>
                <c:pt idx="16">
                  <c:v>-1062654179.0378611</c:v>
                </c:pt>
                <c:pt idx="17">
                  <c:v>-937868716.03786111</c:v>
                </c:pt>
                <c:pt idx="18">
                  <c:v>-813083253.03786111</c:v>
                </c:pt>
                <c:pt idx="19">
                  <c:v>-688297798.78786111</c:v>
                </c:pt>
                <c:pt idx="20">
                  <c:v>-688297798.78786111</c:v>
                </c:pt>
                <c:pt idx="21">
                  <c:v>-688297798.78786111</c:v>
                </c:pt>
                <c:pt idx="22">
                  <c:v>-688297798.78786111</c:v>
                </c:pt>
                <c:pt idx="23">
                  <c:v>-688297798.78786111</c:v>
                </c:pt>
                <c:pt idx="24">
                  <c:v>-689037135.89528894</c:v>
                </c:pt>
                <c:pt idx="25">
                  <c:v>-692913890.89528894</c:v>
                </c:pt>
                <c:pt idx="26">
                  <c:v>-696790645.89528894</c:v>
                </c:pt>
                <c:pt idx="27">
                  <c:v>-700667400.89528894</c:v>
                </c:pt>
                <c:pt idx="28">
                  <c:v>-704544155.89528894</c:v>
                </c:pt>
                <c:pt idx="29">
                  <c:v>-708420910.89528894</c:v>
                </c:pt>
                <c:pt idx="30">
                  <c:v>-712297665.89528883</c:v>
                </c:pt>
                <c:pt idx="31">
                  <c:v>-716174420.89528883</c:v>
                </c:pt>
                <c:pt idx="32">
                  <c:v>-719993064.54128563</c:v>
                </c:pt>
                <c:pt idx="33">
                  <c:v>-719993064.54128575</c:v>
                </c:pt>
                <c:pt idx="34">
                  <c:v>-719993064.54128575</c:v>
                </c:pt>
                <c:pt idx="35">
                  <c:v>-719993064.54128575</c:v>
                </c:pt>
                <c:pt idx="36">
                  <c:v>-719993064.54128575</c:v>
                </c:pt>
                <c:pt idx="37">
                  <c:v>-719993064.54128575</c:v>
                </c:pt>
                <c:pt idx="38">
                  <c:v>-719993064.54128575</c:v>
                </c:pt>
                <c:pt idx="39">
                  <c:v>-719993064.54128575</c:v>
                </c:pt>
                <c:pt idx="40">
                  <c:v>-719993064.54128575</c:v>
                </c:pt>
                <c:pt idx="41">
                  <c:v>-719993064.54128575</c:v>
                </c:pt>
                <c:pt idx="42">
                  <c:v>-719993064.54128563</c:v>
                </c:pt>
                <c:pt idx="43">
                  <c:v>-719993064.54128563</c:v>
                </c:pt>
                <c:pt idx="44">
                  <c:v>-719993064.54128563</c:v>
                </c:pt>
                <c:pt idx="45">
                  <c:v>-719993064.54128563</c:v>
                </c:pt>
                <c:pt idx="46">
                  <c:v>-719993064.54128563</c:v>
                </c:pt>
                <c:pt idx="47">
                  <c:v>-719993064.54128563</c:v>
                </c:pt>
                <c:pt idx="48">
                  <c:v>-719993064.54128563</c:v>
                </c:pt>
                <c:pt idx="49">
                  <c:v>-713456010.89528894</c:v>
                </c:pt>
                <c:pt idx="50">
                  <c:v>-688297798.78786099</c:v>
                </c:pt>
                <c:pt idx="51">
                  <c:v>-688297798.78786111</c:v>
                </c:pt>
                <c:pt idx="52">
                  <c:v>-688297798.78786111</c:v>
                </c:pt>
                <c:pt idx="53">
                  <c:v>-688297798.78786111</c:v>
                </c:pt>
                <c:pt idx="54">
                  <c:v>-688297798.78786111</c:v>
                </c:pt>
                <c:pt idx="55">
                  <c:v>-688297798.78786111</c:v>
                </c:pt>
                <c:pt idx="56">
                  <c:v>-688297798.78786099</c:v>
                </c:pt>
                <c:pt idx="57">
                  <c:v>-688297798.78786099</c:v>
                </c:pt>
                <c:pt idx="58">
                  <c:v>-688297798.78786099</c:v>
                </c:pt>
                <c:pt idx="59">
                  <c:v>-688297798.78786099</c:v>
                </c:pt>
                <c:pt idx="60">
                  <c:v>-688297798.78786099</c:v>
                </c:pt>
                <c:pt idx="61">
                  <c:v>-682057798.78786087</c:v>
                </c:pt>
                <c:pt idx="62">
                  <c:v>-670057798.78786111</c:v>
                </c:pt>
                <c:pt idx="63">
                  <c:v>-658057798.78786087</c:v>
                </c:pt>
                <c:pt idx="64">
                  <c:v>-646057798.78786111</c:v>
                </c:pt>
                <c:pt idx="65">
                  <c:v>-634057798.78786087</c:v>
                </c:pt>
                <c:pt idx="66">
                  <c:v>-622057798.78786099</c:v>
                </c:pt>
                <c:pt idx="67">
                  <c:v>-610057798.78786099</c:v>
                </c:pt>
                <c:pt idx="68">
                  <c:v>-598057798.78786087</c:v>
                </c:pt>
                <c:pt idx="69">
                  <c:v>-586057798.78786099</c:v>
                </c:pt>
                <c:pt idx="70">
                  <c:v>-574057798.78786087</c:v>
                </c:pt>
                <c:pt idx="71">
                  <c:v>-562057798.78786099</c:v>
                </c:pt>
                <c:pt idx="72">
                  <c:v>-550057798.78786087</c:v>
                </c:pt>
                <c:pt idx="73">
                  <c:v>-541057798.78786099</c:v>
                </c:pt>
                <c:pt idx="74">
                  <c:v>-541057798.78786111</c:v>
                </c:pt>
                <c:pt idx="75">
                  <c:v>-541057798.78786111</c:v>
                </c:pt>
                <c:pt idx="76">
                  <c:v>-541057798.78786111</c:v>
                </c:pt>
                <c:pt idx="77">
                  <c:v>-541057798.78786111</c:v>
                </c:pt>
                <c:pt idx="78">
                  <c:v>-540081575.03786099</c:v>
                </c:pt>
                <c:pt idx="79">
                  <c:v>-535252471.42743093</c:v>
                </c:pt>
                <c:pt idx="80">
                  <c:v>-535252471.42743093</c:v>
                </c:pt>
                <c:pt idx="81">
                  <c:v>-527636541.42743093</c:v>
                </c:pt>
                <c:pt idx="82">
                  <c:v>-520020611.42743093</c:v>
                </c:pt>
                <c:pt idx="83">
                  <c:v>-503554055.79128563</c:v>
                </c:pt>
                <c:pt idx="84">
                  <c:v>-487975952.22959745</c:v>
                </c:pt>
                <c:pt idx="85">
                  <c:v>-472550232.22959745</c:v>
                </c:pt>
                <c:pt idx="86">
                  <c:v>-457124512.22959745</c:v>
                </c:pt>
                <c:pt idx="87">
                  <c:v>-441698792.22959745</c:v>
                </c:pt>
                <c:pt idx="88">
                  <c:v>-424795230.79128575</c:v>
                </c:pt>
                <c:pt idx="89">
                  <c:v>-403043465.79128575</c:v>
                </c:pt>
                <c:pt idx="90">
                  <c:v>-381291700.79128575</c:v>
                </c:pt>
                <c:pt idx="91">
                  <c:v>-359539935.79128575</c:v>
                </c:pt>
                <c:pt idx="92">
                  <c:v>-337788170.79128563</c:v>
                </c:pt>
                <c:pt idx="93">
                  <c:v>-316036405.79128569</c:v>
                </c:pt>
                <c:pt idx="94">
                  <c:v>-294284640.79128563</c:v>
                </c:pt>
                <c:pt idx="95">
                  <c:v>-272532875.79128563</c:v>
                </c:pt>
                <c:pt idx="96">
                  <c:v>-250781110.79128563</c:v>
                </c:pt>
                <c:pt idx="97">
                  <c:v>-229029345.79128563</c:v>
                </c:pt>
                <c:pt idx="98">
                  <c:v>-207277580.79128563</c:v>
                </c:pt>
                <c:pt idx="99">
                  <c:v>-185525815.79128563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A7-4143-ABFB-DEDB4BF84E39}"/>
            </c:ext>
          </c:extLst>
        </c:ser>
        <c:ser>
          <c:idx val="7"/>
          <c:order val="7"/>
          <c:tx>
            <c:v>D Capacity</c:v>
          </c:tx>
          <c:val>
            <c:numRef>
              <c:f>Data!$AM$7:$AM$106</c:f>
            </c:numRef>
          </c:val>
          <c:smooth val="0"/>
          <c:extLst>
            <c:ext xmlns:c16="http://schemas.microsoft.com/office/drawing/2014/chart" uri="{C3380CC4-5D6E-409C-BE32-E72D297353CC}">
              <c16:uniqueId val="{00000007-35A7-4143-ABFB-DEDB4BF84E39}"/>
            </c:ext>
          </c:extLst>
        </c:ser>
        <c:ser>
          <c:idx val="8"/>
          <c:order val="8"/>
          <c:tx>
            <c:v>D2 Capacity</c:v>
          </c:tx>
          <c:val>
            <c:numRef>
              <c:f>Data!$AS$7:$AS$106</c:f>
            </c:numRef>
          </c:val>
          <c:smooth val="0"/>
          <c:extLst>
            <c:ext xmlns:c16="http://schemas.microsoft.com/office/drawing/2014/chart" uri="{C3380CC4-5D6E-409C-BE32-E72D297353CC}">
              <c16:uniqueId val="{00000008-35A7-4143-ABFB-DEDB4BF84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68832"/>
        <c:axId val="1"/>
      </c:lineChart>
      <c:catAx>
        <c:axId val="18086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7683143920456084"/>
              <c:y val="0.84203709027535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1.4200309318004162E-2"/>
              <c:y val="0.3172325781967621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68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12589928845177"/>
          <c:y val="0.94386483142493438"/>
          <c:w val="0.24140525840607077"/>
          <c:h val="4.43864512703288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</a:t>
            </a:r>
          </a:p>
        </c:rich>
      </c:tx>
      <c:layout>
        <c:manualLayout>
          <c:xMode val="edge"/>
          <c:yMode val="edge"/>
          <c:x val="0.4050825079135924"/>
          <c:y val="2.85714829256599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68771070373131"/>
          <c:y val="0.18311723147809358"/>
          <c:w val="0.8266074792480318"/>
          <c:h val="0.60649466028560073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val>
            <c:numRef>
              <c:f>Data!$E$7:$E$106</c:f>
            </c:numRef>
          </c:val>
          <c:smooth val="0"/>
          <c:extLst>
            <c:ext xmlns:c16="http://schemas.microsoft.com/office/drawing/2014/chart" uri="{C3380CC4-5D6E-409C-BE32-E72D297353CC}">
              <c16:uniqueId val="{00000000-3ABB-484F-ABCA-DFFC8806DA9D}"/>
            </c:ext>
          </c:extLst>
        </c:ser>
        <c:ser>
          <c:idx val="1"/>
          <c:order val="1"/>
          <c:tx>
            <c:v>Payout A</c:v>
          </c:tx>
          <c:val>
            <c:numRef>
              <c:f>Data!$F$7:$F$106</c:f>
            </c:numRef>
          </c:val>
          <c:smooth val="0"/>
          <c:extLst>
            <c:ext xmlns:c16="http://schemas.microsoft.com/office/drawing/2014/chart" uri="{C3380CC4-5D6E-409C-BE32-E72D297353CC}">
              <c16:uniqueId val="{00000001-3ABB-484F-ABCA-DFFC8806DA9D}"/>
            </c:ext>
          </c:extLst>
        </c:ser>
        <c:ser>
          <c:idx val="2"/>
          <c:order val="2"/>
          <c:tx>
            <c:v>Payout A2</c:v>
          </c:tx>
          <c:val>
            <c:numRef>
              <c:f>Data!$L$7:$L$106</c:f>
            </c:numRef>
          </c:val>
          <c:smooth val="0"/>
          <c:extLst>
            <c:ext xmlns:c16="http://schemas.microsoft.com/office/drawing/2014/chart" uri="{C3380CC4-5D6E-409C-BE32-E72D297353CC}">
              <c16:uniqueId val="{00000002-3ABB-484F-ABCA-DFFC8806DA9D}"/>
            </c:ext>
          </c:extLst>
        </c:ser>
        <c:ser>
          <c:idx val="3"/>
          <c:order val="3"/>
          <c:tx>
            <c:v>Payout B</c:v>
          </c:tx>
          <c:val>
            <c:numRef>
              <c:f>Data!$R$7:$R$106</c:f>
            </c:numRef>
          </c:val>
          <c:smooth val="0"/>
          <c:extLst>
            <c:ext xmlns:c16="http://schemas.microsoft.com/office/drawing/2014/chart" uri="{C3380CC4-5D6E-409C-BE32-E72D297353CC}">
              <c16:uniqueId val="{00000003-3ABB-484F-ABCA-DFFC8806DA9D}"/>
            </c:ext>
          </c:extLst>
        </c:ser>
        <c:ser>
          <c:idx val="4"/>
          <c:order val="4"/>
          <c:tx>
            <c:v>Payout B2</c:v>
          </c:tx>
          <c:val>
            <c:numRef>
              <c:f>Data!$X$7:$X$106</c:f>
            </c:numRef>
          </c:val>
          <c:smooth val="0"/>
          <c:extLst>
            <c:ext xmlns:c16="http://schemas.microsoft.com/office/drawing/2014/chart" uri="{C3380CC4-5D6E-409C-BE32-E72D297353CC}">
              <c16:uniqueId val="{00000004-3ABB-484F-ABCA-DFFC8806DA9D}"/>
            </c:ext>
          </c:extLst>
        </c:ser>
        <c:ser>
          <c:idx val="5"/>
          <c:order val="5"/>
          <c:tx>
            <c:v>Payout 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Data!$AD$7:$AD$106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28718907.421301752</c:v>
                </c:pt>
                <c:pt idx="16">
                  <c:v>38790619.45694983</c:v>
                </c:pt>
                <c:pt idx="17">
                  <c:v>61166904.10958904</c:v>
                </c:pt>
                <c:pt idx="18">
                  <c:v>61166904.10958904</c:v>
                </c:pt>
                <c:pt idx="19">
                  <c:v>61166904.10958904</c:v>
                </c:pt>
                <c:pt idx="20">
                  <c:v>61166904.10958904</c:v>
                </c:pt>
                <c:pt idx="21">
                  <c:v>61166904.10958904</c:v>
                </c:pt>
                <c:pt idx="22">
                  <c:v>61166904.10958904</c:v>
                </c:pt>
                <c:pt idx="23">
                  <c:v>61166904.10958904</c:v>
                </c:pt>
                <c:pt idx="24">
                  <c:v>61166904.10958904</c:v>
                </c:pt>
                <c:pt idx="25">
                  <c:v>61166904.10958904</c:v>
                </c:pt>
                <c:pt idx="26">
                  <c:v>61166904.10958904</c:v>
                </c:pt>
                <c:pt idx="27">
                  <c:v>61166904.10958904</c:v>
                </c:pt>
                <c:pt idx="28">
                  <c:v>61166904.10958904</c:v>
                </c:pt>
                <c:pt idx="29">
                  <c:v>61166904.10958904</c:v>
                </c:pt>
                <c:pt idx="30">
                  <c:v>61166904.10958904</c:v>
                </c:pt>
                <c:pt idx="31">
                  <c:v>61166904.10958904</c:v>
                </c:pt>
                <c:pt idx="32">
                  <c:v>61166904.10958904</c:v>
                </c:pt>
                <c:pt idx="33">
                  <c:v>61166904.10958904</c:v>
                </c:pt>
                <c:pt idx="34">
                  <c:v>61166904.10958904</c:v>
                </c:pt>
                <c:pt idx="35">
                  <c:v>61166904.10958904</c:v>
                </c:pt>
                <c:pt idx="36">
                  <c:v>61166904.10958904</c:v>
                </c:pt>
                <c:pt idx="37">
                  <c:v>61166904.10958904</c:v>
                </c:pt>
                <c:pt idx="38">
                  <c:v>61166904.10958904</c:v>
                </c:pt>
                <c:pt idx="39">
                  <c:v>61166904.10958904</c:v>
                </c:pt>
                <c:pt idx="40">
                  <c:v>61166904.10958904</c:v>
                </c:pt>
                <c:pt idx="41">
                  <c:v>61166904.10958904</c:v>
                </c:pt>
                <c:pt idx="42">
                  <c:v>61166904.10958904</c:v>
                </c:pt>
                <c:pt idx="43">
                  <c:v>61166904.10958904</c:v>
                </c:pt>
                <c:pt idx="44">
                  <c:v>61166904.10958904</c:v>
                </c:pt>
                <c:pt idx="45">
                  <c:v>61166904.10958904</c:v>
                </c:pt>
                <c:pt idx="46">
                  <c:v>61166904.10958904</c:v>
                </c:pt>
                <c:pt idx="47">
                  <c:v>61166904.10958904</c:v>
                </c:pt>
                <c:pt idx="48">
                  <c:v>61166904.10958904</c:v>
                </c:pt>
                <c:pt idx="49">
                  <c:v>61166904.10958904</c:v>
                </c:pt>
                <c:pt idx="50">
                  <c:v>61166904.10958904</c:v>
                </c:pt>
                <c:pt idx="51">
                  <c:v>61166904.10958904</c:v>
                </c:pt>
                <c:pt idx="52">
                  <c:v>61166904.10958904</c:v>
                </c:pt>
                <c:pt idx="53">
                  <c:v>61166904.10958904</c:v>
                </c:pt>
                <c:pt idx="54">
                  <c:v>61166904.10958904</c:v>
                </c:pt>
                <c:pt idx="55">
                  <c:v>61166904.10958904</c:v>
                </c:pt>
                <c:pt idx="56">
                  <c:v>61166904.10958904</c:v>
                </c:pt>
                <c:pt idx="57">
                  <c:v>61166904.10958904</c:v>
                </c:pt>
                <c:pt idx="58">
                  <c:v>61166904.10958904</c:v>
                </c:pt>
                <c:pt idx="59">
                  <c:v>61166904.10958904</c:v>
                </c:pt>
                <c:pt idx="60">
                  <c:v>61166904.10958904</c:v>
                </c:pt>
                <c:pt idx="61">
                  <c:v>61166904.10958904</c:v>
                </c:pt>
                <c:pt idx="62">
                  <c:v>61166904.10958904</c:v>
                </c:pt>
                <c:pt idx="63">
                  <c:v>61166904.10958904</c:v>
                </c:pt>
                <c:pt idx="64">
                  <c:v>61166904.10958904</c:v>
                </c:pt>
                <c:pt idx="65">
                  <c:v>61166904.10958904</c:v>
                </c:pt>
                <c:pt idx="66">
                  <c:v>61166904.10958904</c:v>
                </c:pt>
                <c:pt idx="67">
                  <c:v>61166904.10958904</c:v>
                </c:pt>
                <c:pt idx="68">
                  <c:v>61166904.10958904</c:v>
                </c:pt>
                <c:pt idx="69">
                  <c:v>61166904.10958904</c:v>
                </c:pt>
                <c:pt idx="70">
                  <c:v>61166904.10958904</c:v>
                </c:pt>
                <c:pt idx="71">
                  <c:v>61166904.10958904</c:v>
                </c:pt>
                <c:pt idx="72">
                  <c:v>61166904.10958904</c:v>
                </c:pt>
                <c:pt idx="73">
                  <c:v>61166904.10958904</c:v>
                </c:pt>
                <c:pt idx="74">
                  <c:v>61166904.10958904</c:v>
                </c:pt>
                <c:pt idx="75">
                  <c:v>61166904.10958904</c:v>
                </c:pt>
                <c:pt idx="76">
                  <c:v>61166904.10958904</c:v>
                </c:pt>
                <c:pt idx="77">
                  <c:v>61166904.10958904</c:v>
                </c:pt>
                <c:pt idx="78">
                  <c:v>61166904.10958904</c:v>
                </c:pt>
                <c:pt idx="79">
                  <c:v>61166904.10958904</c:v>
                </c:pt>
                <c:pt idx="80">
                  <c:v>61166904.10958904</c:v>
                </c:pt>
                <c:pt idx="81">
                  <c:v>61166904.10958904</c:v>
                </c:pt>
                <c:pt idx="82">
                  <c:v>61166904.10958904</c:v>
                </c:pt>
                <c:pt idx="83">
                  <c:v>61166904.10958904</c:v>
                </c:pt>
                <c:pt idx="84">
                  <c:v>61166904.10958904</c:v>
                </c:pt>
                <c:pt idx="85">
                  <c:v>61166904.10958904</c:v>
                </c:pt>
                <c:pt idx="86">
                  <c:v>61166904.10958904</c:v>
                </c:pt>
                <c:pt idx="87">
                  <c:v>61166904.10958904</c:v>
                </c:pt>
                <c:pt idx="88">
                  <c:v>61166904.10958904</c:v>
                </c:pt>
                <c:pt idx="89">
                  <c:v>61166904.10958904</c:v>
                </c:pt>
                <c:pt idx="90">
                  <c:v>61166904.10958904</c:v>
                </c:pt>
                <c:pt idx="91">
                  <c:v>61166904.10958904</c:v>
                </c:pt>
                <c:pt idx="92">
                  <c:v>61166904.10958904</c:v>
                </c:pt>
                <c:pt idx="93">
                  <c:v>61166904.10958904</c:v>
                </c:pt>
                <c:pt idx="94">
                  <c:v>61166904.10958904</c:v>
                </c:pt>
                <c:pt idx="95">
                  <c:v>61166904.10958904</c:v>
                </c:pt>
                <c:pt idx="96">
                  <c:v>61166904.10958904</c:v>
                </c:pt>
                <c:pt idx="97">
                  <c:v>61166904.10958904</c:v>
                </c:pt>
                <c:pt idx="98">
                  <c:v>61166904.10958904</c:v>
                </c:pt>
                <c:pt idx="99">
                  <c:v>64851310.899589039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BB-484F-ABCA-DFFC8806DA9D}"/>
            </c:ext>
          </c:extLst>
        </c:ser>
        <c:ser>
          <c:idx val="6"/>
          <c:order val="6"/>
          <c:tx>
            <c:v>Payout C2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Data!$AJ$7:$AJ$106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739337.10742788017</c:v>
                </c:pt>
                <c:pt idx="25">
                  <c:v>4616092.1074278802</c:v>
                </c:pt>
                <c:pt idx="26">
                  <c:v>8492847.1074278504</c:v>
                </c:pt>
                <c:pt idx="27">
                  <c:v>12369602.10742785</c:v>
                </c:pt>
                <c:pt idx="28">
                  <c:v>16246357.10742785</c:v>
                </c:pt>
                <c:pt idx="29">
                  <c:v>20123112.107427821</c:v>
                </c:pt>
                <c:pt idx="30">
                  <c:v>23999867.107427821</c:v>
                </c:pt>
                <c:pt idx="31">
                  <c:v>27876622.107427821</c:v>
                </c:pt>
                <c:pt idx="32">
                  <c:v>31695265.753424659</c:v>
                </c:pt>
                <c:pt idx="33">
                  <c:v>31695265.753424659</c:v>
                </c:pt>
                <c:pt idx="34">
                  <c:v>31695265.753424659</c:v>
                </c:pt>
                <c:pt idx="35">
                  <c:v>31695265.753424659</c:v>
                </c:pt>
                <c:pt idx="36">
                  <c:v>31695265.753424659</c:v>
                </c:pt>
                <c:pt idx="37">
                  <c:v>31695265.753424659</c:v>
                </c:pt>
                <c:pt idx="38">
                  <c:v>31695265.753424659</c:v>
                </c:pt>
                <c:pt idx="39">
                  <c:v>31695265.753424659</c:v>
                </c:pt>
                <c:pt idx="40">
                  <c:v>31695265.753424659</c:v>
                </c:pt>
                <c:pt idx="41">
                  <c:v>31695265.753424659</c:v>
                </c:pt>
                <c:pt idx="42">
                  <c:v>31695265.753424659</c:v>
                </c:pt>
                <c:pt idx="43">
                  <c:v>31695265.753424659</c:v>
                </c:pt>
                <c:pt idx="44">
                  <c:v>31695265.753424659</c:v>
                </c:pt>
                <c:pt idx="45">
                  <c:v>31695265.753424659</c:v>
                </c:pt>
                <c:pt idx="46">
                  <c:v>31695265.753424659</c:v>
                </c:pt>
                <c:pt idx="47">
                  <c:v>31695265.753424659</c:v>
                </c:pt>
                <c:pt idx="48">
                  <c:v>31695265.753424659</c:v>
                </c:pt>
                <c:pt idx="49">
                  <c:v>25158212.107427895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2980686.3895699382</c:v>
                </c:pt>
                <c:pt idx="80">
                  <c:v>10790476.389569938</c:v>
                </c:pt>
                <c:pt idx="81">
                  <c:v>18600266.389569938</c:v>
                </c:pt>
                <c:pt idx="82">
                  <c:v>26410056.389569938</c:v>
                </c:pt>
                <c:pt idx="83">
                  <c:v>31695265.753424659</c:v>
                </c:pt>
                <c:pt idx="84">
                  <c:v>37868927.191736445</c:v>
                </c:pt>
                <c:pt idx="85">
                  <c:v>44194972.191736445</c:v>
                </c:pt>
                <c:pt idx="86">
                  <c:v>50521017.191736445</c:v>
                </c:pt>
                <c:pt idx="87">
                  <c:v>56847062.191736475</c:v>
                </c:pt>
                <c:pt idx="88">
                  <c:v>61695265.753424659</c:v>
                </c:pt>
                <c:pt idx="89">
                  <c:v>61695265.753424659</c:v>
                </c:pt>
                <c:pt idx="90">
                  <c:v>61695265.753424659</c:v>
                </c:pt>
                <c:pt idx="91">
                  <c:v>61695265.753424659</c:v>
                </c:pt>
                <c:pt idx="92">
                  <c:v>61695265.753424659</c:v>
                </c:pt>
                <c:pt idx="93">
                  <c:v>61695265.753424659</c:v>
                </c:pt>
                <c:pt idx="94">
                  <c:v>61695265.753424659</c:v>
                </c:pt>
                <c:pt idx="95">
                  <c:v>61695265.753424659</c:v>
                </c:pt>
                <c:pt idx="96">
                  <c:v>61695265.753424659</c:v>
                </c:pt>
                <c:pt idx="97">
                  <c:v>61695265.753424659</c:v>
                </c:pt>
                <c:pt idx="98">
                  <c:v>61695265.753424659</c:v>
                </c:pt>
                <c:pt idx="99">
                  <c:v>61695265.753424659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BB-484F-ABCA-DFFC8806DA9D}"/>
            </c:ext>
          </c:extLst>
        </c:ser>
        <c:ser>
          <c:idx val="7"/>
          <c:order val="7"/>
          <c:tx>
            <c:v>Payout D</c:v>
          </c:tx>
          <c:val>
            <c:numRef>
              <c:f>Data!$AP$7:$AP$106</c:f>
            </c:numRef>
          </c:val>
          <c:smooth val="0"/>
          <c:extLst>
            <c:ext xmlns:c16="http://schemas.microsoft.com/office/drawing/2014/chart" uri="{C3380CC4-5D6E-409C-BE32-E72D297353CC}">
              <c16:uniqueId val="{00000007-3ABB-484F-ABCA-DFFC8806DA9D}"/>
            </c:ext>
          </c:extLst>
        </c:ser>
        <c:ser>
          <c:idx val="8"/>
          <c:order val="8"/>
          <c:tx>
            <c:v>Payout D2</c:v>
          </c:tx>
          <c:val>
            <c:numRef>
              <c:f>Data!$AV$7:$AV$106</c:f>
            </c:numRef>
          </c:val>
          <c:smooth val="0"/>
          <c:extLst>
            <c:ext xmlns:c16="http://schemas.microsoft.com/office/drawing/2014/chart" uri="{C3380CC4-5D6E-409C-BE32-E72D297353CC}">
              <c16:uniqueId val="{00000008-3ABB-484F-ABCA-DFFC8806D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72600"/>
        <c:axId val="1"/>
      </c:lineChart>
      <c:catAx>
        <c:axId val="153072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6636805339129456"/>
              <c:y val="0.8480535613843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LJM Payout</a:t>
                </a:r>
              </a:p>
            </c:rich>
          </c:tx>
          <c:layout>
            <c:manualLayout>
              <c:xMode val="edge"/>
              <c:yMode val="edge"/>
              <c:x val="1.4200309318004162E-2"/>
              <c:y val="0.3493513139546607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72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533666980266559"/>
          <c:y val="0.94935245539352053"/>
          <c:w val="0.19730956105016309"/>
          <c:h val="3.89611130804454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871038165007"/>
          <c:y val="0.204301182533803"/>
          <c:w val="0.80314104386162521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52340577.38052392</c:v>
                </c:pt>
                <c:pt idx="17">
                  <c:v>61170158.90410959</c:v>
                </c:pt>
                <c:pt idx="18">
                  <c:v>61170158.90410959</c:v>
                </c:pt>
                <c:pt idx="19">
                  <c:v>61170158.90410959</c:v>
                </c:pt>
                <c:pt idx="20">
                  <c:v>61170158.90410959</c:v>
                </c:pt>
                <c:pt idx="21">
                  <c:v>61170158.90410959</c:v>
                </c:pt>
                <c:pt idx="22">
                  <c:v>61170158.90410959</c:v>
                </c:pt>
                <c:pt idx="23">
                  <c:v>61170158.90410959</c:v>
                </c:pt>
                <c:pt idx="24">
                  <c:v>61170158.90410959</c:v>
                </c:pt>
                <c:pt idx="25">
                  <c:v>61170158.90410959</c:v>
                </c:pt>
                <c:pt idx="26">
                  <c:v>61170158.90410959</c:v>
                </c:pt>
                <c:pt idx="27">
                  <c:v>61170158.90410959</c:v>
                </c:pt>
                <c:pt idx="28">
                  <c:v>61170158.90410959</c:v>
                </c:pt>
                <c:pt idx="29">
                  <c:v>61170158.90410959</c:v>
                </c:pt>
                <c:pt idx="30">
                  <c:v>61170158.90410959</c:v>
                </c:pt>
                <c:pt idx="31">
                  <c:v>61170158.90410959</c:v>
                </c:pt>
                <c:pt idx="32">
                  <c:v>61170158.90410959</c:v>
                </c:pt>
                <c:pt idx="33">
                  <c:v>61170158.90410959</c:v>
                </c:pt>
                <c:pt idx="34">
                  <c:v>61170158.90410959</c:v>
                </c:pt>
                <c:pt idx="35">
                  <c:v>61170158.90410959</c:v>
                </c:pt>
                <c:pt idx="36">
                  <c:v>61170158.90410959</c:v>
                </c:pt>
                <c:pt idx="37">
                  <c:v>61170158.90410959</c:v>
                </c:pt>
                <c:pt idx="38">
                  <c:v>61170158.90410959</c:v>
                </c:pt>
                <c:pt idx="39">
                  <c:v>61170158.90410959</c:v>
                </c:pt>
                <c:pt idx="40">
                  <c:v>61170158.90410959</c:v>
                </c:pt>
                <c:pt idx="41">
                  <c:v>61170158.90410959</c:v>
                </c:pt>
                <c:pt idx="42">
                  <c:v>61170158.90410959</c:v>
                </c:pt>
                <c:pt idx="43">
                  <c:v>61170158.90410959</c:v>
                </c:pt>
                <c:pt idx="44">
                  <c:v>61170158.90410959</c:v>
                </c:pt>
                <c:pt idx="45">
                  <c:v>61170158.90410959</c:v>
                </c:pt>
                <c:pt idx="46">
                  <c:v>61170158.90410959</c:v>
                </c:pt>
                <c:pt idx="47">
                  <c:v>61170158.90410959</c:v>
                </c:pt>
                <c:pt idx="48">
                  <c:v>61170158.90410959</c:v>
                </c:pt>
                <c:pt idx="49">
                  <c:v>61170158.90410959</c:v>
                </c:pt>
                <c:pt idx="50">
                  <c:v>61170158.90410959</c:v>
                </c:pt>
                <c:pt idx="51">
                  <c:v>61170158.90410959</c:v>
                </c:pt>
                <c:pt idx="52">
                  <c:v>61170158.90410959</c:v>
                </c:pt>
                <c:pt idx="53">
                  <c:v>61170158.90410959</c:v>
                </c:pt>
                <c:pt idx="54">
                  <c:v>61170158.90410959</c:v>
                </c:pt>
                <c:pt idx="55">
                  <c:v>61170158.90410959</c:v>
                </c:pt>
                <c:pt idx="56">
                  <c:v>31170158.90410959</c:v>
                </c:pt>
                <c:pt idx="57">
                  <c:v>31170158.90410959</c:v>
                </c:pt>
                <c:pt idx="58">
                  <c:v>31170158.90410959</c:v>
                </c:pt>
                <c:pt idx="59">
                  <c:v>31170158.90410959</c:v>
                </c:pt>
                <c:pt idx="60">
                  <c:v>31170158.90410959</c:v>
                </c:pt>
                <c:pt idx="61">
                  <c:v>31170158.90410959</c:v>
                </c:pt>
                <c:pt idx="62">
                  <c:v>31170158.90410959</c:v>
                </c:pt>
                <c:pt idx="63">
                  <c:v>31170158.90410959</c:v>
                </c:pt>
                <c:pt idx="64">
                  <c:v>31170158.90410959</c:v>
                </c:pt>
                <c:pt idx="65">
                  <c:v>31170158.90410959</c:v>
                </c:pt>
                <c:pt idx="66">
                  <c:v>31170158.90410959</c:v>
                </c:pt>
                <c:pt idx="67">
                  <c:v>31170158.90410959</c:v>
                </c:pt>
                <c:pt idx="68">
                  <c:v>31170158.90410959</c:v>
                </c:pt>
                <c:pt idx="69">
                  <c:v>31170158.90410959</c:v>
                </c:pt>
                <c:pt idx="70">
                  <c:v>31170158.90410959</c:v>
                </c:pt>
                <c:pt idx="71">
                  <c:v>53994310.942016676</c:v>
                </c:pt>
                <c:pt idx="72">
                  <c:v>61170158.90410959</c:v>
                </c:pt>
                <c:pt idx="73">
                  <c:v>61170158.90410959</c:v>
                </c:pt>
                <c:pt idx="74">
                  <c:v>61170158.90410959</c:v>
                </c:pt>
                <c:pt idx="75">
                  <c:v>61170158.90410959</c:v>
                </c:pt>
                <c:pt idx="76">
                  <c:v>61170158.90410959</c:v>
                </c:pt>
                <c:pt idx="77">
                  <c:v>61170158.90410959</c:v>
                </c:pt>
                <c:pt idx="78">
                  <c:v>61170158.90410959</c:v>
                </c:pt>
                <c:pt idx="79">
                  <c:v>61170158.90410959</c:v>
                </c:pt>
                <c:pt idx="80">
                  <c:v>61170158.90410959</c:v>
                </c:pt>
                <c:pt idx="81">
                  <c:v>61170158.90410959</c:v>
                </c:pt>
                <c:pt idx="82">
                  <c:v>61170158.90410959</c:v>
                </c:pt>
                <c:pt idx="83">
                  <c:v>61170158.90410959</c:v>
                </c:pt>
                <c:pt idx="84">
                  <c:v>61170158.90410959</c:v>
                </c:pt>
                <c:pt idx="85">
                  <c:v>61170158.90410959</c:v>
                </c:pt>
                <c:pt idx="86">
                  <c:v>61170158.90410959</c:v>
                </c:pt>
                <c:pt idx="87">
                  <c:v>61170158.90410959</c:v>
                </c:pt>
                <c:pt idx="88">
                  <c:v>61170158.90410959</c:v>
                </c:pt>
                <c:pt idx="89">
                  <c:v>61170158.90410959</c:v>
                </c:pt>
                <c:pt idx="90">
                  <c:v>61170158.90410959</c:v>
                </c:pt>
                <c:pt idx="91">
                  <c:v>61170158.90410959</c:v>
                </c:pt>
                <c:pt idx="92">
                  <c:v>61170158.90410959</c:v>
                </c:pt>
                <c:pt idx="93">
                  <c:v>61170158.90410959</c:v>
                </c:pt>
                <c:pt idx="94">
                  <c:v>61170158.90410959</c:v>
                </c:pt>
                <c:pt idx="95">
                  <c:v>61170158.90410959</c:v>
                </c:pt>
                <c:pt idx="96">
                  <c:v>61170158.90410959</c:v>
                </c:pt>
                <c:pt idx="97">
                  <c:v>61170158.90410959</c:v>
                </c:pt>
                <c:pt idx="98">
                  <c:v>61170158.90410959</c:v>
                </c:pt>
                <c:pt idx="99">
                  <c:v>61170158.90410959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3-4A8E-8731-5FD5A121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73584"/>
        <c:axId val="1"/>
      </c:lineChart>
      <c:catAx>
        <c:axId val="15307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73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96410420528557"/>
          <c:y val="0.18025769960612639"/>
          <c:w val="0.83855569681092945"/>
          <c:h val="0.75751152334479299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[1]Data!$B$7:$B$106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B-401C-8434-1322B6A289E8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[1]Table!$C$178:$C$277</c:f>
              <c:numCache>
                <c:formatCode>General</c:formatCode>
                <c:ptCount val="100"/>
                <c:pt idx="0">
                  <c:v>-2407828716.4034352</c:v>
                </c:pt>
                <c:pt idx="1">
                  <c:v>-2283043253.4034352</c:v>
                </c:pt>
                <c:pt idx="2">
                  <c:v>-2158257790.4034352</c:v>
                </c:pt>
                <c:pt idx="3">
                  <c:v>-2033472327.403435</c:v>
                </c:pt>
                <c:pt idx="4">
                  <c:v>-1908686864.4034352</c:v>
                </c:pt>
                <c:pt idx="5">
                  <c:v>-1783901401.4034355</c:v>
                </c:pt>
                <c:pt idx="6">
                  <c:v>-1659115938.4034355</c:v>
                </c:pt>
                <c:pt idx="7">
                  <c:v>-1534330475.403435</c:v>
                </c:pt>
                <c:pt idx="8">
                  <c:v>-1409545012.403435</c:v>
                </c:pt>
                <c:pt idx="9">
                  <c:v>-1284759549.4034352</c:v>
                </c:pt>
                <c:pt idx="10">
                  <c:v>-1159974086.403435</c:v>
                </c:pt>
                <c:pt idx="11">
                  <c:v>-1035188623.4034352</c:v>
                </c:pt>
                <c:pt idx="12">
                  <c:v>-910403160.40343523</c:v>
                </c:pt>
                <c:pt idx="13">
                  <c:v>-785617697.40343523</c:v>
                </c:pt>
                <c:pt idx="14">
                  <c:v>-660832234.40343511</c:v>
                </c:pt>
                <c:pt idx="15">
                  <c:v>-566046771.40343511</c:v>
                </c:pt>
                <c:pt idx="16">
                  <c:v>-463601885.78395903</c:v>
                </c:pt>
                <c:pt idx="17">
                  <c:v>-347646004.30754477</c:v>
                </c:pt>
                <c:pt idx="18">
                  <c:v>-222860541.30754474</c:v>
                </c:pt>
                <c:pt idx="19">
                  <c:v>-98075087.057544738</c:v>
                </c:pt>
                <c:pt idx="20">
                  <c:v>-98075087.057544738</c:v>
                </c:pt>
                <c:pt idx="21">
                  <c:v>-98075087.057544738</c:v>
                </c:pt>
                <c:pt idx="22">
                  <c:v>-98075087.057544738</c:v>
                </c:pt>
                <c:pt idx="23">
                  <c:v>-98075087.057544738</c:v>
                </c:pt>
                <c:pt idx="24">
                  <c:v>-98075087.057544738</c:v>
                </c:pt>
                <c:pt idx="25">
                  <c:v>-98075087.057544738</c:v>
                </c:pt>
                <c:pt idx="26">
                  <c:v>-98075087.057544738</c:v>
                </c:pt>
                <c:pt idx="27">
                  <c:v>-98075087.057544738</c:v>
                </c:pt>
                <c:pt idx="28">
                  <c:v>-98075087.057544738</c:v>
                </c:pt>
                <c:pt idx="29">
                  <c:v>-98075087.057544738</c:v>
                </c:pt>
                <c:pt idx="30">
                  <c:v>-98075087.057544768</c:v>
                </c:pt>
                <c:pt idx="31">
                  <c:v>-98075087.057544768</c:v>
                </c:pt>
                <c:pt idx="32">
                  <c:v>-98075087.057544768</c:v>
                </c:pt>
                <c:pt idx="33">
                  <c:v>-98075087.057544768</c:v>
                </c:pt>
                <c:pt idx="34">
                  <c:v>-98075087.057544768</c:v>
                </c:pt>
                <c:pt idx="35">
                  <c:v>-98075087.057544768</c:v>
                </c:pt>
                <c:pt idx="36">
                  <c:v>-98075087.057544768</c:v>
                </c:pt>
                <c:pt idx="37">
                  <c:v>-98075087.057544768</c:v>
                </c:pt>
                <c:pt idx="38">
                  <c:v>-98075087.057544768</c:v>
                </c:pt>
                <c:pt idx="39">
                  <c:v>-98075087.057544768</c:v>
                </c:pt>
                <c:pt idx="40">
                  <c:v>-98075087.057544768</c:v>
                </c:pt>
                <c:pt idx="41">
                  <c:v>-98075087.057544768</c:v>
                </c:pt>
                <c:pt idx="42">
                  <c:v>-98075087.057544768</c:v>
                </c:pt>
                <c:pt idx="43">
                  <c:v>-98075087.057544768</c:v>
                </c:pt>
                <c:pt idx="44">
                  <c:v>-98075087.057544768</c:v>
                </c:pt>
                <c:pt idx="45">
                  <c:v>-98075087.057544768</c:v>
                </c:pt>
                <c:pt idx="46">
                  <c:v>-98075087.057544768</c:v>
                </c:pt>
                <c:pt idx="47">
                  <c:v>-98075087.057544768</c:v>
                </c:pt>
                <c:pt idx="48">
                  <c:v>-98075087.057544768</c:v>
                </c:pt>
                <c:pt idx="49">
                  <c:v>-98075087.057544768</c:v>
                </c:pt>
                <c:pt idx="50">
                  <c:v>-98075087.057544738</c:v>
                </c:pt>
                <c:pt idx="51">
                  <c:v>-98075087.057544708</c:v>
                </c:pt>
                <c:pt idx="52">
                  <c:v>-98075087.057544708</c:v>
                </c:pt>
                <c:pt idx="53">
                  <c:v>-98075087.057544708</c:v>
                </c:pt>
                <c:pt idx="54">
                  <c:v>-98075087.057544708</c:v>
                </c:pt>
                <c:pt idx="55">
                  <c:v>-98075087.057544708</c:v>
                </c:pt>
                <c:pt idx="56">
                  <c:v>-68075087.057544738</c:v>
                </c:pt>
                <c:pt idx="57">
                  <c:v>-68075087.057544738</c:v>
                </c:pt>
                <c:pt idx="58">
                  <c:v>-68075087.057544738</c:v>
                </c:pt>
                <c:pt idx="59">
                  <c:v>-68075087.057544768</c:v>
                </c:pt>
                <c:pt idx="60">
                  <c:v>-68075087.057544768</c:v>
                </c:pt>
                <c:pt idx="61">
                  <c:v>-61835087.057544641</c:v>
                </c:pt>
                <c:pt idx="62">
                  <c:v>-49835087.05754476</c:v>
                </c:pt>
                <c:pt idx="63">
                  <c:v>-37835087.057544641</c:v>
                </c:pt>
                <c:pt idx="64">
                  <c:v>-25835087.05754476</c:v>
                </c:pt>
                <c:pt idx="65">
                  <c:v>-13835087.057544641</c:v>
                </c:pt>
                <c:pt idx="66">
                  <c:v>-1835087.0575447604</c:v>
                </c:pt>
                <c:pt idx="67">
                  <c:v>10164912.942455359</c:v>
                </c:pt>
                <c:pt idx="68">
                  <c:v>22164912.942455299</c:v>
                </c:pt>
                <c:pt idx="69">
                  <c:v>34164912.942455359</c:v>
                </c:pt>
                <c:pt idx="70">
                  <c:v>46164912.942455389</c:v>
                </c:pt>
                <c:pt idx="71">
                  <c:v>35340760.904548272</c:v>
                </c:pt>
                <c:pt idx="72">
                  <c:v>40164912.942455359</c:v>
                </c:pt>
                <c:pt idx="73">
                  <c:v>52164912.942455329</c:v>
                </c:pt>
                <c:pt idx="74">
                  <c:v>64164912.942455329</c:v>
                </c:pt>
                <c:pt idx="75">
                  <c:v>76164912.942455322</c:v>
                </c:pt>
                <c:pt idx="76">
                  <c:v>88164912.942455322</c:v>
                </c:pt>
                <c:pt idx="77">
                  <c:v>100164912.94245532</c:v>
                </c:pt>
                <c:pt idx="78">
                  <c:v>113141136.69245532</c:v>
                </c:pt>
                <c:pt idx="79">
                  <c:v>132950926.69245535</c:v>
                </c:pt>
                <c:pt idx="80">
                  <c:v>152760716.69245529</c:v>
                </c:pt>
                <c:pt idx="81">
                  <c:v>180186436.69245538</c:v>
                </c:pt>
                <c:pt idx="82">
                  <c:v>207612156.69245529</c:v>
                </c:pt>
                <c:pt idx="83">
                  <c:v>241363921.69245529</c:v>
                </c:pt>
                <c:pt idx="84">
                  <c:v>275115686.69245529</c:v>
                </c:pt>
                <c:pt idx="85">
                  <c:v>308867451.69245535</c:v>
                </c:pt>
                <c:pt idx="86">
                  <c:v>342619216.69245529</c:v>
                </c:pt>
                <c:pt idx="87">
                  <c:v>376370981.69245529</c:v>
                </c:pt>
                <c:pt idx="88">
                  <c:v>410122746.69245529</c:v>
                </c:pt>
                <c:pt idx="89">
                  <c:v>443874511.69245529</c:v>
                </c:pt>
                <c:pt idx="90">
                  <c:v>477626276.69245529</c:v>
                </c:pt>
                <c:pt idx="91">
                  <c:v>499618041.69245529</c:v>
                </c:pt>
                <c:pt idx="92">
                  <c:v>521369806.69245529</c:v>
                </c:pt>
                <c:pt idx="93">
                  <c:v>543121571.69245541</c:v>
                </c:pt>
                <c:pt idx="94">
                  <c:v>564873336.69245541</c:v>
                </c:pt>
                <c:pt idx="95">
                  <c:v>586625101.69245541</c:v>
                </c:pt>
                <c:pt idx="96">
                  <c:v>608376866.69245541</c:v>
                </c:pt>
                <c:pt idx="97">
                  <c:v>630128631.69245517</c:v>
                </c:pt>
                <c:pt idx="98">
                  <c:v>651880396.69245517</c:v>
                </c:pt>
                <c:pt idx="99">
                  <c:v>673632161.69245541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B-401C-8434-1322B6A28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75552"/>
        <c:axId val="1"/>
      </c:lineChart>
      <c:catAx>
        <c:axId val="15307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75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5863073510004"/>
          <c:y val="0.204301182533803"/>
          <c:w val="0.82971112350817522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[1]Table!$F$178:$F$277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52340577.38052392</c:v>
                </c:pt>
                <c:pt idx="17">
                  <c:v>61170158.90410959</c:v>
                </c:pt>
                <c:pt idx="18">
                  <c:v>61170158.90410959</c:v>
                </c:pt>
                <c:pt idx="19">
                  <c:v>61170158.90410959</c:v>
                </c:pt>
                <c:pt idx="20">
                  <c:v>61170158.90410959</c:v>
                </c:pt>
                <c:pt idx="21">
                  <c:v>61170158.90410959</c:v>
                </c:pt>
                <c:pt idx="22">
                  <c:v>61170158.90410959</c:v>
                </c:pt>
                <c:pt idx="23">
                  <c:v>61170158.90410959</c:v>
                </c:pt>
                <c:pt idx="24">
                  <c:v>61170158.90410959</c:v>
                </c:pt>
                <c:pt idx="25">
                  <c:v>61170158.90410959</c:v>
                </c:pt>
                <c:pt idx="26">
                  <c:v>61170158.90410959</c:v>
                </c:pt>
                <c:pt idx="27">
                  <c:v>61170158.90410959</c:v>
                </c:pt>
                <c:pt idx="28">
                  <c:v>61170158.90410959</c:v>
                </c:pt>
                <c:pt idx="29">
                  <c:v>61170158.90410959</c:v>
                </c:pt>
                <c:pt idx="30">
                  <c:v>61170158.90410959</c:v>
                </c:pt>
                <c:pt idx="31">
                  <c:v>61170158.90410959</c:v>
                </c:pt>
                <c:pt idx="32">
                  <c:v>61170158.90410959</c:v>
                </c:pt>
                <c:pt idx="33">
                  <c:v>61170158.90410959</c:v>
                </c:pt>
                <c:pt idx="34">
                  <c:v>61170158.90410959</c:v>
                </c:pt>
                <c:pt idx="35">
                  <c:v>61170158.90410959</c:v>
                </c:pt>
                <c:pt idx="36">
                  <c:v>61170158.90410959</c:v>
                </c:pt>
                <c:pt idx="37">
                  <c:v>61170158.90410959</c:v>
                </c:pt>
                <c:pt idx="38">
                  <c:v>61170158.90410959</c:v>
                </c:pt>
                <c:pt idx="39">
                  <c:v>61170158.90410959</c:v>
                </c:pt>
                <c:pt idx="40">
                  <c:v>61170158.90410959</c:v>
                </c:pt>
                <c:pt idx="41">
                  <c:v>61170158.90410959</c:v>
                </c:pt>
                <c:pt idx="42">
                  <c:v>61170158.90410959</c:v>
                </c:pt>
                <c:pt idx="43">
                  <c:v>61170158.90410959</c:v>
                </c:pt>
                <c:pt idx="44">
                  <c:v>61170158.90410959</c:v>
                </c:pt>
                <c:pt idx="45">
                  <c:v>61170158.90410959</c:v>
                </c:pt>
                <c:pt idx="46">
                  <c:v>61170158.90410959</c:v>
                </c:pt>
                <c:pt idx="47">
                  <c:v>61170158.90410959</c:v>
                </c:pt>
                <c:pt idx="48">
                  <c:v>61170158.90410959</c:v>
                </c:pt>
                <c:pt idx="49">
                  <c:v>61170158.90410959</c:v>
                </c:pt>
                <c:pt idx="50">
                  <c:v>61170158.90410959</c:v>
                </c:pt>
                <c:pt idx="51">
                  <c:v>61170158.90410959</c:v>
                </c:pt>
                <c:pt idx="52">
                  <c:v>61170158.90410959</c:v>
                </c:pt>
                <c:pt idx="53">
                  <c:v>61170158.90410959</c:v>
                </c:pt>
                <c:pt idx="54">
                  <c:v>61170158.90410959</c:v>
                </c:pt>
                <c:pt idx="55">
                  <c:v>61170158.90410959</c:v>
                </c:pt>
                <c:pt idx="56">
                  <c:v>31170158.90410959</c:v>
                </c:pt>
                <c:pt idx="57">
                  <c:v>31170158.90410959</c:v>
                </c:pt>
                <c:pt idx="58">
                  <c:v>31170158.90410959</c:v>
                </c:pt>
                <c:pt idx="59">
                  <c:v>31170158.90410959</c:v>
                </c:pt>
                <c:pt idx="60">
                  <c:v>31170158.90410959</c:v>
                </c:pt>
                <c:pt idx="61">
                  <c:v>31170158.90410959</c:v>
                </c:pt>
                <c:pt idx="62">
                  <c:v>31170158.90410959</c:v>
                </c:pt>
                <c:pt idx="63">
                  <c:v>31170158.90410959</c:v>
                </c:pt>
                <c:pt idx="64">
                  <c:v>31170158.90410959</c:v>
                </c:pt>
                <c:pt idx="65">
                  <c:v>31170158.90410959</c:v>
                </c:pt>
                <c:pt idx="66">
                  <c:v>31170158.90410959</c:v>
                </c:pt>
                <c:pt idx="67">
                  <c:v>31170158.90410959</c:v>
                </c:pt>
                <c:pt idx="68">
                  <c:v>31170158.90410959</c:v>
                </c:pt>
                <c:pt idx="69">
                  <c:v>31170158.90410959</c:v>
                </c:pt>
                <c:pt idx="70">
                  <c:v>31170158.90410959</c:v>
                </c:pt>
                <c:pt idx="71">
                  <c:v>53994310.942016676</c:v>
                </c:pt>
                <c:pt idx="72">
                  <c:v>61170158.90410959</c:v>
                </c:pt>
                <c:pt idx="73">
                  <c:v>61170158.90410959</c:v>
                </c:pt>
                <c:pt idx="74">
                  <c:v>61170158.90410959</c:v>
                </c:pt>
                <c:pt idx="75">
                  <c:v>61170158.90410959</c:v>
                </c:pt>
                <c:pt idx="76">
                  <c:v>61170158.90410959</c:v>
                </c:pt>
                <c:pt idx="77">
                  <c:v>61170158.90410959</c:v>
                </c:pt>
                <c:pt idx="78">
                  <c:v>61170158.90410959</c:v>
                </c:pt>
                <c:pt idx="79">
                  <c:v>61170158.90410959</c:v>
                </c:pt>
                <c:pt idx="80">
                  <c:v>61170158.90410959</c:v>
                </c:pt>
                <c:pt idx="81">
                  <c:v>61170158.90410959</c:v>
                </c:pt>
                <c:pt idx="82">
                  <c:v>61170158.90410959</c:v>
                </c:pt>
                <c:pt idx="83">
                  <c:v>61170158.90410959</c:v>
                </c:pt>
                <c:pt idx="84">
                  <c:v>61170158.90410959</c:v>
                </c:pt>
                <c:pt idx="85">
                  <c:v>61170158.90410959</c:v>
                </c:pt>
                <c:pt idx="86">
                  <c:v>61170158.90410959</c:v>
                </c:pt>
                <c:pt idx="87">
                  <c:v>61170158.90410959</c:v>
                </c:pt>
                <c:pt idx="88">
                  <c:v>61170158.90410959</c:v>
                </c:pt>
                <c:pt idx="89">
                  <c:v>61170158.90410959</c:v>
                </c:pt>
                <c:pt idx="90">
                  <c:v>61170158.90410959</c:v>
                </c:pt>
                <c:pt idx="91">
                  <c:v>61170158.90410959</c:v>
                </c:pt>
                <c:pt idx="92">
                  <c:v>61170158.90410959</c:v>
                </c:pt>
                <c:pt idx="93">
                  <c:v>61170158.90410959</c:v>
                </c:pt>
                <c:pt idx="94">
                  <c:v>61170158.90410959</c:v>
                </c:pt>
                <c:pt idx="95">
                  <c:v>61170158.90410959</c:v>
                </c:pt>
                <c:pt idx="96">
                  <c:v>61170158.90410959</c:v>
                </c:pt>
                <c:pt idx="97">
                  <c:v>61170158.90410959</c:v>
                </c:pt>
                <c:pt idx="98">
                  <c:v>61170158.90410959</c:v>
                </c:pt>
                <c:pt idx="99">
                  <c:v>61170158.90410959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E-49FF-AFED-6E0ED2CAD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77192"/>
        <c:axId val="1"/>
      </c:lineChart>
      <c:catAx>
        <c:axId val="15307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77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96410420528557"/>
          <c:y val="0.18025769960612639"/>
          <c:w val="0.83855569681092945"/>
          <c:h val="0.75751152334479299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[1]Data!$B$7:$B$106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7-4944-8ABF-31031201BF8B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[1]Table!$C$178:$C$277</c:f>
              <c:numCache>
                <c:formatCode>General</c:formatCode>
                <c:ptCount val="100"/>
                <c:pt idx="0">
                  <c:v>-2407828716.4034352</c:v>
                </c:pt>
                <c:pt idx="1">
                  <c:v>-2283043253.4034352</c:v>
                </c:pt>
                <c:pt idx="2">
                  <c:v>-2158257790.4034352</c:v>
                </c:pt>
                <c:pt idx="3">
                  <c:v>-2033472327.403435</c:v>
                </c:pt>
                <c:pt idx="4">
                  <c:v>-1908686864.4034352</c:v>
                </c:pt>
                <c:pt idx="5">
                  <c:v>-1783901401.4034355</c:v>
                </c:pt>
                <c:pt idx="6">
                  <c:v>-1659115938.4034355</c:v>
                </c:pt>
                <c:pt idx="7">
                  <c:v>-1534330475.403435</c:v>
                </c:pt>
                <c:pt idx="8">
                  <c:v>-1409545012.403435</c:v>
                </c:pt>
                <c:pt idx="9">
                  <c:v>-1284759549.4034352</c:v>
                </c:pt>
                <c:pt idx="10">
                  <c:v>-1159974086.403435</c:v>
                </c:pt>
                <c:pt idx="11">
                  <c:v>-1035188623.4034352</c:v>
                </c:pt>
                <c:pt idx="12">
                  <c:v>-910403160.40343523</c:v>
                </c:pt>
                <c:pt idx="13">
                  <c:v>-785617697.40343523</c:v>
                </c:pt>
                <c:pt idx="14">
                  <c:v>-660832234.40343511</c:v>
                </c:pt>
                <c:pt idx="15">
                  <c:v>-566046771.40343511</c:v>
                </c:pt>
                <c:pt idx="16">
                  <c:v>-463601885.78395903</c:v>
                </c:pt>
                <c:pt idx="17">
                  <c:v>-347646004.30754477</c:v>
                </c:pt>
                <c:pt idx="18">
                  <c:v>-222860541.30754474</c:v>
                </c:pt>
                <c:pt idx="19">
                  <c:v>-98075087.057544738</c:v>
                </c:pt>
                <c:pt idx="20">
                  <c:v>-98075087.057544738</c:v>
                </c:pt>
                <c:pt idx="21">
                  <c:v>-98075087.057544738</c:v>
                </c:pt>
                <c:pt idx="22">
                  <c:v>-98075087.057544738</c:v>
                </c:pt>
                <c:pt idx="23">
                  <c:v>-98075087.057544738</c:v>
                </c:pt>
                <c:pt idx="24">
                  <c:v>-98075087.057544738</c:v>
                </c:pt>
                <c:pt idx="25">
                  <c:v>-98075087.057544738</c:v>
                </c:pt>
                <c:pt idx="26">
                  <c:v>-98075087.057544738</c:v>
                </c:pt>
                <c:pt idx="27">
                  <c:v>-98075087.057544738</c:v>
                </c:pt>
                <c:pt idx="28">
                  <c:v>-98075087.057544738</c:v>
                </c:pt>
                <c:pt idx="29">
                  <c:v>-98075087.057544738</c:v>
                </c:pt>
                <c:pt idx="30">
                  <c:v>-98075087.057544768</c:v>
                </c:pt>
                <c:pt idx="31">
                  <c:v>-98075087.057544768</c:v>
                </c:pt>
                <c:pt idx="32">
                  <c:v>-98075087.057544768</c:v>
                </c:pt>
                <c:pt idx="33">
                  <c:v>-98075087.057544768</c:v>
                </c:pt>
                <c:pt idx="34">
                  <c:v>-98075087.057544768</c:v>
                </c:pt>
                <c:pt idx="35">
                  <c:v>-98075087.057544768</c:v>
                </c:pt>
                <c:pt idx="36">
                  <c:v>-98075087.057544768</c:v>
                </c:pt>
                <c:pt idx="37">
                  <c:v>-98075087.057544768</c:v>
                </c:pt>
                <c:pt idx="38">
                  <c:v>-98075087.057544768</c:v>
                </c:pt>
                <c:pt idx="39">
                  <c:v>-98075087.057544768</c:v>
                </c:pt>
                <c:pt idx="40">
                  <c:v>-98075087.057544768</c:v>
                </c:pt>
                <c:pt idx="41">
                  <c:v>-98075087.057544768</c:v>
                </c:pt>
                <c:pt idx="42">
                  <c:v>-98075087.057544768</c:v>
                </c:pt>
                <c:pt idx="43">
                  <c:v>-98075087.057544768</c:v>
                </c:pt>
                <c:pt idx="44">
                  <c:v>-98075087.057544768</c:v>
                </c:pt>
                <c:pt idx="45">
                  <c:v>-98075087.057544768</c:v>
                </c:pt>
                <c:pt idx="46">
                  <c:v>-98075087.057544768</c:v>
                </c:pt>
                <c:pt idx="47">
                  <c:v>-98075087.057544768</c:v>
                </c:pt>
                <c:pt idx="48">
                  <c:v>-98075087.057544768</c:v>
                </c:pt>
                <c:pt idx="49">
                  <c:v>-98075087.057544768</c:v>
                </c:pt>
                <c:pt idx="50">
                  <c:v>-98075087.057544738</c:v>
                </c:pt>
                <c:pt idx="51">
                  <c:v>-98075087.057544708</c:v>
                </c:pt>
                <c:pt idx="52">
                  <c:v>-98075087.057544708</c:v>
                </c:pt>
                <c:pt idx="53">
                  <c:v>-98075087.057544708</c:v>
                </c:pt>
                <c:pt idx="54">
                  <c:v>-98075087.057544708</c:v>
                </c:pt>
                <c:pt idx="55">
                  <c:v>-98075087.057544708</c:v>
                </c:pt>
                <c:pt idx="56">
                  <c:v>-68075087.057544738</c:v>
                </c:pt>
                <c:pt idx="57">
                  <c:v>-68075087.057544738</c:v>
                </c:pt>
                <c:pt idx="58">
                  <c:v>-68075087.057544738</c:v>
                </c:pt>
                <c:pt idx="59">
                  <c:v>-68075087.057544768</c:v>
                </c:pt>
                <c:pt idx="60">
                  <c:v>-68075087.057544768</c:v>
                </c:pt>
                <c:pt idx="61">
                  <c:v>-61835087.057544641</c:v>
                </c:pt>
                <c:pt idx="62">
                  <c:v>-49835087.05754476</c:v>
                </c:pt>
                <c:pt idx="63">
                  <c:v>-37835087.057544641</c:v>
                </c:pt>
                <c:pt idx="64">
                  <c:v>-25835087.05754476</c:v>
                </c:pt>
                <c:pt idx="65">
                  <c:v>-13835087.057544641</c:v>
                </c:pt>
                <c:pt idx="66">
                  <c:v>-1835087.0575447604</c:v>
                </c:pt>
                <c:pt idx="67">
                  <c:v>10164912.942455359</c:v>
                </c:pt>
                <c:pt idx="68">
                  <c:v>22164912.942455299</c:v>
                </c:pt>
                <c:pt idx="69">
                  <c:v>34164912.942455359</c:v>
                </c:pt>
                <c:pt idx="70">
                  <c:v>46164912.942455389</c:v>
                </c:pt>
                <c:pt idx="71">
                  <c:v>35340760.904548272</c:v>
                </c:pt>
                <c:pt idx="72">
                  <c:v>40164912.942455359</c:v>
                </c:pt>
                <c:pt idx="73">
                  <c:v>52164912.942455329</c:v>
                </c:pt>
                <c:pt idx="74">
                  <c:v>64164912.942455329</c:v>
                </c:pt>
                <c:pt idx="75">
                  <c:v>76164912.942455322</c:v>
                </c:pt>
                <c:pt idx="76">
                  <c:v>88164912.942455322</c:v>
                </c:pt>
                <c:pt idx="77">
                  <c:v>100164912.94245532</c:v>
                </c:pt>
                <c:pt idx="78">
                  <c:v>113141136.69245532</c:v>
                </c:pt>
                <c:pt idx="79">
                  <c:v>132950926.69245535</c:v>
                </c:pt>
                <c:pt idx="80">
                  <c:v>152760716.69245529</c:v>
                </c:pt>
                <c:pt idx="81">
                  <c:v>180186436.69245538</c:v>
                </c:pt>
                <c:pt idx="82">
                  <c:v>207612156.69245529</c:v>
                </c:pt>
                <c:pt idx="83">
                  <c:v>241363921.69245529</c:v>
                </c:pt>
                <c:pt idx="84">
                  <c:v>275115686.69245529</c:v>
                </c:pt>
                <c:pt idx="85">
                  <c:v>308867451.69245535</c:v>
                </c:pt>
                <c:pt idx="86">
                  <c:v>342619216.69245529</c:v>
                </c:pt>
                <c:pt idx="87">
                  <c:v>376370981.69245529</c:v>
                </c:pt>
                <c:pt idx="88">
                  <c:v>410122746.69245529</c:v>
                </c:pt>
                <c:pt idx="89">
                  <c:v>443874511.69245529</c:v>
                </c:pt>
                <c:pt idx="90">
                  <c:v>477626276.69245529</c:v>
                </c:pt>
                <c:pt idx="91">
                  <c:v>499618041.69245529</c:v>
                </c:pt>
                <c:pt idx="92">
                  <c:v>521369806.69245529</c:v>
                </c:pt>
                <c:pt idx="93">
                  <c:v>543121571.69245541</c:v>
                </c:pt>
                <c:pt idx="94">
                  <c:v>564873336.69245541</c:v>
                </c:pt>
                <c:pt idx="95">
                  <c:v>586625101.69245541</c:v>
                </c:pt>
                <c:pt idx="96">
                  <c:v>608376866.69245541</c:v>
                </c:pt>
                <c:pt idx="97">
                  <c:v>630128631.69245517</c:v>
                </c:pt>
                <c:pt idx="98">
                  <c:v>651880396.69245517</c:v>
                </c:pt>
                <c:pt idx="99">
                  <c:v>673632161.69245541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7-4944-8ABF-31031201B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00824"/>
        <c:axId val="1"/>
      </c:lineChart>
      <c:catAx>
        <c:axId val="18130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00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5863073510004"/>
          <c:y val="0.204301182533803"/>
          <c:w val="0.82971112350817522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[1]Table!$F$178:$F$277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52340577.38052392</c:v>
                </c:pt>
                <c:pt idx="17">
                  <c:v>61170158.90410959</c:v>
                </c:pt>
                <c:pt idx="18">
                  <c:v>61170158.90410959</c:v>
                </c:pt>
                <c:pt idx="19">
                  <c:v>61170158.90410959</c:v>
                </c:pt>
                <c:pt idx="20">
                  <c:v>61170158.90410959</c:v>
                </c:pt>
                <c:pt idx="21">
                  <c:v>61170158.90410959</c:v>
                </c:pt>
                <c:pt idx="22">
                  <c:v>61170158.90410959</c:v>
                </c:pt>
                <c:pt idx="23">
                  <c:v>61170158.90410959</c:v>
                </c:pt>
                <c:pt idx="24">
                  <c:v>61170158.90410959</c:v>
                </c:pt>
                <c:pt idx="25">
                  <c:v>61170158.90410959</c:v>
                </c:pt>
                <c:pt idx="26">
                  <c:v>61170158.90410959</c:v>
                </c:pt>
                <c:pt idx="27">
                  <c:v>61170158.90410959</c:v>
                </c:pt>
                <c:pt idx="28">
                  <c:v>61170158.90410959</c:v>
                </c:pt>
                <c:pt idx="29">
                  <c:v>61170158.90410959</c:v>
                </c:pt>
                <c:pt idx="30">
                  <c:v>61170158.90410959</c:v>
                </c:pt>
                <c:pt idx="31">
                  <c:v>61170158.90410959</c:v>
                </c:pt>
                <c:pt idx="32">
                  <c:v>61170158.90410959</c:v>
                </c:pt>
                <c:pt idx="33">
                  <c:v>61170158.90410959</c:v>
                </c:pt>
                <c:pt idx="34">
                  <c:v>61170158.90410959</c:v>
                </c:pt>
                <c:pt idx="35">
                  <c:v>61170158.90410959</c:v>
                </c:pt>
                <c:pt idx="36">
                  <c:v>61170158.90410959</c:v>
                </c:pt>
                <c:pt idx="37">
                  <c:v>61170158.90410959</c:v>
                </c:pt>
                <c:pt idx="38">
                  <c:v>61170158.90410959</c:v>
                </c:pt>
                <c:pt idx="39">
                  <c:v>61170158.90410959</c:v>
                </c:pt>
                <c:pt idx="40">
                  <c:v>61170158.90410959</c:v>
                </c:pt>
                <c:pt idx="41">
                  <c:v>61170158.90410959</c:v>
                </c:pt>
                <c:pt idx="42">
                  <c:v>61170158.90410959</c:v>
                </c:pt>
                <c:pt idx="43">
                  <c:v>61170158.90410959</c:v>
                </c:pt>
                <c:pt idx="44">
                  <c:v>61170158.90410959</c:v>
                </c:pt>
                <c:pt idx="45">
                  <c:v>61170158.90410959</c:v>
                </c:pt>
                <c:pt idx="46">
                  <c:v>61170158.90410959</c:v>
                </c:pt>
                <c:pt idx="47">
                  <c:v>61170158.90410959</c:v>
                </c:pt>
                <c:pt idx="48">
                  <c:v>61170158.90410959</c:v>
                </c:pt>
                <c:pt idx="49">
                  <c:v>61170158.90410959</c:v>
                </c:pt>
                <c:pt idx="50">
                  <c:v>61170158.90410959</c:v>
                </c:pt>
                <c:pt idx="51">
                  <c:v>61170158.90410959</c:v>
                </c:pt>
                <c:pt idx="52">
                  <c:v>61170158.90410959</c:v>
                </c:pt>
                <c:pt idx="53">
                  <c:v>61170158.90410959</c:v>
                </c:pt>
                <c:pt idx="54">
                  <c:v>61170158.90410959</c:v>
                </c:pt>
                <c:pt idx="55">
                  <c:v>61170158.90410959</c:v>
                </c:pt>
                <c:pt idx="56">
                  <c:v>31170158.90410959</c:v>
                </c:pt>
                <c:pt idx="57">
                  <c:v>31170158.90410959</c:v>
                </c:pt>
                <c:pt idx="58">
                  <c:v>31170158.90410959</c:v>
                </c:pt>
                <c:pt idx="59">
                  <c:v>31170158.90410959</c:v>
                </c:pt>
                <c:pt idx="60">
                  <c:v>31170158.90410959</c:v>
                </c:pt>
                <c:pt idx="61">
                  <c:v>31170158.90410959</c:v>
                </c:pt>
                <c:pt idx="62">
                  <c:v>31170158.90410959</c:v>
                </c:pt>
                <c:pt idx="63">
                  <c:v>31170158.90410959</c:v>
                </c:pt>
                <c:pt idx="64">
                  <c:v>31170158.90410959</c:v>
                </c:pt>
                <c:pt idx="65">
                  <c:v>31170158.90410959</c:v>
                </c:pt>
                <c:pt idx="66">
                  <c:v>31170158.90410959</c:v>
                </c:pt>
                <c:pt idx="67">
                  <c:v>31170158.90410959</c:v>
                </c:pt>
                <c:pt idx="68">
                  <c:v>31170158.90410959</c:v>
                </c:pt>
                <c:pt idx="69">
                  <c:v>31170158.90410959</c:v>
                </c:pt>
                <c:pt idx="70">
                  <c:v>31170158.90410959</c:v>
                </c:pt>
                <c:pt idx="71">
                  <c:v>53994310.942016676</c:v>
                </c:pt>
                <c:pt idx="72">
                  <c:v>61170158.90410959</c:v>
                </c:pt>
                <c:pt idx="73">
                  <c:v>61170158.90410959</c:v>
                </c:pt>
                <c:pt idx="74">
                  <c:v>61170158.90410959</c:v>
                </c:pt>
                <c:pt idx="75">
                  <c:v>61170158.90410959</c:v>
                </c:pt>
                <c:pt idx="76">
                  <c:v>61170158.90410959</c:v>
                </c:pt>
                <c:pt idx="77">
                  <c:v>61170158.90410959</c:v>
                </c:pt>
                <c:pt idx="78">
                  <c:v>61170158.90410959</c:v>
                </c:pt>
                <c:pt idx="79">
                  <c:v>61170158.90410959</c:v>
                </c:pt>
                <c:pt idx="80">
                  <c:v>61170158.90410959</c:v>
                </c:pt>
                <c:pt idx="81">
                  <c:v>61170158.90410959</c:v>
                </c:pt>
                <c:pt idx="82">
                  <c:v>61170158.90410959</c:v>
                </c:pt>
                <c:pt idx="83">
                  <c:v>61170158.90410959</c:v>
                </c:pt>
                <c:pt idx="84">
                  <c:v>61170158.90410959</c:v>
                </c:pt>
                <c:pt idx="85">
                  <c:v>61170158.90410959</c:v>
                </c:pt>
                <c:pt idx="86">
                  <c:v>61170158.90410959</c:v>
                </c:pt>
                <c:pt idx="87">
                  <c:v>61170158.90410959</c:v>
                </c:pt>
                <c:pt idx="88">
                  <c:v>61170158.90410959</c:v>
                </c:pt>
                <c:pt idx="89">
                  <c:v>61170158.90410959</c:v>
                </c:pt>
                <c:pt idx="90">
                  <c:v>61170158.90410959</c:v>
                </c:pt>
                <c:pt idx="91">
                  <c:v>61170158.90410959</c:v>
                </c:pt>
                <c:pt idx="92">
                  <c:v>61170158.90410959</c:v>
                </c:pt>
                <c:pt idx="93">
                  <c:v>61170158.90410959</c:v>
                </c:pt>
                <c:pt idx="94">
                  <c:v>61170158.90410959</c:v>
                </c:pt>
                <c:pt idx="95">
                  <c:v>61170158.90410959</c:v>
                </c:pt>
                <c:pt idx="96">
                  <c:v>61170158.90410959</c:v>
                </c:pt>
                <c:pt idx="97">
                  <c:v>61170158.90410959</c:v>
                </c:pt>
                <c:pt idx="98">
                  <c:v>61170158.90410959</c:v>
                </c:pt>
                <c:pt idx="99">
                  <c:v>61170158.90410959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B-4E36-A631-C9A7A0907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01480"/>
        <c:axId val="1"/>
      </c:lineChart>
      <c:catAx>
        <c:axId val="18130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01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Scenarios A and A2</a:t>
            </a:r>
          </a:p>
        </c:rich>
      </c:tx>
      <c:layout>
        <c:manualLayout>
          <c:xMode val="edge"/>
          <c:yMode val="edge"/>
          <c:x val="0.26153891492739045"/>
          <c:y val="3.23741291505040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01812075534065E-2"/>
          <c:y val="0.16007208302193671"/>
          <c:w val="0.95858154339903279"/>
          <c:h val="0.74100784500042594"/>
        </c:manualLayout>
      </c:layout>
      <c:lineChart>
        <c:grouping val="standard"/>
        <c:varyColors val="0"/>
        <c:ser>
          <c:idx val="1"/>
          <c:order val="0"/>
          <c:tx>
            <c:v>A Capacity</c:v>
          </c:tx>
          <c:val>
            <c:numRef>
              <c:f>Data!$C$23:$C$106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Data!$B$23:$B$106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25F-4DB6-B0AE-52D51E0D3960}"/>
            </c:ext>
          </c:extLst>
        </c:ser>
        <c:ser>
          <c:idx val="2"/>
          <c:order val="1"/>
          <c:tx>
            <c:v>A2 Capacity</c:v>
          </c:tx>
          <c:val>
            <c:numRef>
              <c:f>Data!$I$23:$I$106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Data!$B$23:$B$106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25F-4DB6-B0AE-52D51E0D3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23000"/>
        <c:axId val="1"/>
      </c:lineChart>
      <c:catAx>
        <c:axId val="180523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23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189404914140357"/>
          <c:y val="0.92446124351994885"/>
          <c:w val="0.3573970692672937"/>
          <c:h val="5.93525701092574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Scenarios D and D2</a:t>
            </a:r>
          </a:p>
        </c:rich>
      </c:tx>
      <c:layout>
        <c:manualLayout>
          <c:xMode val="edge"/>
          <c:yMode val="edge"/>
          <c:x val="0.26004780664023441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276638725110091E-2"/>
          <c:y val="0.15978477025109702"/>
          <c:w val="0.95863077811468234"/>
          <c:h val="0.74147314734497827"/>
        </c:manualLayout>
      </c:layout>
      <c:lineChart>
        <c:grouping val="standard"/>
        <c:varyColors val="0"/>
        <c:ser>
          <c:idx val="3"/>
          <c:order val="0"/>
          <c:tx>
            <c:v>D Capacity</c:v>
          </c:tx>
          <c:val>
            <c:numRef>
              <c:f>Data!$AM$24:$AM$106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Data!$B$24:$B$106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1F2-45D5-84F3-0F304AF6AFA4}"/>
            </c:ext>
          </c:extLst>
        </c:ser>
        <c:ser>
          <c:idx val="4"/>
          <c:order val="1"/>
          <c:tx>
            <c:v>D2 Capacity</c:v>
          </c:tx>
          <c:val>
            <c:numRef>
              <c:f>Data!$AS$24:$AS$106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Data!$B$24:$B$106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1F2-45D5-84F3-0F304AF6A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35064"/>
        <c:axId val="1"/>
      </c:lineChart>
      <c:catAx>
        <c:axId val="18063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35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33161636137963"/>
          <c:y val="0.92459726605971859"/>
          <c:w val="0.36052082284214315"/>
          <c:h val="5.92460384077101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Scenarios C and C2</a:t>
            </a:r>
          </a:p>
        </c:rich>
      </c:tx>
      <c:layout>
        <c:manualLayout>
          <c:xMode val="edge"/>
          <c:yMode val="edge"/>
          <c:x val="0.26061332009368898"/>
          <c:y val="3.2200428098681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85857255694089"/>
          <c:y val="0.17889126721489973"/>
          <c:w val="0.79009468082702106"/>
          <c:h val="0.64043073662934091"/>
        </c:manualLayout>
      </c:layout>
      <c:lineChart>
        <c:grouping val="standard"/>
        <c:varyColors val="0"/>
        <c:ser>
          <c:idx val="1"/>
          <c:order val="0"/>
          <c:tx>
            <c:v>C Capacity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Data!$AA$22:$AA$106</c:f>
              <c:numCache>
                <c:formatCode>_(* #,##0_);_(* \(#,##0\);_(* "-"??_);_(@_)</c:formatCode>
                <c:ptCount val="85"/>
                <c:pt idx="0">
                  <c:v>-573929737.33731031</c:v>
                </c:pt>
                <c:pt idx="1">
                  <c:v>-459215986.37295848</c:v>
                </c:pt>
                <c:pt idx="2">
                  <c:v>-356806808.02559775</c:v>
                </c:pt>
                <c:pt idx="3">
                  <c:v>-232021345.02559778</c:v>
                </c:pt>
                <c:pt idx="4">
                  <c:v>-107235890.77559772</c:v>
                </c:pt>
                <c:pt idx="5">
                  <c:v>-107235890.77559769</c:v>
                </c:pt>
                <c:pt idx="6">
                  <c:v>-107235890.77559775</c:v>
                </c:pt>
                <c:pt idx="7">
                  <c:v>-107235890.77559772</c:v>
                </c:pt>
                <c:pt idx="8">
                  <c:v>-107235890.77559769</c:v>
                </c:pt>
                <c:pt idx="9">
                  <c:v>-107235890.77559775</c:v>
                </c:pt>
                <c:pt idx="10">
                  <c:v>-107235890.77559775</c:v>
                </c:pt>
                <c:pt idx="11">
                  <c:v>-107235890.77559775</c:v>
                </c:pt>
                <c:pt idx="12">
                  <c:v>-107235890.77559772</c:v>
                </c:pt>
                <c:pt idx="13">
                  <c:v>-107235890.77559772</c:v>
                </c:pt>
                <c:pt idx="14">
                  <c:v>-107235890.77559778</c:v>
                </c:pt>
                <c:pt idx="15">
                  <c:v>-107235890.77559775</c:v>
                </c:pt>
                <c:pt idx="16">
                  <c:v>-107235890.77559775</c:v>
                </c:pt>
                <c:pt idx="17">
                  <c:v>-107235890.77559772</c:v>
                </c:pt>
                <c:pt idx="18">
                  <c:v>-107235890.77559775</c:v>
                </c:pt>
                <c:pt idx="19">
                  <c:v>-107235890.77559763</c:v>
                </c:pt>
                <c:pt idx="20">
                  <c:v>-107235890.77559775</c:v>
                </c:pt>
                <c:pt idx="21">
                  <c:v>-107235890.77559763</c:v>
                </c:pt>
                <c:pt idx="22">
                  <c:v>-107235890.77559787</c:v>
                </c:pt>
                <c:pt idx="23">
                  <c:v>-107235890.77559772</c:v>
                </c:pt>
                <c:pt idx="24">
                  <c:v>-107235890.77559772</c:v>
                </c:pt>
                <c:pt idx="25">
                  <c:v>-107235890.77559769</c:v>
                </c:pt>
                <c:pt idx="26">
                  <c:v>-107235890.77559769</c:v>
                </c:pt>
                <c:pt idx="27">
                  <c:v>-107235890.77559769</c:v>
                </c:pt>
                <c:pt idx="28">
                  <c:v>-107235890.77559775</c:v>
                </c:pt>
                <c:pt idx="29">
                  <c:v>-107235890.77559775</c:v>
                </c:pt>
                <c:pt idx="30">
                  <c:v>-107235890.77559772</c:v>
                </c:pt>
                <c:pt idx="31">
                  <c:v>-107235890.77559772</c:v>
                </c:pt>
                <c:pt idx="32">
                  <c:v>-107235890.77559766</c:v>
                </c:pt>
                <c:pt idx="33">
                  <c:v>-107235890.77559775</c:v>
                </c:pt>
                <c:pt idx="34">
                  <c:v>-107235890.77559778</c:v>
                </c:pt>
                <c:pt idx="35">
                  <c:v>-107235890.77559778</c:v>
                </c:pt>
                <c:pt idx="36">
                  <c:v>-107235890.77559778</c:v>
                </c:pt>
                <c:pt idx="37">
                  <c:v>-107235890.7755979</c:v>
                </c:pt>
                <c:pt idx="38">
                  <c:v>-107235890.77559772</c:v>
                </c:pt>
                <c:pt idx="39">
                  <c:v>-107235890.77559772</c:v>
                </c:pt>
                <c:pt idx="40">
                  <c:v>-107235890.77559775</c:v>
                </c:pt>
                <c:pt idx="41">
                  <c:v>-107235890.77559775</c:v>
                </c:pt>
                <c:pt idx="42">
                  <c:v>-107235890.77559775</c:v>
                </c:pt>
                <c:pt idx="43">
                  <c:v>-107235890.77559778</c:v>
                </c:pt>
                <c:pt idx="44">
                  <c:v>-107235890.77559778</c:v>
                </c:pt>
                <c:pt idx="45">
                  <c:v>-107235890.77559778</c:v>
                </c:pt>
                <c:pt idx="46">
                  <c:v>-100995890.77559766</c:v>
                </c:pt>
                <c:pt idx="47">
                  <c:v>-88995890.775597781</c:v>
                </c:pt>
                <c:pt idx="48">
                  <c:v>-76995890.775597662</c:v>
                </c:pt>
                <c:pt idx="49">
                  <c:v>-64995890.775597781</c:v>
                </c:pt>
                <c:pt idx="50">
                  <c:v>-52995890.775597662</c:v>
                </c:pt>
                <c:pt idx="51">
                  <c:v>-40995890.775597781</c:v>
                </c:pt>
                <c:pt idx="52">
                  <c:v>-28995890.775597721</c:v>
                </c:pt>
                <c:pt idx="53">
                  <c:v>-16995890.775597721</c:v>
                </c:pt>
                <c:pt idx="54">
                  <c:v>-4995890.7755977213</c:v>
                </c:pt>
                <c:pt idx="55">
                  <c:v>7004109.2244022787</c:v>
                </c:pt>
                <c:pt idx="56">
                  <c:v>19004109.224402279</c:v>
                </c:pt>
                <c:pt idx="57">
                  <c:v>31004109.224402279</c:v>
                </c:pt>
                <c:pt idx="58">
                  <c:v>40004109.224402308</c:v>
                </c:pt>
                <c:pt idx="59">
                  <c:v>40004109.224402249</c:v>
                </c:pt>
                <c:pt idx="60">
                  <c:v>40004109.224402279</c:v>
                </c:pt>
                <c:pt idx="61">
                  <c:v>40004109.224402279</c:v>
                </c:pt>
                <c:pt idx="62">
                  <c:v>40004109.224402279</c:v>
                </c:pt>
                <c:pt idx="63">
                  <c:v>40980332.974402398</c:v>
                </c:pt>
                <c:pt idx="64">
                  <c:v>48790122.974402368</c:v>
                </c:pt>
                <c:pt idx="65">
                  <c:v>56599912.974402368</c:v>
                </c:pt>
                <c:pt idx="66">
                  <c:v>72025632.974402279</c:v>
                </c:pt>
                <c:pt idx="67">
                  <c:v>87451352.974402308</c:v>
                </c:pt>
                <c:pt idx="68">
                  <c:v>109203117.97440231</c:v>
                </c:pt>
                <c:pt idx="69">
                  <c:v>130954882.97440231</c:v>
                </c:pt>
                <c:pt idx="70">
                  <c:v>152706647.97440231</c:v>
                </c:pt>
                <c:pt idx="71">
                  <c:v>174458412.97440234</c:v>
                </c:pt>
                <c:pt idx="72">
                  <c:v>196210177.97440234</c:v>
                </c:pt>
                <c:pt idx="73">
                  <c:v>217961942.97440231</c:v>
                </c:pt>
                <c:pt idx="74">
                  <c:v>239713707.97440231</c:v>
                </c:pt>
                <c:pt idx="75">
                  <c:v>261465472.97440231</c:v>
                </c:pt>
                <c:pt idx="76">
                  <c:v>283217237.97440231</c:v>
                </c:pt>
                <c:pt idx="77">
                  <c:v>304969002.97440243</c:v>
                </c:pt>
                <c:pt idx="78">
                  <c:v>326720767.97440237</c:v>
                </c:pt>
                <c:pt idx="79">
                  <c:v>348472532.97440237</c:v>
                </c:pt>
                <c:pt idx="80">
                  <c:v>370224297.97440231</c:v>
                </c:pt>
                <c:pt idx="81">
                  <c:v>391976062.97440231</c:v>
                </c:pt>
                <c:pt idx="82">
                  <c:v>413727827.97440231</c:v>
                </c:pt>
                <c:pt idx="83">
                  <c:v>435479592.97440231</c:v>
                </c:pt>
                <c:pt idx="84">
                  <c:v>453546951.18440229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Data!$B$22:$B$106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6A7-4DC7-AFC8-3C92FB5B82E1}"/>
            </c:ext>
          </c:extLst>
        </c:ser>
        <c:ser>
          <c:idx val="2"/>
          <c:order val="1"/>
          <c:tx>
            <c:v>C2 Capacity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Data!$AG$22:$AG$106</c:f>
              <c:numCache>
                <c:formatCode>_(* #,##0_);_(* \(#,##0\);_(* "-"??_);_(@_)</c:formatCode>
                <c:ptCount val="85"/>
                <c:pt idx="0">
                  <c:v>-1187439642.0378609</c:v>
                </c:pt>
                <c:pt idx="1">
                  <c:v>-1062654179.0378611</c:v>
                </c:pt>
                <c:pt idx="2">
                  <c:v>-937868716.03786111</c:v>
                </c:pt>
                <c:pt idx="3">
                  <c:v>-813083253.03786111</c:v>
                </c:pt>
                <c:pt idx="4">
                  <c:v>-688297798.78786111</c:v>
                </c:pt>
                <c:pt idx="5">
                  <c:v>-688297798.78786111</c:v>
                </c:pt>
                <c:pt idx="6">
                  <c:v>-688297798.78786111</c:v>
                </c:pt>
                <c:pt idx="7">
                  <c:v>-688297798.78786111</c:v>
                </c:pt>
                <c:pt idx="8">
                  <c:v>-688297798.78786111</c:v>
                </c:pt>
                <c:pt idx="9">
                  <c:v>-689037135.89528894</c:v>
                </c:pt>
                <c:pt idx="10">
                  <c:v>-692913890.89528894</c:v>
                </c:pt>
                <c:pt idx="11">
                  <c:v>-696790645.89528894</c:v>
                </c:pt>
                <c:pt idx="12">
                  <c:v>-700667400.89528894</c:v>
                </c:pt>
                <c:pt idx="13">
                  <c:v>-704544155.89528894</c:v>
                </c:pt>
                <c:pt idx="14">
                  <c:v>-708420910.89528894</c:v>
                </c:pt>
                <c:pt idx="15">
                  <c:v>-712297665.89528883</c:v>
                </c:pt>
                <c:pt idx="16">
                  <c:v>-716174420.89528883</c:v>
                </c:pt>
                <c:pt idx="17">
                  <c:v>-719993064.54128563</c:v>
                </c:pt>
                <c:pt idx="18">
                  <c:v>-719993064.54128575</c:v>
                </c:pt>
                <c:pt idx="19">
                  <c:v>-719993064.54128575</c:v>
                </c:pt>
                <c:pt idx="20">
                  <c:v>-719993064.54128575</c:v>
                </c:pt>
                <c:pt idx="21">
                  <c:v>-719993064.54128575</c:v>
                </c:pt>
                <c:pt idx="22">
                  <c:v>-719993064.54128575</c:v>
                </c:pt>
                <c:pt idx="23">
                  <c:v>-719993064.54128575</c:v>
                </c:pt>
                <c:pt idx="24">
                  <c:v>-719993064.54128575</c:v>
                </c:pt>
                <c:pt idx="25">
                  <c:v>-719993064.54128575</c:v>
                </c:pt>
                <c:pt idx="26">
                  <c:v>-719993064.54128575</c:v>
                </c:pt>
                <c:pt idx="27">
                  <c:v>-719993064.54128563</c:v>
                </c:pt>
                <c:pt idx="28">
                  <c:v>-719993064.54128563</c:v>
                </c:pt>
                <c:pt idx="29">
                  <c:v>-719993064.54128563</c:v>
                </c:pt>
                <c:pt idx="30">
                  <c:v>-719993064.54128563</c:v>
                </c:pt>
                <c:pt idx="31">
                  <c:v>-719993064.54128563</c:v>
                </c:pt>
                <c:pt idx="32">
                  <c:v>-719993064.54128563</c:v>
                </c:pt>
                <c:pt idx="33">
                  <c:v>-719993064.54128563</c:v>
                </c:pt>
                <c:pt idx="34">
                  <c:v>-713456010.89528894</c:v>
                </c:pt>
                <c:pt idx="35">
                  <c:v>-688297798.78786099</c:v>
                </c:pt>
                <c:pt idx="36">
                  <c:v>-688297798.78786111</c:v>
                </c:pt>
                <c:pt idx="37">
                  <c:v>-688297798.78786111</c:v>
                </c:pt>
                <c:pt idx="38">
                  <c:v>-688297798.78786111</c:v>
                </c:pt>
                <c:pt idx="39">
                  <c:v>-688297798.78786111</c:v>
                </c:pt>
                <c:pt idx="40">
                  <c:v>-688297798.78786111</c:v>
                </c:pt>
                <c:pt idx="41">
                  <c:v>-688297798.78786099</c:v>
                </c:pt>
                <c:pt idx="42">
                  <c:v>-688297798.78786099</c:v>
                </c:pt>
                <c:pt idx="43">
                  <c:v>-688297798.78786099</c:v>
                </c:pt>
                <c:pt idx="44">
                  <c:v>-688297798.78786099</c:v>
                </c:pt>
                <c:pt idx="45">
                  <c:v>-688297798.78786099</c:v>
                </c:pt>
                <c:pt idx="46">
                  <c:v>-682057798.78786087</c:v>
                </c:pt>
                <c:pt idx="47">
                  <c:v>-670057798.78786111</c:v>
                </c:pt>
                <c:pt idx="48">
                  <c:v>-658057798.78786087</c:v>
                </c:pt>
                <c:pt idx="49">
                  <c:v>-646057798.78786111</c:v>
                </c:pt>
                <c:pt idx="50">
                  <c:v>-634057798.78786087</c:v>
                </c:pt>
                <c:pt idx="51">
                  <c:v>-622057798.78786099</c:v>
                </c:pt>
                <c:pt idx="52">
                  <c:v>-610057798.78786099</c:v>
                </c:pt>
                <c:pt idx="53">
                  <c:v>-598057798.78786087</c:v>
                </c:pt>
                <c:pt idx="54">
                  <c:v>-586057798.78786099</c:v>
                </c:pt>
                <c:pt idx="55">
                  <c:v>-574057798.78786087</c:v>
                </c:pt>
                <c:pt idx="56">
                  <c:v>-562057798.78786099</c:v>
                </c:pt>
                <c:pt idx="57">
                  <c:v>-550057798.78786087</c:v>
                </c:pt>
                <c:pt idx="58">
                  <c:v>-541057798.78786099</c:v>
                </c:pt>
                <c:pt idx="59">
                  <c:v>-541057798.78786111</c:v>
                </c:pt>
                <c:pt idx="60">
                  <c:v>-541057798.78786111</c:v>
                </c:pt>
                <c:pt idx="61">
                  <c:v>-541057798.78786111</c:v>
                </c:pt>
                <c:pt idx="62">
                  <c:v>-541057798.78786111</c:v>
                </c:pt>
                <c:pt idx="63">
                  <c:v>-540081575.03786099</c:v>
                </c:pt>
                <c:pt idx="64">
                  <c:v>-535252471.42743093</c:v>
                </c:pt>
                <c:pt idx="65">
                  <c:v>-535252471.42743093</c:v>
                </c:pt>
                <c:pt idx="66">
                  <c:v>-527636541.42743093</c:v>
                </c:pt>
                <c:pt idx="67">
                  <c:v>-520020611.42743093</c:v>
                </c:pt>
                <c:pt idx="68">
                  <c:v>-503554055.79128563</c:v>
                </c:pt>
                <c:pt idx="69">
                  <c:v>-487975952.22959745</c:v>
                </c:pt>
                <c:pt idx="70">
                  <c:v>-472550232.22959745</c:v>
                </c:pt>
                <c:pt idx="71">
                  <c:v>-457124512.22959745</c:v>
                </c:pt>
                <c:pt idx="72">
                  <c:v>-441698792.22959745</c:v>
                </c:pt>
                <c:pt idx="73">
                  <c:v>-424795230.79128575</c:v>
                </c:pt>
                <c:pt idx="74">
                  <c:v>-403043465.79128575</c:v>
                </c:pt>
                <c:pt idx="75">
                  <c:v>-381291700.79128575</c:v>
                </c:pt>
                <c:pt idx="76">
                  <c:v>-359539935.79128575</c:v>
                </c:pt>
                <c:pt idx="77">
                  <c:v>-337788170.79128563</c:v>
                </c:pt>
                <c:pt idx="78">
                  <c:v>-316036405.79128569</c:v>
                </c:pt>
                <c:pt idx="79">
                  <c:v>-294284640.79128563</c:v>
                </c:pt>
                <c:pt idx="80">
                  <c:v>-272532875.79128563</c:v>
                </c:pt>
                <c:pt idx="81">
                  <c:v>-250781110.79128563</c:v>
                </c:pt>
                <c:pt idx="82">
                  <c:v>-229029345.79128563</c:v>
                </c:pt>
                <c:pt idx="83">
                  <c:v>-207277580.79128563</c:v>
                </c:pt>
                <c:pt idx="84">
                  <c:v>-185525815.79128563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Data!$B$22:$B$106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6A7-4DC7-AFC8-3C92FB5B8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9872"/>
        <c:axId val="1"/>
      </c:lineChart>
      <c:catAx>
        <c:axId val="18068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9056624958812045"/>
              <c:y val="0.839000043237879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405670053303583E-2"/>
              <c:y val="0.3649381851183953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89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01904412858098"/>
          <c:y val="0.92844567684532942"/>
          <c:w val="0.35377373768374076"/>
          <c:h val="5.5456292836618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219" name="Chart 1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220" name="Chart 1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221" name="Chart 1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222" name="Chart 1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</xdr:row>
      <xdr:rowOff>121920</xdr:rowOff>
    </xdr:from>
    <xdr:to>
      <xdr:col>11</xdr:col>
      <xdr:colOff>388620</xdr:colOff>
      <xdr:row>28</xdr:row>
      <xdr:rowOff>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259080</xdr:colOff>
      <xdr:row>2</xdr:row>
      <xdr:rowOff>160020</xdr:rowOff>
    </xdr:from>
    <xdr:to>
      <xdr:col>46</xdr:col>
      <xdr:colOff>0</xdr:colOff>
      <xdr:row>28</xdr:row>
      <xdr:rowOff>45720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7620</xdr:colOff>
      <xdr:row>2</xdr:row>
      <xdr:rowOff>160020</xdr:rowOff>
    </xdr:from>
    <xdr:to>
      <xdr:col>34</xdr:col>
      <xdr:colOff>373380</xdr:colOff>
      <xdr:row>28</xdr:row>
      <xdr:rowOff>60960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274320</xdr:colOff>
      <xdr:row>2</xdr:row>
      <xdr:rowOff>121920</xdr:rowOff>
    </xdr:from>
    <xdr:to>
      <xdr:col>23</xdr:col>
      <xdr:colOff>22860</xdr:colOff>
      <xdr:row>28</xdr:row>
      <xdr:rowOff>7620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83820</xdr:colOff>
      <xdr:row>30</xdr:row>
      <xdr:rowOff>76200</xdr:rowOff>
    </xdr:from>
    <xdr:to>
      <xdr:col>11</xdr:col>
      <xdr:colOff>411480</xdr:colOff>
      <xdr:row>54</xdr:row>
      <xdr:rowOff>121920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312420</xdr:colOff>
      <xdr:row>30</xdr:row>
      <xdr:rowOff>99060</xdr:rowOff>
    </xdr:from>
    <xdr:to>
      <xdr:col>22</xdr:col>
      <xdr:colOff>525780</xdr:colOff>
      <xdr:row>54</xdr:row>
      <xdr:rowOff>99060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68580</xdr:colOff>
      <xdr:row>30</xdr:row>
      <xdr:rowOff>99060</xdr:rowOff>
    </xdr:from>
    <xdr:to>
      <xdr:col>34</xdr:col>
      <xdr:colOff>289560</xdr:colOff>
      <xdr:row>54</xdr:row>
      <xdr:rowOff>106680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274320</xdr:colOff>
      <xdr:row>30</xdr:row>
      <xdr:rowOff>137160</xdr:rowOff>
    </xdr:from>
    <xdr:to>
      <xdr:col>46</xdr:col>
      <xdr:colOff>30480</xdr:colOff>
      <xdr:row>54</xdr:row>
      <xdr:rowOff>60960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2</xdr:row>
      <xdr:rowOff>137160</xdr:rowOff>
    </xdr:from>
    <xdr:to>
      <xdr:col>18</xdr:col>
      <xdr:colOff>312420</xdr:colOff>
      <xdr:row>37</xdr:row>
      <xdr:rowOff>106680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480060</xdr:colOff>
      <xdr:row>39</xdr:row>
      <xdr:rowOff>137160</xdr:rowOff>
    </xdr:from>
    <xdr:to>
      <xdr:col>18</xdr:col>
      <xdr:colOff>312420</xdr:colOff>
      <xdr:row>74</xdr:row>
      <xdr:rowOff>137160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mmaryBase329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base32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base32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ble"/>
      <sheetName val="Data"/>
      <sheetName val="Graphs"/>
      <sheetName val="Sheet2"/>
      <sheetName val="Raptor I&amp;2 Hedges"/>
      <sheetName val="old-new"/>
    </sheetNames>
    <sheetDataSet>
      <sheetData sheetId="0"/>
      <sheetData sheetId="1">
        <row r="178">
          <cell r="C178">
            <v>-2407828716.4034352</v>
          </cell>
          <cell r="F178">
            <v>0</v>
          </cell>
        </row>
        <row r="179">
          <cell r="C179">
            <v>-2283043253.4034352</v>
          </cell>
          <cell r="F179">
            <v>0</v>
          </cell>
        </row>
        <row r="180">
          <cell r="C180">
            <v>-2158257790.4034352</v>
          </cell>
          <cell r="F180">
            <v>0</v>
          </cell>
        </row>
        <row r="181">
          <cell r="C181">
            <v>-2033472327.403435</v>
          </cell>
          <cell r="F181">
            <v>0</v>
          </cell>
        </row>
        <row r="182">
          <cell r="C182">
            <v>-1908686864.4034352</v>
          </cell>
          <cell r="F182">
            <v>0</v>
          </cell>
        </row>
        <row r="183">
          <cell r="C183">
            <v>-1783901401.4034355</v>
          </cell>
          <cell r="F183">
            <v>0</v>
          </cell>
        </row>
        <row r="184">
          <cell r="C184">
            <v>-1659115938.4034355</v>
          </cell>
          <cell r="F184">
            <v>0</v>
          </cell>
        </row>
        <row r="185">
          <cell r="C185">
            <v>-1534330475.403435</v>
          </cell>
          <cell r="F185">
            <v>0</v>
          </cell>
        </row>
        <row r="186">
          <cell r="C186">
            <v>-1409545012.403435</v>
          </cell>
          <cell r="F186">
            <v>0</v>
          </cell>
        </row>
        <row r="187">
          <cell r="C187">
            <v>-1284759549.4034352</v>
          </cell>
          <cell r="F187">
            <v>0</v>
          </cell>
        </row>
        <row r="188">
          <cell r="C188">
            <v>-1159974086.403435</v>
          </cell>
          <cell r="F188">
            <v>0</v>
          </cell>
        </row>
        <row r="189">
          <cell r="C189">
            <v>-1035188623.4034352</v>
          </cell>
          <cell r="F189">
            <v>0</v>
          </cell>
        </row>
        <row r="190">
          <cell r="C190">
            <v>-910403160.40343523</v>
          </cell>
          <cell r="F190">
            <v>0</v>
          </cell>
        </row>
        <row r="191">
          <cell r="C191">
            <v>-785617697.40343523</v>
          </cell>
          <cell r="F191">
            <v>0</v>
          </cell>
        </row>
        <row r="192">
          <cell r="C192">
            <v>-660832234.40343511</v>
          </cell>
          <cell r="F192">
            <v>0</v>
          </cell>
        </row>
        <row r="193">
          <cell r="C193">
            <v>-566046771.40343511</v>
          </cell>
          <cell r="F193">
            <v>30000000</v>
          </cell>
        </row>
        <row r="194">
          <cell r="C194">
            <v>-463601885.78395903</v>
          </cell>
          <cell r="F194">
            <v>52340577.38052392</v>
          </cell>
        </row>
        <row r="195">
          <cell r="C195">
            <v>-347646004.30754477</v>
          </cell>
          <cell r="F195">
            <v>61170158.90410959</v>
          </cell>
        </row>
        <row r="196">
          <cell r="C196">
            <v>-222860541.30754474</v>
          </cell>
          <cell r="F196">
            <v>61170158.90410959</v>
          </cell>
        </row>
        <row r="197">
          <cell r="C197">
            <v>-98075087.057544738</v>
          </cell>
          <cell r="F197">
            <v>61170158.90410959</v>
          </cell>
        </row>
        <row r="198">
          <cell r="C198">
            <v>-98075087.057544738</v>
          </cell>
          <cell r="F198">
            <v>61170158.90410959</v>
          </cell>
        </row>
        <row r="199">
          <cell r="C199">
            <v>-98075087.057544738</v>
          </cell>
          <cell r="F199">
            <v>61170158.90410959</v>
          </cell>
        </row>
        <row r="200">
          <cell r="C200">
            <v>-98075087.057544738</v>
          </cell>
          <cell r="F200">
            <v>61170158.90410959</v>
          </cell>
        </row>
        <row r="201">
          <cell r="C201">
            <v>-98075087.057544738</v>
          </cell>
          <cell r="F201">
            <v>61170158.90410959</v>
          </cell>
        </row>
        <row r="202">
          <cell r="C202">
            <v>-98075087.057544738</v>
          </cell>
          <cell r="F202">
            <v>61170158.90410959</v>
          </cell>
        </row>
        <row r="203">
          <cell r="C203">
            <v>-98075087.057544738</v>
          </cell>
          <cell r="F203">
            <v>61170158.90410959</v>
          </cell>
        </row>
        <row r="204">
          <cell r="C204">
            <v>-98075087.057544738</v>
          </cell>
          <cell r="F204">
            <v>61170158.90410959</v>
          </cell>
        </row>
        <row r="205">
          <cell r="C205">
            <v>-98075087.057544738</v>
          </cell>
          <cell r="F205">
            <v>61170158.90410959</v>
          </cell>
        </row>
        <row r="206">
          <cell r="C206">
            <v>-98075087.057544738</v>
          </cell>
          <cell r="F206">
            <v>61170158.90410959</v>
          </cell>
        </row>
        <row r="207">
          <cell r="C207">
            <v>-98075087.057544738</v>
          </cell>
          <cell r="F207">
            <v>61170158.90410959</v>
          </cell>
        </row>
        <row r="208">
          <cell r="C208">
            <v>-98075087.057544768</v>
          </cell>
          <cell r="F208">
            <v>61170158.90410959</v>
          </cell>
        </row>
        <row r="209">
          <cell r="C209">
            <v>-98075087.057544768</v>
          </cell>
          <cell r="F209">
            <v>61170158.90410959</v>
          </cell>
        </row>
        <row r="210">
          <cell r="C210">
            <v>-98075087.057544768</v>
          </cell>
          <cell r="F210">
            <v>61170158.90410959</v>
          </cell>
        </row>
        <row r="211">
          <cell r="C211">
            <v>-98075087.057544768</v>
          </cell>
          <cell r="F211">
            <v>61170158.90410959</v>
          </cell>
        </row>
        <row r="212">
          <cell r="C212">
            <v>-98075087.057544768</v>
          </cell>
          <cell r="F212">
            <v>61170158.90410959</v>
          </cell>
        </row>
        <row r="213">
          <cell r="C213">
            <v>-98075087.057544768</v>
          </cell>
          <cell r="F213">
            <v>61170158.90410959</v>
          </cell>
        </row>
        <row r="214">
          <cell r="C214">
            <v>-98075087.057544768</v>
          </cell>
          <cell r="F214">
            <v>61170158.90410959</v>
          </cell>
        </row>
        <row r="215">
          <cell r="C215">
            <v>-98075087.057544768</v>
          </cell>
          <cell r="F215">
            <v>61170158.90410959</v>
          </cell>
        </row>
        <row r="216">
          <cell r="C216">
            <v>-98075087.057544768</v>
          </cell>
          <cell r="F216">
            <v>61170158.90410959</v>
          </cell>
        </row>
        <row r="217">
          <cell r="C217">
            <v>-98075087.057544768</v>
          </cell>
          <cell r="F217">
            <v>61170158.90410959</v>
          </cell>
        </row>
        <row r="218">
          <cell r="C218">
            <v>-98075087.057544768</v>
          </cell>
          <cell r="F218">
            <v>61170158.90410959</v>
          </cell>
        </row>
        <row r="219">
          <cell r="C219">
            <v>-98075087.057544768</v>
          </cell>
          <cell r="F219">
            <v>61170158.90410959</v>
          </cell>
        </row>
        <row r="220">
          <cell r="C220">
            <v>-98075087.057544768</v>
          </cell>
          <cell r="F220">
            <v>61170158.90410959</v>
          </cell>
        </row>
        <row r="221">
          <cell r="C221">
            <v>-98075087.057544768</v>
          </cell>
          <cell r="F221">
            <v>61170158.90410959</v>
          </cell>
        </row>
        <row r="222">
          <cell r="C222">
            <v>-98075087.057544768</v>
          </cell>
          <cell r="F222">
            <v>61170158.90410959</v>
          </cell>
        </row>
        <row r="223">
          <cell r="C223">
            <v>-98075087.057544768</v>
          </cell>
          <cell r="F223">
            <v>61170158.90410959</v>
          </cell>
        </row>
        <row r="224">
          <cell r="C224">
            <v>-98075087.057544768</v>
          </cell>
          <cell r="F224">
            <v>61170158.90410959</v>
          </cell>
        </row>
        <row r="225">
          <cell r="C225">
            <v>-98075087.057544768</v>
          </cell>
          <cell r="F225">
            <v>61170158.90410959</v>
          </cell>
        </row>
        <row r="226">
          <cell r="C226">
            <v>-98075087.057544768</v>
          </cell>
          <cell r="F226">
            <v>61170158.90410959</v>
          </cell>
        </row>
        <row r="227">
          <cell r="C227">
            <v>-98075087.057544768</v>
          </cell>
          <cell r="F227">
            <v>61170158.90410959</v>
          </cell>
        </row>
        <row r="228">
          <cell r="C228">
            <v>-98075087.057544738</v>
          </cell>
          <cell r="F228">
            <v>61170158.90410959</v>
          </cell>
        </row>
        <row r="229">
          <cell r="C229">
            <v>-98075087.057544708</v>
          </cell>
          <cell r="F229">
            <v>61170158.90410959</v>
          </cell>
        </row>
        <row r="230">
          <cell r="C230">
            <v>-98075087.057544708</v>
          </cell>
          <cell r="F230">
            <v>61170158.90410959</v>
          </cell>
        </row>
        <row r="231">
          <cell r="C231">
            <v>-98075087.057544708</v>
          </cell>
          <cell r="F231">
            <v>61170158.90410959</v>
          </cell>
        </row>
        <row r="232">
          <cell r="C232">
            <v>-98075087.057544708</v>
          </cell>
          <cell r="F232">
            <v>61170158.90410959</v>
          </cell>
        </row>
        <row r="233">
          <cell r="C233">
            <v>-98075087.057544708</v>
          </cell>
          <cell r="F233">
            <v>61170158.90410959</v>
          </cell>
        </row>
        <row r="234">
          <cell r="C234">
            <v>-68075087.057544738</v>
          </cell>
          <cell r="F234">
            <v>31170158.90410959</v>
          </cell>
        </row>
        <row r="235">
          <cell r="C235">
            <v>-68075087.057544738</v>
          </cell>
          <cell r="F235">
            <v>31170158.90410959</v>
          </cell>
        </row>
        <row r="236">
          <cell r="C236">
            <v>-68075087.057544738</v>
          </cell>
          <cell r="F236">
            <v>31170158.90410959</v>
          </cell>
        </row>
        <row r="237">
          <cell r="C237">
            <v>-68075087.057544768</v>
          </cell>
          <cell r="F237">
            <v>31170158.90410959</v>
          </cell>
        </row>
        <row r="238">
          <cell r="C238">
            <v>-68075087.057544768</v>
          </cell>
          <cell r="F238">
            <v>31170158.90410959</v>
          </cell>
        </row>
        <row r="239">
          <cell r="C239">
            <v>-61835087.057544641</v>
          </cell>
          <cell r="F239">
            <v>31170158.90410959</v>
          </cell>
        </row>
        <row r="240">
          <cell r="C240">
            <v>-49835087.05754476</v>
          </cell>
          <cell r="F240">
            <v>31170158.90410959</v>
          </cell>
        </row>
        <row r="241">
          <cell r="C241">
            <v>-37835087.057544641</v>
          </cell>
          <cell r="F241">
            <v>31170158.90410959</v>
          </cell>
        </row>
        <row r="242">
          <cell r="C242">
            <v>-25835087.05754476</v>
          </cell>
          <cell r="F242">
            <v>31170158.90410959</v>
          </cell>
        </row>
        <row r="243">
          <cell r="C243">
            <v>-13835087.057544641</v>
          </cell>
          <cell r="F243">
            <v>31170158.90410959</v>
          </cell>
        </row>
        <row r="244">
          <cell r="C244">
            <v>-1835087.0575447604</v>
          </cell>
          <cell r="F244">
            <v>31170158.90410959</v>
          </cell>
        </row>
        <row r="245">
          <cell r="C245">
            <v>10164912.942455359</v>
          </cell>
          <cell r="F245">
            <v>31170158.90410959</v>
          </cell>
        </row>
        <row r="246">
          <cell r="C246">
            <v>22164912.942455299</v>
          </cell>
          <cell r="F246">
            <v>31170158.90410959</v>
          </cell>
        </row>
        <row r="247">
          <cell r="C247">
            <v>34164912.942455359</v>
          </cell>
          <cell r="F247">
            <v>31170158.90410959</v>
          </cell>
        </row>
        <row r="248">
          <cell r="C248">
            <v>46164912.942455389</v>
          </cell>
          <cell r="F248">
            <v>31170158.90410959</v>
          </cell>
        </row>
        <row r="249">
          <cell r="C249">
            <v>35340760.904548272</v>
          </cell>
          <cell r="F249">
            <v>53994310.942016676</v>
          </cell>
        </row>
        <row r="250">
          <cell r="C250">
            <v>40164912.942455359</v>
          </cell>
          <cell r="F250">
            <v>61170158.90410959</v>
          </cell>
        </row>
        <row r="251">
          <cell r="C251">
            <v>52164912.942455329</v>
          </cell>
          <cell r="F251">
            <v>61170158.90410959</v>
          </cell>
        </row>
        <row r="252">
          <cell r="C252">
            <v>64164912.942455329</v>
          </cell>
          <cell r="F252">
            <v>61170158.90410959</v>
          </cell>
        </row>
        <row r="253">
          <cell r="C253">
            <v>76164912.942455322</v>
          </cell>
          <cell r="F253">
            <v>61170158.90410959</v>
          </cell>
        </row>
        <row r="254">
          <cell r="C254">
            <v>88164912.942455322</v>
          </cell>
          <cell r="F254">
            <v>61170158.90410959</v>
          </cell>
        </row>
        <row r="255">
          <cell r="C255">
            <v>100164912.94245532</v>
          </cell>
          <cell r="F255">
            <v>61170158.90410959</v>
          </cell>
        </row>
        <row r="256">
          <cell r="C256">
            <v>113141136.69245532</v>
          </cell>
          <cell r="F256">
            <v>61170158.90410959</v>
          </cell>
        </row>
        <row r="257">
          <cell r="C257">
            <v>132950926.69245535</v>
          </cell>
          <cell r="F257">
            <v>61170158.90410959</v>
          </cell>
        </row>
        <row r="258">
          <cell r="C258">
            <v>152760716.69245529</v>
          </cell>
          <cell r="F258">
            <v>61170158.90410959</v>
          </cell>
        </row>
        <row r="259">
          <cell r="C259">
            <v>180186436.69245538</v>
          </cell>
          <cell r="F259">
            <v>61170158.90410959</v>
          </cell>
        </row>
        <row r="260">
          <cell r="C260">
            <v>207612156.69245529</v>
          </cell>
          <cell r="F260">
            <v>61170158.90410959</v>
          </cell>
        </row>
        <row r="261">
          <cell r="C261">
            <v>241363921.69245529</v>
          </cell>
          <cell r="F261">
            <v>61170158.90410959</v>
          </cell>
        </row>
        <row r="262">
          <cell r="C262">
            <v>275115686.69245529</v>
          </cell>
          <cell r="F262">
            <v>61170158.90410959</v>
          </cell>
        </row>
        <row r="263">
          <cell r="C263">
            <v>308867451.69245535</v>
          </cell>
          <cell r="F263">
            <v>61170158.90410959</v>
          </cell>
        </row>
        <row r="264">
          <cell r="C264">
            <v>342619216.69245529</v>
          </cell>
          <cell r="F264">
            <v>61170158.90410959</v>
          </cell>
        </row>
        <row r="265">
          <cell r="C265">
            <v>376370981.69245529</v>
          </cell>
          <cell r="F265">
            <v>61170158.90410959</v>
          </cell>
        </row>
        <row r="266">
          <cell r="C266">
            <v>410122746.69245529</v>
          </cell>
          <cell r="F266">
            <v>61170158.90410959</v>
          </cell>
        </row>
        <row r="267">
          <cell r="C267">
            <v>443874511.69245529</v>
          </cell>
          <cell r="F267">
            <v>61170158.90410959</v>
          </cell>
        </row>
        <row r="268">
          <cell r="C268">
            <v>477626276.69245529</v>
          </cell>
          <cell r="F268">
            <v>61170158.90410959</v>
          </cell>
        </row>
        <row r="269">
          <cell r="C269">
            <v>499618041.69245529</v>
          </cell>
          <cell r="F269">
            <v>61170158.90410959</v>
          </cell>
        </row>
        <row r="270">
          <cell r="C270">
            <v>521369806.69245529</v>
          </cell>
          <cell r="F270">
            <v>61170158.90410959</v>
          </cell>
        </row>
        <row r="271">
          <cell r="C271">
            <v>543121571.69245541</v>
          </cell>
          <cell r="F271">
            <v>61170158.90410959</v>
          </cell>
        </row>
        <row r="272">
          <cell r="C272">
            <v>564873336.69245541</v>
          </cell>
          <cell r="F272">
            <v>61170158.90410959</v>
          </cell>
        </row>
        <row r="273">
          <cell r="C273">
            <v>586625101.69245541</v>
          </cell>
          <cell r="F273">
            <v>61170158.90410959</v>
          </cell>
        </row>
        <row r="274">
          <cell r="C274">
            <v>608376866.69245541</v>
          </cell>
          <cell r="F274">
            <v>61170158.90410959</v>
          </cell>
        </row>
        <row r="275">
          <cell r="C275">
            <v>630128631.69245517</v>
          </cell>
          <cell r="F275">
            <v>61170158.90410959</v>
          </cell>
        </row>
        <row r="276">
          <cell r="C276">
            <v>651880396.69245517</v>
          </cell>
          <cell r="F276">
            <v>61170158.90410959</v>
          </cell>
        </row>
        <row r="277">
          <cell r="C277">
            <v>673632161.69245541</v>
          </cell>
          <cell r="F277">
            <v>61170158.90410959</v>
          </cell>
        </row>
      </sheetData>
      <sheetData sheetId="2">
        <row r="7">
          <cell r="B7">
            <v>1</v>
          </cell>
        </row>
        <row r="8">
          <cell r="B8">
            <v>2</v>
          </cell>
        </row>
        <row r="9">
          <cell r="B9">
            <v>3</v>
          </cell>
        </row>
        <row r="10">
          <cell r="B10">
            <v>4</v>
          </cell>
        </row>
        <row r="11">
          <cell r="B11">
            <v>5</v>
          </cell>
        </row>
        <row r="12">
          <cell r="B12">
            <v>6</v>
          </cell>
        </row>
        <row r="13">
          <cell r="B13">
            <v>7</v>
          </cell>
        </row>
        <row r="14">
          <cell r="B14">
            <v>8</v>
          </cell>
        </row>
        <row r="15">
          <cell r="B15">
            <v>9</v>
          </cell>
        </row>
        <row r="16">
          <cell r="B16">
            <v>10</v>
          </cell>
        </row>
        <row r="17">
          <cell r="B17">
            <v>11</v>
          </cell>
        </row>
        <row r="18">
          <cell r="B18">
            <v>12</v>
          </cell>
        </row>
        <row r="19">
          <cell r="B19">
            <v>13</v>
          </cell>
        </row>
        <row r="20">
          <cell r="B20">
            <v>14</v>
          </cell>
        </row>
        <row r="21">
          <cell r="B21">
            <v>15</v>
          </cell>
        </row>
        <row r="22">
          <cell r="B22">
            <v>16</v>
          </cell>
        </row>
        <row r="23">
          <cell r="B23">
            <v>17</v>
          </cell>
        </row>
        <row r="24">
          <cell r="B24">
            <v>18</v>
          </cell>
        </row>
        <row r="25">
          <cell r="B25">
            <v>19</v>
          </cell>
        </row>
        <row r="26">
          <cell r="B26">
            <v>20</v>
          </cell>
        </row>
        <row r="27">
          <cell r="B27">
            <v>21</v>
          </cell>
        </row>
        <row r="28">
          <cell r="B28">
            <v>22</v>
          </cell>
        </row>
        <row r="29">
          <cell r="B29">
            <v>23</v>
          </cell>
        </row>
        <row r="30">
          <cell r="B30">
            <v>24</v>
          </cell>
        </row>
        <row r="31">
          <cell r="B31">
            <v>25</v>
          </cell>
        </row>
        <row r="32">
          <cell r="B32">
            <v>26</v>
          </cell>
        </row>
        <row r="33">
          <cell r="B33">
            <v>27</v>
          </cell>
        </row>
        <row r="34">
          <cell r="B34">
            <v>28</v>
          </cell>
        </row>
        <row r="35">
          <cell r="B35">
            <v>29</v>
          </cell>
        </row>
        <row r="36">
          <cell r="B36">
            <v>30</v>
          </cell>
        </row>
        <row r="37">
          <cell r="B37">
            <v>31</v>
          </cell>
        </row>
        <row r="38">
          <cell r="B38">
            <v>32</v>
          </cell>
        </row>
        <row r="39">
          <cell r="B39">
            <v>33</v>
          </cell>
        </row>
        <row r="40">
          <cell r="B40">
            <v>34</v>
          </cell>
        </row>
        <row r="41">
          <cell r="B41">
            <v>35</v>
          </cell>
        </row>
        <row r="42">
          <cell r="B42">
            <v>36</v>
          </cell>
        </row>
        <row r="43">
          <cell r="B43">
            <v>37</v>
          </cell>
        </row>
        <row r="44">
          <cell r="B44">
            <v>38</v>
          </cell>
        </row>
        <row r="45">
          <cell r="B45">
            <v>39</v>
          </cell>
        </row>
        <row r="46">
          <cell r="B46">
            <v>40</v>
          </cell>
        </row>
        <row r="47">
          <cell r="B47">
            <v>41</v>
          </cell>
        </row>
        <row r="48">
          <cell r="B48">
            <v>42</v>
          </cell>
        </row>
        <row r="49">
          <cell r="B49">
            <v>43</v>
          </cell>
        </row>
        <row r="50">
          <cell r="B50">
            <v>44</v>
          </cell>
        </row>
        <row r="51">
          <cell r="B51">
            <v>45</v>
          </cell>
        </row>
        <row r="52">
          <cell r="B52">
            <v>46</v>
          </cell>
        </row>
        <row r="53">
          <cell r="B53">
            <v>47</v>
          </cell>
        </row>
        <row r="54">
          <cell r="B54">
            <v>48</v>
          </cell>
        </row>
        <row r="55">
          <cell r="B55">
            <v>49</v>
          </cell>
        </row>
        <row r="56">
          <cell r="B56">
            <v>50</v>
          </cell>
        </row>
        <row r="57">
          <cell r="B57">
            <v>51</v>
          </cell>
        </row>
        <row r="58">
          <cell r="B58">
            <v>52</v>
          </cell>
        </row>
        <row r="59">
          <cell r="B59">
            <v>53</v>
          </cell>
        </row>
        <row r="60">
          <cell r="B60">
            <v>54</v>
          </cell>
        </row>
        <row r="61">
          <cell r="B61">
            <v>55</v>
          </cell>
        </row>
        <row r="62">
          <cell r="B62">
            <v>56</v>
          </cell>
        </row>
        <row r="63">
          <cell r="B63">
            <v>57</v>
          </cell>
        </row>
        <row r="64">
          <cell r="B64">
            <v>58</v>
          </cell>
        </row>
        <row r="65">
          <cell r="B65">
            <v>59</v>
          </cell>
        </row>
        <row r="66">
          <cell r="B66">
            <v>60</v>
          </cell>
        </row>
        <row r="67">
          <cell r="B67">
            <v>61</v>
          </cell>
        </row>
        <row r="68">
          <cell r="B68">
            <v>62</v>
          </cell>
        </row>
        <row r="69">
          <cell r="B69">
            <v>63</v>
          </cell>
        </row>
        <row r="70">
          <cell r="B70">
            <v>64</v>
          </cell>
        </row>
        <row r="71">
          <cell r="B71">
            <v>65</v>
          </cell>
        </row>
        <row r="72">
          <cell r="B72">
            <v>66</v>
          </cell>
        </row>
        <row r="73">
          <cell r="B73">
            <v>67</v>
          </cell>
        </row>
        <row r="74">
          <cell r="B74">
            <v>68</v>
          </cell>
        </row>
        <row r="75">
          <cell r="B75">
            <v>69</v>
          </cell>
        </row>
        <row r="76">
          <cell r="B76">
            <v>70</v>
          </cell>
        </row>
        <row r="77">
          <cell r="B77">
            <v>71</v>
          </cell>
        </row>
        <row r="78">
          <cell r="B78">
            <v>72</v>
          </cell>
        </row>
        <row r="79">
          <cell r="B79">
            <v>73</v>
          </cell>
        </row>
        <row r="80">
          <cell r="B80">
            <v>74</v>
          </cell>
        </row>
        <row r="81">
          <cell r="B81">
            <v>75</v>
          </cell>
        </row>
        <row r="82">
          <cell r="B82">
            <v>76</v>
          </cell>
        </row>
        <row r="83">
          <cell r="B83">
            <v>77</v>
          </cell>
        </row>
        <row r="84">
          <cell r="B84">
            <v>78</v>
          </cell>
        </row>
        <row r="85">
          <cell r="B85">
            <v>79</v>
          </cell>
        </row>
        <row r="86">
          <cell r="B86">
            <v>80</v>
          </cell>
        </row>
        <row r="87">
          <cell r="B87">
            <v>81</v>
          </cell>
        </row>
        <row r="88">
          <cell r="B88">
            <v>82</v>
          </cell>
        </row>
        <row r="89">
          <cell r="B89">
            <v>83</v>
          </cell>
        </row>
        <row r="90">
          <cell r="B90">
            <v>84</v>
          </cell>
        </row>
        <row r="91">
          <cell r="B91">
            <v>85</v>
          </cell>
        </row>
        <row r="92">
          <cell r="B92">
            <v>86</v>
          </cell>
        </row>
        <row r="93">
          <cell r="B93">
            <v>87</v>
          </cell>
        </row>
        <row r="94">
          <cell r="B94">
            <v>88</v>
          </cell>
        </row>
        <row r="95">
          <cell r="B95">
            <v>89</v>
          </cell>
        </row>
        <row r="96">
          <cell r="B96">
            <v>90</v>
          </cell>
        </row>
        <row r="97">
          <cell r="B97">
            <v>91</v>
          </cell>
        </row>
        <row r="98">
          <cell r="B98">
            <v>92</v>
          </cell>
        </row>
        <row r="99">
          <cell r="B99">
            <v>93</v>
          </cell>
        </row>
        <row r="100">
          <cell r="B100">
            <v>94</v>
          </cell>
        </row>
        <row r="101">
          <cell r="B101">
            <v>95</v>
          </cell>
        </row>
        <row r="102">
          <cell r="B102">
            <v>96</v>
          </cell>
        </row>
        <row r="103">
          <cell r="B103">
            <v>97</v>
          </cell>
        </row>
        <row r="104">
          <cell r="B104">
            <v>98</v>
          </cell>
        </row>
        <row r="105">
          <cell r="B105">
            <v>99</v>
          </cell>
        </row>
        <row r="106">
          <cell r="B106">
            <v>100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343">
          <cell r="A343" t="str">
            <v>End of Range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2"/>
  <sheetViews>
    <sheetView showGridLines="0" tabSelected="1" zoomScaleNormal="100" workbookViewId="0">
      <selection activeCell="A6" sqref="A6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102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21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</row>
    <row r="2" spans="1:19" x14ac:dyDescent="0.25">
      <c r="A2" s="121" t="s">
        <v>153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</row>
    <row r="3" spans="1:19" x14ac:dyDescent="0.25">
      <c r="A3" s="122" t="s">
        <v>202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</row>
    <row r="4" spans="1:19" x14ac:dyDescent="0.25">
      <c r="A4" s="20" t="s">
        <v>41</v>
      </c>
      <c r="C4" s="64">
        <v>5.7</v>
      </c>
    </row>
    <row r="5" spans="1:19" x14ac:dyDescent="0.25">
      <c r="A5" t="s">
        <v>32</v>
      </c>
      <c r="C5" s="64">
        <v>53.72</v>
      </c>
      <c r="J5" s="26"/>
    </row>
    <row r="6" spans="1:19" x14ac:dyDescent="0.25">
      <c r="F6" s="26" t="s">
        <v>25</v>
      </c>
      <c r="G6" s="26" t="s">
        <v>26</v>
      </c>
      <c r="H6" s="26" t="s">
        <v>33</v>
      </c>
      <c r="I6" s="26" t="s">
        <v>63</v>
      </c>
      <c r="J6" s="26"/>
      <c r="K6" s="26" t="s">
        <v>35</v>
      </c>
      <c r="L6" s="26" t="s">
        <v>36</v>
      </c>
      <c r="M6" s="26"/>
      <c r="N6" s="26" t="s">
        <v>37</v>
      </c>
      <c r="O6" s="26" t="s">
        <v>38</v>
      </c>
      <c r="P6" s="26"/>
      <c r="Q6" s="26" t="s">
        <v>39</v>
      </c>
    </row>
    <row r="7" spans="1:19" s="5" customFormat="1" ht="39" customHeight="1" thickBot="1" x14ac:dyDescent="0.3">
      <c r="A7" s="6" t="s">
        <v>12</v>
      </c>
      <c r="B7" s="6" t="s">
        <v>5</v>
      </c>
      <c r="C7" s="6" t="s">
        <v>23</v>
      </c>
      <c r="D7" s="6"/>
      <c r="E7" s="7" t="s">
        <v>6</v>
      </c>
      <c r="F7" s="6" t="s">
        <v>11</v>
      </c>
      <c r="G7" s="6" t="s">
        <v>15</v>
      </c>
      <c r="H7" s="6" t="s">
        <v>31</v>
      </c>
      <c r="I7" s="6" t="s">
        <v>200</v>
      </c>
      <c r="J7" s="6"/>
      <c r="K7" s="6" t="s">
        <v>43</v>
      </c>
      <c r="L7" s="6" t="s">
        <v>143</v>
      </c>
      <c r="M7" s="6"/>
      <c r="N7" s="6" t="s">
        <v>42</v>
      </c>
      <c r="O7" s="6" t="s">
        <v>147</v>
      </c>
      <c r="P7" s="6"/>
      <c r="Q7" s="6" t="s">
        <v>30</v>
      </c>
    </row>
    <row r="8" spans="1:19" x14ac:dyDescent="0.25">
      <c r="A8" s="8" t="s">
        <v>1</v>
      </c>
      <c r="B8" t="s">
        <v>7</v>
      </c>
      <c r="C8" s="103">
        <v>3739175</v>
      </c>
      <c r="D8" s="104" t="s">
        <v>25</v>
      </c>
      <c r="E8" s="102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03">
        <v>3876755</v>
      </c>
      <c r="D9" s="104" t="s">
        <v>26</v>
      </c>
      <c r="E9" s="102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03"/>
      <c r="D10" s="103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03"/>
      <c r="D11" s="103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03"/>
      <c r="D12" s="103"/>
      <c r="F12" s="4">
        <v>1000</v>
      </c>
      <c r="G12" s="4">
        <v>1000</v>
      </c>
      <c r="H12" s="19"/>
      <c r="I12" s="19"/>
      <c r="J12" s="19"/>
      <c r="L12" s="19"/>
      <c r="M12" s="19"/>
    </row>
    <row r="13" spans="1:19" x14ac:dyDescent="0.25">
      <c r="B13" s="11" t="s">
        <v>14</v>
      </c>
      <c r="C13" s="103"/>
      <c r="D13" s="103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05">
        <v>-41000000</v>
      </c>
      <c r="L13" s="106">
        <v>79967265</v>
      </c>
      <c r="M13" s="3" t="s">
        <v>36</v>
      </c>
      <c r="N13" s="105">
        <v>-475185848.84493643</v>
      </c>
      <c r="O13" s="107">
        <v>22026374.742723636</v>
      </c>
      <c r="P13" s="108"/>
      <c r="Q13" s="105">
        <v>-191269144.09999999</v>
      </c>
      <c r="R13" s="109">
        <v>0</v>
      </c>
      <c r="S13" s="28"/>
    </row>
    <row r="14" spans="1:19" ht="15" x14ac:dyDescent="0.4">
      <c r="B14" s="17" t="s">
        <v>19</v>
      </c>
      <c r="C14" s="16" t="s">
        <v>87</v>
      </c>
      <c r="D14" s="16"/>
      <c r="F14" s="3"/>
      <c r="G14" s="3"/>
      <c r="H14" s="3"/>
      <c r="I14" s="3"/>
      <c r="J14" s="3"/>
      <c r="L14" s="3"/>
      <c r="M14" s="3"/>
      <c r="N14" s="105"/>
      <c r="O14" s="105"/>
      <c r="P14" s="105"/>
      <c r="Q14" s="105"/>
    </row>
    <row r="15" spans="1:19" x14ac:dyDescent="0.25">
      <c r="B15" s="20" t="s">
        <v>21</v>
      </c>
      <c r="C15" s="105">
        <v>349135513.52775013</v>
      </c>
      <c r="D15" s="105"/>
      <c r="F15" s="3"/>
      <c r="G15" s="3"/>
      <c r="H15" s="3"/>
      <c r="I15" s="3"/>
      <c r="J15" s="3"/>
      <c r="L15" s="3"/>
      <c r="M15" s="3"/>
      <c r="N15" s="105"/>
      <c r="O15" s="105"/>
      <c r="P15" s="105"/>
      <c r="Q15" s="105"/>
    </row>
    <row r="16" spans="1:19" x14ac:dyDescent="0.25">
      <c r="B16" s="20" t="s">
        <v>22</v>
      </c>
      <c r="C16" s="110">
        <v>276390332.1400001</v>
      </c>
      <c r="D16" s="106"/>
      <c r="F16" s="3"/>
      <c r="G16" s="3"/>
      <c r="H16" s="3"/>
      <c r="I16" s="3"/>
      <c r="J16" s="3"/>
      <c r="L16" s="3"/>
      <c r="M16" s="3"/>
      <c r="N16" s="105"/>
      <c r="O16" s="105"/>
      <c r="P16" s="105"/>
      <c r="Q16" s="105"/>
    </row>
    <row r="17" spans="1:19" ht="13.8" thickBot="1" x14ac:dyDescent="0.3">
      <c r="B17" s="20" t="s">
        <v>24</v>
      </c>
      <c r="C17" s="111">
        <v>625525845.66775024</v>
      </c>
      <c r="D17" s="112"/>
      <c r="F17" s="3"/>
      <c r="G17" s="3"/>
      <c r="H17" s="3"/>
      <c r="I17" s="3"/>
      <c r="J17" s="3"/>
      <c r="L17" s="3"/>
      <c r="M17" s="3"/>
      <c r="N17" s="105"/>
      <c r="O17" s="105"/>
      <c r="P17" s="105"/>
      <c r="Q17" s="105"/>
    </row>
    <row r="18" spans="1:19" ht="13.8" thickTop="1" x14ac:dyDescent="0.25">
      <c r="B18" s="11"/>
      <c r="C18" s="103"/>
      <c r="D18" s="103"/>
      <c r="F18" s="3"/>
      <c r="G18" s="3"/>
      <c r="H18" s="3"/>
      <c r="I18" s="3"/>
      <c r="J18" s="3"/>
      <c r="L18" s="3"/>
      <c r="M18" s="3"/>
      <c r="N18" s="105"/>
      <c r="O18" s="105"/>
      <c r="P18" s="105"/>
      <c r="Q18" s="105"/>
    </row>
    <row r="19" spans="1:19" x14ac:dyDescent="0.25">
      <c r="A19" s="8" t="s">
        <v>2</v>
      </c>
      <c r="B19" t="s">
        <v>8</v>
      </c>
      <c r="C19" s="103">
        <v>7809790</v>
      </c>
      <c r="D19" s="104" t="s">
        <v>26</v>
      </c>
      <c r="E19" s="102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03">
        <v>7919392.8822459504</v>
      </c>
      <c r="D20" s="104" t="s">
        <v>33</v>
      </c>
      <c r="E20" s="102">
        <v>61.48</v>
      </c>
      <c r="F20" s="4">
        <v>486884274.40048099</v>
      </c>
      <c r="G20" s="4">
        <v>374900891.28837037</v>
      </c>
      <c r="H20" s="3"/>
      <c r="I20" s="3"/>
      <c r="J20" s="3"/>
      <c r="L20" s="3"/>
      <c r="M20" s="3"/>
    </row>
    <row r="21" spans="1:19" x14ac:dyDescent="0.25">
      <c r="B21" t="s">
        <v>16</v>
      </c>
      <c r="C21" s="103"/>
      <c r="D21" s="104"/>
      <c r="F21" s="3">
        <v>1023807336.900481</v>
      </c>
      <c r="G21" s="3">
        <v>724900891.28837037</v>
      </c>
      <c r="H21" s="3"/>
      <c r="I21" s="3"/>
      <c r="J21" s="3"/>
      <c r="L21" s="3"/>
      <c r="M21" s="3"/>
    </row>
    <row r="22" spans="1:19" x14ac:dyDescent="0.25">
      <c r="B22" t="s">
        <v>9</v>
      </c>
      <c r="C22" s="103"/>
      <c r="D22" s="103"/>
      <c r="F22" s="3">
        <v>50000000</v>
      </c>
      <c r="G22" s="3">
        <v>50000000</v>
      </c>
      <c r="H22" s="3"/>
      <c r="I22" s="3"/>
      <c r="J22" s="3"/>
      <c r="L22" s="3"/>
      <c r="M22" s="3"/>
      <c r="N22" s="105"/>
      <c r="O22" s="105"/>
      <c r="P22" s="105"/>
      <c r="Q22" s="105"/>
    </row>
    <row r="23" spans="1:19" x14ac:dyDescent="0.25">
      <c r="B23" t="s">
        <v>10</v>
      </c>
      <c r="C23" s="103"/>
      <c r="D23" s="103"/>
      <c r="F23" s="4">
        <v>1000</v>
      </c>
      <c r="G23" s="4">
        <v>1000</v>
      </c>
      <c r="H23" s="19"/>
      <c r="I23" s="19"/>
      <c r="J23" s="19"/>
      <c r="L23" s="19"/>
      <c r="M23" s="19"/>
      <c r="N23" s="105"/>
      <c r="O23" s="105"/>
      <c r="P23" s="105"/>
      <c r="Q23" s="105"/>
    </row>
    <row r="24" spans="1:19" x14ac:dyDescent="0.25">
      <c r="B24" s="11" t="s">
        <v>14</v>
      </c>
      <c r="C24" s="103"/>
      <c r="D24" s="103"/>
      <c r="F24" s="3">
        <v>1073808336.900481</v>
      </c>
      <c r="G24" s="3">
        <v>774901891.28837037</v>
      </c>
      <c r="H24" s="3">
        <v>31100000</v>
      </c>
      <c r="I24" s="3">
        <v>330006445.61211061</v>
      </c>
      <c r="J24" s="3"/>
      <c r="K24" s="105">
        <v>-41000000</v>
      </c>
      <c r="L24" s="106">
        <v>-68817471.576940954</v>
      </c>
      <c r="M24" s="101" t="s">
        <v>105</v>
      </c>
      <c r="N24" s="105">
        <v>-53095720</v>
      </c>
      <c r="O24" s="105">
        <v>16437148.115426302</v>
      </c>
      <c r="P24" s="108"/>
      <c r="Q24" s="105">
        <v>183530402.15059596</v>
      </c>
      <c r="R24" s="109">
        <v>0</v>
      </c>
      <c r="S24" s="28"/>
    </row>
    <row r="25" spans="1:19" x14ac:dyDescent="0.25">
      <c r="B25" s="17" t="s">
        <v>19</v>
      </c>
      <c r="C25" s="18" t="s">
        <v>87</v>
      </c>
      <c r="D25" s="18"/>
      <c r="F25" s="3"/>
      <c r="G25" s="3"/>
      <c r="H25" s="3"/>
      <c r="I25" s="3"/>
      <c r="J25" s="3"/>
      <c r="L25" s="3"/>
      <c r="M25" s="3"/>
      <c r="N25" s="105"/>
      <c r="O25" s="105"/>
      <c r="P25" s="105"/>
      <c r="Q25" s="105"/>
    </row>
    <row r="26" spans="1:19" x14ac:dyDescent="0.25">
      <c r="B26" t="s">
        <v>89</v>
      </c>
      <c r="C26" s="112">
        <v>53095720</v>
      </c>
      <c r="D26" s="112"/>
      <c r="F26" s="3"/>
      <c r="G26" s="3"/>
      <c r="H26" s="3"/>
      <c r="I26" s="3"/>
      <c r="J26" s="3"/>
      <c r="L26" s="3"/>
      <c r="M26" s="3"/>
    </row>
    <row r="27" spans="1:19" x14ac:dyDescent="0.25">
      <c r="C27" s="106"/>
      <c r="D27" s="106"/>
      <c r="F27" s="3"/>
      <c r="G27" s="3"/>
      <c r="H27" s="3"/>
      <c r="I27" s="3"/>
      <c r="J27" s="3"/>
      <c r="L27" s="3"/>
      <c r="M27" s="3"/>
    </row>
    <row r="28" spans="1:19" x14ac:dyDescent="0.25">
      <c r="A28" s="8" t="s">
        <v>4</v>
      </c>
      <c r="B28" t="s">
        <v>8</v>
      </c>
      <c r="C28" s="103">
        <v>6326045</v>
      </c>
      <c r="D28" s="104" t="s">
        <v>26</v>
      </c>
      <c r="E28" s="102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03">
        <v>4080607.1177540496</v>
      </c>
      <c r="D29" s="104" t="s">
        <v>33</v>
      </c>
      <c r="E29" s="102">
        <v>61.48</v>
      </c>
      <c r="F29" s="4">
        <v>250875725.59951895</v>
      </c>
      <c r="G29" s="4">
        <v>193174308.7116296</v>
      </c>
      <c r="H29" s="3"/>
      <c r="I29" s="3"/>
      <c r="J29" s="3"/>
      <c r="L29" s="3"/>
      <c r="M29" s="3"/>
    </row>
    <row r="30" spans="1:19" x14ac:dyDescent="0.25">
      <c r="B30" t="s">
        <v>16</v>
      </c>
      <c r="C30" s="103"/>
      <c r="D30" s="104"/>
      <c r="F30" s="3">
        <v>787798794.97451901</v>
      </c>
      <c r="G30" s="3">
        <v>543174308.71162963</v>
      </c>
      <c r="H30" s="3"/>
      <c r="I30" s="3"/>
      <c r="J30" s="3"/>
      <c r="L30" s="3"/>
      <c r="M30" s="3"/>
    </row>
    <row r="31" spans="1:19" x14ac:dyDescent="0.25">
      <c r="B31" t="s">
        <v>9</v>
      </c>
      <c r="C31" s="103"/>
      <c r="D31" s="103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03"/>
      <c r="D32" s="103"/>
      <c r="F32" s="4">
        <v>1000</v>
      </c>
      <c r="G32" s="4">
        <v>1000</v>
      </c>
      <c r="H32" s="19"/>
      <c r="I32" s="19"/>
      <c r="J32" s="19"/>
      <c r="L32" s="19"/>
      <c r="M32" s="19"/>
    </row>
    <row r="33" spans="1:31" x14ac:dyDescent="0.25">
      <c r="B33" s="11" t="s">
        <v>14</v>
      </c>
      <c r="C33" s="103"/>
      <c r="D33" s="103"/>
      <c r="F33" s="19">
        <v>837799794.97451901</v>
      </c>
      <c r="G33" s="19">
        <v>593175308.71162963</v>
      </c>
      <c r="H33" s="19">
        <v>30000000</v>
      </c>
      <c r="I33" s="3">
        <v>274624486.26288939</v>
      </c>
      <c r="J33" s="3"/>
      <c r="K33" s="106">
        <v>-40469684</v>
      </c>
      <c r="L33" s="106">
        <v>-123542462.43114927</v>
      </c>
      <c r="M33" s="60" t="s">
        <v>146</v>
      </c>
      <c r="N33" s="113">
        <v>0</v>
      </c>
      <c r="O33" s="113">
        <v>23156385.967394408</v>
      </c>
      <c r="P33" s="108"/>
      <c r="Q33" s="105">
        <v>133768725.79913452</v>
      </c>
      <c r="R33" s="109">
        <v>0</v>
      </c>
    </row>
    <row r="34" spans="1:31" x14ac:dyDescent="0.25">
      <c r="B34" s="17" t="s">
        <v>19</v>
      </c>
      <c r="C34" s="18" t="s">
        <v>87</v>
      </c>
      <c r="D34" s="18"/>
      <c r="F34" s="19"/>
      <c r="G34" s="19"/>
      <c r="H34" s="19"/>
      <c r="I34" s="19"/>
      <c r="J34" s="19"/>
      <c r="L34" s="19"/>
      <c r="M34" s="19"/>
      <c r="N34" s="113"/>
      <c r="O34" s="113"/>
      <c r="P34" s="113"/>
      <c r="Q34" s="113"/>
    </row>
    <row r="35" spans="1:31" x14ac:dyDescent="0.25">
      <c r="B35" s="11" t="s">
        <v>102</v>
      </c>
      <c r="C35" s="103">
        <v>188054982.03592959</v>
      </c>
      <c r="D35" s="103"/>
      <c r="F35" s="19"/>
      <c r="G35" s="19"/>
      <c r="H35" s="19"/>
      <c r="I35" s="19"/>
      <c r="J35" s="19"/>
      <c r="L35" s="19"/>
      <c r="M35" s="19"/>
      <c r="N35" s="113"/>
      <c r="O35" s="113"/>
      <c r="P35" s="113"/>
      <c r="Q35" s="113"/>
    </row>
    <row r="36" spans="1:31" x14ac:dyDescent="0.25">
      <c r="B36" s="11"/>
      <c r="C36" s="103"/>
      <c r="D36" s="103"/>
      <c r="F36" s="19"/>
      <c r="G36" s="19"/>
      <c r="H36" s="19"/>
      <c r="I36" s="19"/>
      <c r="J36" s="19"/>
      <c r="L36" s="19"/>
      <c r="M36" s="19"/>
      <c r="N36" s="113"/>
      <c r="O36" s="113"/>
      <c r="P36" s="113"/>
      <c r="Q36" s="113"/>
    </row>
    <row r="37" spans="1:31" x14ac:dyDescent="0.25">
      <c r="B37" s="11"/>
      <c r="C37" s="103"/>
      <c r="D37" s="103"/>
      <c r="F37" s="19"/>
      <c r="G37" s="19"/>
      <c r="H37" s="19"/>
      <c r="I37" s="19"/>
      <c r="J37" s="19"/>
      <c r="L37" s="19"/>
      <c r="M37" s="19"/>
      <c r="N37" s="113"/>
      <c r="O37" s="113"/>
      <c r="P37" s="113"/>
      <c r="Q37" s="113"/>
    </row>
    <row r="38" spans="1:31" x14ac:dyDescent="0.25">
      <c r="A38" s="8" t="s">
        <v>3</v>
      </c>
      <c r="B38" t="s">
        <v>13</v>
      </c>
      <c r="C38" s="104">
        <v>24117800</v>
      </c>
      <c r="D38" s="103"/>
      <c r="E38" s="102">
        <v>10.75</v>
      </c>
      <c r="F38" s="3">
        <v>259266350</v>
      </c>
      <c r="G38" s="27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03"/>
      <c r="D39" s="103"/>
      <c r="F39" s="3">
        <v>50000000</v>
      </c>
      <c r="G39" s="27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03"/>
      <c r="D40" s="103"/>
      <c r="F40" s="4">
        <v>1000</v>
      </c>
      <c r="G40" s="24" t="s">
        <v>40</v>
      </c>
      <c r="H40" s="19"/>
      <c r="I40" s="19"/>
      <c r="J40" s="19"/>
      <c r="L40" s="19"/>
      <c r="M40" s="19"/>
    </row>
    <row r="41" spans="1:31" x14ac:dyDescent="0.25">
      <c r="B41" s="11" t="s">
        <v>14</v>
      </c>
      <c r="C41" s="103"/>
      <c r="D41" s="103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05">
        <v>-39500000</v>
      </c>
      <c r="L41" s="3">
        <v>-399002340</v>
      </c>
      <c r="M41" s="45" t="s">
        <v>35</v>
      </c>
      <c r="N41" s="105">
        <v>-270784179</v>
      </c>
      <c r="O41" s="105">
        <v>-2762489.469165605</v>
      </c>
      <c r="P41" s="108"/>
      <c r="Q41" s="105">
        <v>-175574208.46916559</v>
      </c>
      <c r="R41" s="58">
        <v>0</v>
      </c>
    </row>
    <row r="42" spans="1:31" x14ac:dyDescent="0.25">
      <c r="B42" s="17" t="s">
        <v>19</v>
      </c>
      <c r="C42" s="18" t="s">
        <v>20</v>
      </c>
      <c r="D42" s="18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1">
        <v>378176400</v>
      </c>
      <c r="D43" s="22"/>
      <c r="T43" s="25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</row>
    <row r="44" spans="1:31" ht="13.8" hidden="1" thickTop="1" x14ac:dyDescent="0.25">
      <c r="B44">
        <v>18008400</v>
      </c>
      <c r="C44" s="103"/>
      <c r="D44" s="103"/>
      <c r="F44" s="3"/>
      <c r="G44" s="3"/>
      <c r="H44" s="3"/>
      <c r="I44" s="3"/>
      <c r="J44" s="3"/>
      <c r="L44" s="3"/>
      <c r="M44" s="3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  <row r="45" spans="1:31" ht="13.8" thickTop="1" x14ac:dyDescent="0.25">
      <c r="M45" s="25"/>
      <c r="T45" s="19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</row>
    <row r="46" spans="1:31" x14ac:dyDescent="0.25">
      <c r="C46" s="103"/>
      <c r="D46" s="103"/>
      <c r="H46" s="9"/>
      <c r="I46" s="9"/>
      <c r="K46" s="9"/>
      <c r="L46" s="9"/>
      <c r="M46" s="19"/>
      <c r="N46" s="9"/>
      <c r="O46" s="9"/>
      <c r="P46" s="25"/>
      <c r="Q46" s="9"/>
      <c r="T46" s="25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</row>
    <row r="47" spans="1:31" ht="13.8" thickBot="1" x14ac:dyDescent="0.3">
      <c r="A47" s="8" t="s">
        <v>101</v>
      </c>
      <c r="H47" s="10">
        <v>127100000</v>
      </c>
      <c r="I47" s="10">
        <v>1364028796.875</v>
      </c>
      <c r="K47" s="10">
        <v>-161969684</v>
      </c>
      <c r="L47" s="10">
        <v>-511395009.00809026</v>
      </c>
      <c r="M47" s="19"/>
      <c r="N47" s="10">
        <v>-799065747.84493637</v>
      </c>
      <c r="O47" s="10">
        <v>58857419.356378734</v>
      </c>
      <c r="P47" s="19"/>
      <c r="Q47" s="10">
        <v>-49544224.619435102</v>
      </c>
      <c r="T47" s="25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</row>
    <row r="48" spans="1:31" ht="13.8" thickTop="1" x14ac:dyDescent="0.25">
      <c r="T48" s="25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</row>
    <row r="49" spans="1:31" x14ac:dyDescent="0.25">
      <c r="A49" s="23" t="s">
        <v>27</v>
      </c>
      <c r="M49" t="s">
        <v>79</v>
      </c>
      <c r="T49" s="25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</row>
    <row r="50" spans="1:31" x14ac:dyDescent="0.25">
      <c r="A50" t="s">
        <v>28</v>
      </c>
      <c r="M50" t="s">
        <v>104</v>
      </c>
      <c r="Q50" s="19">
        <v>-61170158.90410959</v>
      </c>
      <c r="T50" s="25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</row>
    <row r="51" spans="1:31" x14ac:dyDescent="0.25">
      <c r="A51" t="s">
        <v>29</v>
      </c>
      <c r="Q51" s="23"/>
      <c r="T51" s="25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</row>
    <row r="52" spans="1:31" x14ac:dyDescent="0.25">
      <c r="A52" t="s">
        <v>145</v>
      </c>
      <c r="Q52" s="25"/>
      <c r="T52" s="25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</row>
    <row r="53" spans="1:31" x14ac:dyDescent="0.25">
      <c r="A53" t="s">
        <v>198</v>
      </c>
      <c r="E53"/>
      <c r="T53" s="25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</row>
    <row r="54" spans="1:31" ht="13.8" thickBot="1" x14ac:dyDescent="0.3">
      <c r="A54" s="29" t="s">
        <v>201</v>
      </c>
      <c r="E54"/>
      <c r="M54" s="3" t="s">
        <v>103</v>
      </c>
      <c r="Q54" s="10">
        <v>-110714383.5235447</v>
      </c>
      <c r="T54" s="25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</row>
    <row r="55" spans="1:31" ht="13.8" thickTop="1" x14ac:dyDescent="0.25">
      <c r="A55" s="29" t="s">
        <v>152</v>
      </c>
      <c r="E55"/>
    </row>
    <row r="56" spans="1:31" x14ac:dyDescent="0.25">
      <c r="A56" s="29" t="s">
        <v>148</v>
      </c>
      <c r="E56"/>
    </row>
    <row r="57" spans="1:31" x14ac:dyDescent="0.25">
      <c r="A57" s="29" t="s">
        <v>149</v>
      </c>
      <c r="E57"/>
    </row>
    <row r="58" spans="1:31" x14ac:dyDescent="0.25">
      <c r="A58" s="29" t="s">
        <v>150</v>
      </c>
      <c r="E58"/>
    </row>
    <row r="59" spans="1:31" x14ac:dyDescent="0.25">
      <c r="A59" s="29" t="s">
        <v>151</v>
      </c>
      <c r="E59"/>
    </row>
    <row r="60" spans="1:31" x14ac:dyDescent="0.25">
      <c r="E60"/>
    </row>
    <row r="61" spans="1:31" x14ac:dyDescent="0.25">
      <c r="E61" s="114" t="s">
        <v>73</v>
      </c>
      <c r="F61" s="24" t="s">
        <v>74</v>
      </c>
      <c r="G61" s="24" t="s">
        <v>199</v>
      </c>
      <c r="H61" s="24" t="s">
        <v>88</v>
      </c>
      <c r="I61" s="24" t="s">
        <v>144</v>
      </c>
    </row>
    <row r="62" spans="1:31" x14ac:dyDescent="0.25">
      <c r="A62" s="25" t="s">
        <v>75</v>
      </c>
      <c r="E62" s="102">
        <v>53.72</v>
      </c>
    </row>
    <row r="63" spans="1:31" x14ac:dyDescent="0.25">
      <c r="B63" t="s">
        <v>76</v>
      </c>
      <c r="C63" s="54">
        <v>50000000</v>
      </c>
      <c r="E63" s="3">
        <v>2686000000</v>
      </c>
      <c r="F63" s="103">
        <v>50000000</v>
      </c>
      <c r="G63" s="103"/>
      <c r="H63" s="103"/>
      <c r="I63" s="103"/>
    </row>
    <row r="64" spans="1:31" x14ac:dyDescent="0.25">
      <c r="B64" t="s">
        <v>77</v>
      </c>
      <c r="E64" s="110">
        <v>2427500000</v>
      </c>
      <c r="F64" s="115">
        <v>45188012</v>
      </c>
      <c r="G64" s="115"/>
      <c r="H64" s="115"/>
      <c r="I64" s="115"/>
    </row>
    <row r="65" spans="2:9" x14ac:dyDescent="0.25">
      <c r="B65" t="s">
        <v>78</v>
      </c>
      <c r="E65" s="105">
        <v>258500000</v>
      </c>
      <c r="F65" s="55">
        <v>4811988</v>
      </c>
      <c r="G65" s="55"/>
      <c r="H65" s="55"/>
      <c r="I65" s="55"/>
    </row>
    <row r="66" spans="2:9" x14ac:dyDescent="0.25">
      <c r="B66" t="s">
        <v>79</v>
      </c>
    </row>
    <row r="67" spans="2:9" x14ac:dyDescent="0.25">
      <c r="B67" t="s">
        <v>80</v>
      </c>
      <c r="E67" s="105">
        <v>208259278.59999999</v>
      </c>
      <c r="F67" s="103">
        <v>3876755</v>
      </c>
      <c r="G67" s="103">
        <v>3876755</v>
      </c>
      <c r="H67" s="103">
        <v>0</v>
      </c>
      <c r="I67" s="103">
        <v>0</v>
      </c>
    </row>
    <row r="68" spans="2:9" x14ac:dyDescent="0.25">
      <c r="B68" t="s">
        <v>81</v>
      </c>
      <c r="E68" s="105">
        <v>50240716.759999998</v>
      </c>
      <c r="F68" s="103">
        <v>935233</v>
      </c>
      <c r="G68" s="103">
        <v>7809790</v>
      </c>
      <c r="H68" s="103">
        <v>-6874557</v>
      </c>
      <c r="I68" s="103">
        <v>6874557</v>
      </c>
    </row>
    <row r="69" spans="2:9" x14ac:dyDescent="0.25">
      <c r="B69" t="s">
        <v>82</v>
      </c>
      <c r="E69" s="110">
        <v>0</v>
      </c>
      <c r="F69" s="115">
        <v>0</v>
      </c>
      <c r="G69" s="115">
        <v>6326045</v>
      </c>
      <c r="H69" s="115">
        <v>-6326045</v>
      </c>
      <c r="I69" s="115">
        <v>6326045</v>
      </c>
    </row>
    <row r="71" spans="2:9" ht="13.8" thickBot="1" x14ac:dyDescent="0.3">
      <c r="B71" t="s">
        <v>83</v>
      </c>
      <c r="E71" s="116">
        <v>4.6400000154972076</v>
      </c>
      <c r="F71" s="56">
        <v>0</v>
      </c>
      <c r="G71" s="56"/>
      <c r="H71" s="56">
        <v>-13200602</v>
      </c>
      <c r="I71" s="56">
        <v>13200602</v>
      </c>
    </row>
    <row r="72" spans="2:9" ht="13.8" thickTop="1" x14ac:dyDescent="0.25"/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7"/>
  <sheetViews>
    <sheetView zoomScaleNormal="100" workbookViewId="0">
      <selection activeCell="A11" sqref="A11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</cols>
  <sheetData>
    <row r="1" spans="1:13" ht="13.8" thickBot="1" x14ac:dyDescent="0.3">
      <c r="A1" s="90" t="s">
        <v>126</v>
      </c>
      <c r="B1" s="96" t="s">
        <v>142</v>
      </c>
    </row>
    <row r="2" spans="1:13" ht="13.8" thickBot="1" x14ac:dyDescent="0.3">
      <c r="B2" s="66" t="s">
        <v>107</v>
      </c>
      <c r="C2" s="78" t="s">
        <v>111</v>
      </c>
      <c r="D2" t="s">
        <v>112</v>
      </c>
      <c r="I2" s="85">
        <v>36976</v>
      </c>
      <c r="J2" t="s">
        <v>53</v>
      </c>
      <c r="L2">
        <v>0.2</v>
      </c>
    </row>
    <row r="3" spans="1:13" x14ac:dyDescent="0.25">
      <c r="A3" t="s">
        <v>197</v>
      </c>
      <c r="B3" s="70">
        <v>36985</v>
      </c>
      <c r="C3" s="80">
        <v>0</v>
      </c>
      <c r="D3" t="s">
        <v>119</v>
      </c>
      <c r="H3" s="81">
        <v>38338200.215799153</v>
      </c>
      <c r="I3" s="99">
        <v>0.68803775969447145</v>
      </c>
      <c r="J3" s="100">
        <v>55721070.06572362</v>
      </c>
      <c r="K3">
        <v>70</v>
      </c>
      <c r="L3">
        <v>84</v>
      </c>
      <c r="M3">
        <v>100.8</v>
      </c>
    </row>
    <row r="4" spans="1:13" x14ac:dyDescent="0.25">
      <c r="A4" s="20" t="s">
        <v>41</v>
      </c>
      <c r="B4" s="67">
        <v>5.7</v>
      </c>
      <c r="C4" s="80">
        <v>0</v>
      </c>
      <c r="D4" t="s">
        <v>120</v>
      </c>
      <c r="H4" s="81">
        <v>102808992.48035017</v>
      </c>
      <c r="I4" s="99">
        <v>0.68803775969447145</v>
      </c>
      <c r="J4" s="100">
        <v>149423474.26688224</v>
      </c>
    </row>
    <row r="5" spans="1:13" ht="13.8" thickBot="1" x14ac:dyDescent="0.3">
      <c r="A5" t="s">
        <v>32</v>
      </c>
      <c r="B5" s="68">
        <v>53.72</v>
      </c>
      <c r="C5" s="80">
        <v>0</v>
      </c>
      <c r="D5" t="s">
        <v>113</v>
      </c>
      <c r="H5" s="81">
        <v>118425530.68694091</v>
      </c>
      <c r="I5" s="99">
        <v>0.68803775969447156</v>
      </c>
      <c r="J5" s="100">
        <v>172120685.2651934</v>
      </c>
    </row>
    <row r="6" spans="1:13" x14ac:dyDescent="0.25">
      <c r="C6" s="80"/>
      <c r="D6" t="s">
        <v>121</v>
      </c>
      <c r="G6" s="87" t="s">
        <v>55</v>
      </c>
      <c r="H6" s="81"/>
      <c r="I6" s="85"/>
      <c r="J6" s="55">
        <v>377265229.5977993</v>
      </c>
    </row>
    <row r="7" spans="1:13" x14ac:dyDescent="0.25">
      <c r="A7" t="s">
        <v>106</v>
      </c>
      <c r="B7" s="1">
        <v>-110714383.5235447</v>
      </c>
      <c r="C7" s="1">
        <v>0</v>
      </c>
      <c r="D7" s="80">
        <v>1</v>
      </c>
      <c r="E7" t="s">
        <v>1</v>
      </c>
      <c r="F7" s="80">
        <v>4</v>
      </c>
      <c r="G7" s="88">
        <v>38338200.215799153</v>
      </c>
      <c r="H7" t="s">
        <v>122</v>
      </c>
      <c r="I7" s="59">
        <v>14734509.754150212</v>
      </c>
      <c r="J7" t="s">
        <v>123</v>
      </c>
      <c r="K7" s="59">
        <v>-191269144.10221279</v>
      </c>
    </row>
    <row r="8" spans="1:13" x14ac:dyDescent="0.25">
      <c r="A8" t="s">
        <v>108</v>
      </c>
      <c r="B8" s="1">
        <v>61170158.90410959</v>
      </c>
      <c r="C8" s="1">
        <v>118425530.68694091</v>
      </c>
      <c r="D8" s="80">
        <v>1</v>
      </c>
      <c r="E8" t="s">
        <v>2</v>
      </c>
      <c r="F8" s="80">
        <v>4</v>
      </c>
      <c r="G8" s="88">
        <v>102808992.48035017</v>
      </c>
      <c r="I8" s="59">
        <v>493326421.97531128</v>
      </c>
      <c r="K8" s="59">
        <v>183530402.15059602</v>
      </c>
    </row>
    <row r="9" spans="1:13" x14ac:dyDescent="0.25">
      <c r="B9" s="1"/>
      <c r="C9" s="1">
        <v>141147192.69614932</v>
      </c>
      <c r="D9" s="80">
        <v>1</v>
      </c>
      <c r="E9" t="s">
        <v>4</v>
      </c>
      <c r="F9" s="80">
        <v>2</v>
      </c>
      <c r="G9" s="88">
        <v>118425530.68694091</v>
      </c>
      <c r="I9" s="59">
        <v>522376483.44370854</v>
      </c>
      <c r="K9" s="59">
        <v>133768725.79913449</v>
      </c>
    </row>
    <row r="10" spans="1:13" x14ac:dyDescent="0.25">
      <c r="B10" s="1"/>
      <c r="G10" s="3">
        <v>259572723.38309023</v>
      </c>
    </row>
    <row r="11" spans="1:13" x14ac:dyDescent="0.25">
      <c r="B11" s="1"/>
      <c r="C11" s="80">
        <v>1</v>
      </c>
      <c r="D11" t="s">
        <v>114</v>
      </c>
      <c r="E11" s="79"/>
      <c r="F11" s="82">
        <v>7919392.8822459504</v>
      </c>
      <c r="G11" t="s">
        <v>110</v>
      </c>
      <c r="H11" s="83">
        <v>61.48</v>
      </c>
      <c r="I11" t="s">
        <v>57</v>
      </c>
      <c r="J11" s="84">
        <v>0.23</v>
      </c>
      <c r="K11" t="s">
        <v>115</v>
      </c>
      <c r="L11" s="85">
        <v>38412</v>
      </c>
      <c r="M11" t="s">
        <v>124</v>
      </c>
    </row>
    <row r="12" spans="1:13" x14ac:dyDescent="0.25">
      <c r="B12" s="1">
        <v>486884274.40048099</v>
      </c>
      <c r="C12" s="95">
        <v>374900891.28837037</v>
      </c>
      <c r="D12" s="1">
        <v>0</v>
      </c>
      <c r="E12" s="59">
        <v>493326421.97531128</v>
      </c>
      <c r="F12" t="s">
        <v>116</v>
      </c>
    </row>
    <row r="13" spans="1:13" x14ac:dyDescent="0.25">
      <c r="B13" s="1">
        <v>7919392.8822459504</v>
      </c>
      <c r="C13" s="80">
        <v>1</v>
      </c>
      <c r="D13" t="s">
        <v>117</v>
      </c>
      <c r="E13" s="79"/>
      <c r="F13" s="82">
        <v>4080607.1177540496</v>
      </c>
      <c r="G13" t="s">
        <v>110</v>
      </c>
      <c r="H13" s="83">
        <v>61.48</v>
      </c>
      <c r="I13" t="s">
        <v>57</v>
      </c>
      <c r="J13" s="84">
        <v>0.23</v>
      </c>
      <c r="K13" t="s">
        <v>115</v>
      </c>
      <c r="L13" s="85">
        <v>38412</v>
      </c>
      <c r="M13" t="s">
        <v>124</v>
      </c>
    </row>
    <row r="14" spans="1:13" x14ac:dyDescent="0.25">
      <c r="B14" s="1">
        <v>495102974.99683011</v>
      </c>
      <c r="C14" s="59">
        <v>381229290.74755919</v>
      </c>
      <c r="D14" s="1">
        <v>188054982.03592959</v>
      </c>
      <c r="E14" s="59">
        <v>522376483.44370854</v>
      </c>
      <c r="F14" t="s">
        <v>118</v>
      </c>
    </row>
    <row r="15" spans="1:13" x14ac:dyDescent="0.25">
      <c r="B15" s="1">
        <v>8053073.7637740746</v>
      </c>
      <c r="D15" s="59"/>
      <c r="F15" s="55"/>
    </row>
    <row r="16" spans="1:13" x14ac:dyDescent="0.25">
      <c r="B16" s="1"/>
      <c r="C16" s="80">
        <v>1</v>
      </c>
      <c r="D16" s="59" t="s">
        <v>127</v>
      </c>
      <c r="H16" s="83">
        <v>61.48</v>
      </c>
      <c r="I16" s="83">
        <v>91.02</v>
      </c>
    </row>
    <row r="17" spans="1:13" x14ac:dyDescent="0.25">
      <c r="B17" s="1"/>
      <c r="C17" s="80">
        <v>1</v>
      </c>
      <c r="D17" s="59" t="s">
        <v>128</v>
      </c>
      <c r="H17" s="83">
        <v>61.48</v>
      </c>
      <c r="I17" s="83">
        <v>91.02</v>
      </c>
    </row>
    <row r="18" spans="1:13" x14ac:dyDescent="0.25">
      <c r="B18" s="1"/>
      <c r="D18" s="59"/>
    </row>
    <row r="19" spans="1:13" x14ac:dyDescent="0.25">
      <c r="B19" s="1"/>
      <c r="C19" s="80">
        <v>1</v>
      </c>
      <c r="D19" t="s">
        <v>125</v>
      </c>
      <c r="F19" s="81">
        <v>30000000</v>
      </c>
      <c r="G19" s="86">
        <v>36979</v>
      </c>
    </row>
    <row r="20" spans="1:13" x14ac:dyDescent="0.25">
      <c r="B20" s="1"/>
      <c r="C20" s="80">
        <v>0</v>
      </c>
      <c r="D20" t="s">
        <v>125</v>
      </c>
      <c r="F20" s="81">
        <v>50000000</v>
      </c>
      <c r="G20" s="86">
        <v>37156</v>
      </c>
    </row>
    <row r="21" spans="1:13" x14ac:dyDescent="0.25">
      <c r="C21" s="61"/>
      <c r="D21" s="61"/>
      <c r="E21" s="61"/>
      <c r="F21" s="61"/>
      <c r="G21" s="61"/>
      <c r="I21" s="61"/>
      <c r="J21" s="61"/>
      <c r="K21" s="61"/>
      <c r="L21" s="61"/>
      <c r="M21" s="61"/>
    </row>
    <row r="22" spans="1:13" x14ac:dyDescent="0.25">
      <c r="B22" s="61" t="s">
        <v>103</v>
      </c>
      <c r="C22" s="61"/>
      <c r="D22" s="61"/>
      <c r="E22" s="61"/>
      <c r="F22" s="61"/>
      <c r="G22" s="61"/>
      <c r="H22" s="69"/>
      <c r="I22" s="61"/>
      <c r="J22" s="61"/>
      <c r="K22" s="61"/>
      <c r="L22" s="61"/>
      <c r="M22" s="61"/>
    </row>
    <row r="23" spans="1:13" x14ac:dyDescent="0.25">
      <c r="A23" s="86">
        <v>36985</v>
      </c>
      <c r="G23" s="55"/>
    </row>
    <row r="24" spans="1:13" s="2" customFormat="1" x14ac:dyDescent="0.25">
      <c r="B24" s="65">
        <v>-110714383.5235447</v>
      </c>
      <c r="C24" s="71">
        <v>100</v>
      </c>
      <c r="D24" s="72">
        <v>101</v>
      </c>
      <c r="E24" s="72">
        <v>102</v>
      </c>
      <c r="F24" s="72">
        <v>103</v>
      </c>
      <c r="G24" s="72">
        <v>104</v>
      </c>
      <c r="H24" s="72">
        <v>105</v>
      </c>
      <c r="I24" s="72">
        <v>106</v>
      </c>
      <c r="J24" s="72">
        <v>107</v>
      </c>
      <c r="K24" s="72">
        <v>108</v>
      </c>
      <c r="L24" s="72">
        <v>109</v>
      </c>
    </row>
    <row r="25" spans="1:13" x14ac:dyDescent="0.25">
      <c r="B25" s="74">
        <v>4</v>
      </c>
      <c r="C25" s="1">
        <v>589370185.25245535</v>
      </c>
      <c r="D25" s="1">
        <v>611121950.25245535</v>
      </c>
      <c r="E25" s="1">
        <v>632873715.25245523</v>
      </c>
      <c r="F25" s="1">
        <v>654625480.25245535</v>
      </c>
      <c r="G25" s="1">
        <v>676377245.25245535</v>
      </c>
      <c r="H25" s="1">
        <v>698129010.25245535</v>
      </c>
      <c r="I25" s="1">
        <v>719880775.25245523</v>
      </c>
      <c r="J25" s="1">
        <v>734887504.35245538</v>
      </c>
      <c r="K25" s="1">
        <v>749023339.35245514</v>
      </c>
      <c r="L25" s="1">
        <v>763159174.35245526</v>
      </c>
    </row>
    <row r="26" spans="1:13" x14ac:dyDescent="0.25">
      <c r="B26" s="73">
        <v>4.5</v>
      </c>
      <c r="C26" s="1">
        <v>610435679.36245525</v>
      </c>
      <c r="D26" s="1">
        <v>632187444.36245525</v>
      </c>
      <c r="E26" s="1">
        <v>653939209.36245525</v>
      </c>
      <c r="F26" s="1">
        <v>675690974.36245525</v>
      </c>
      <c r="G26" s="1">
        <v>697442739.36245525</v>
      </c>
      <c r="H26" s="1">
        <v>719194504.36245525</v>
      </c>
      <c r="I26" s="1">
        <v>740946269.36245525</v>
      </c>
      <c r="J26" s="1">
        <v>755952998.46245527</v>
      </c>
      <c r="K26" s="1">
        <v>770088833.46245515</v>
      </c>
      <c r="L26" s="1">
        <v>784224668.46245527</v>
      </c>
    </row>
    <row r="27" spans="1:13" x14ac:dyDescent="0.25">
      <c r="B27" s="73">
        <v>5</v>
      </c>
      <c r="C27" s="1">
        <v>631501173.47245538</v>
      </c>
      <c r="D27" s="1">
        <v>653252938.47245538</v>
      </c>
      <c r="E27" s="1">
        <v>675004703.47245514</v>
      </c>
      <c r="F27" s="1">
        <v>696756468.47245538</v>
      </c>
      <c r="G27" s="1">
        <v>718508233.47245538</v>
      </c>
      <c r="H27" s="1">
        <v>740259998.47245538</v>
      </c>
      <c r="I27" s="1">
        <v>762011763.47245514</v>
      </c>
      <c r="J27" s="1">
        <v>777018492.57245541</v>
      </c>
      <c r="K27" s="1">
        <v>791154327.57245517</v>
      </c>
      <c r="L27" s="1">
        <v>805290162.57245517</v>
      </c>
    </row>
    <row r="28" spans="1:13" x14ac:dyDescent="0.25">
      <c r="B28" s="73">
        <v>5.5</v>
      </c>
      <c r="C28" s="1">
        <v>652566667.58245528</v>
      </c>
      <c r="D28" s="1">
        <v>674318432.58245528</v>
      </c>
      <c r="E28" s="1">
        <v>696070197.58245528</v>
      </c>
      <c r="F28" s="1">
        <v>717821962.58245528</v>
      </c>
      <c r="G28" s="1">
        <v>739573727.58245528</v>
      </c>
      <c r="H28" s="1">
        <v>761325492.58245528</v>
      </c>
      <c r="I28" s="1">
        <v>783077257.58245528</v>
      </c>
      <c r="J28" s="1">
        <v>798083986.6824553</v>
      </c>
      <c r="K28" s="1">
        <v>812219821.68245518</v>
      </c>
      <c r="L28" s="1">
        <v>826355656.6824553</v>
      </c>
    </row>
    <row r="29" spans="1:13" x14ac:dyDescent="0.25">
      <c r="B29" s="73">
        <v>6</v>
      </c>
      <c r="C29" s="1">
        <v>673632161.69245541</v>
      </c>
      <c r="D29" s="1">
        <v>695383926.69245541</v>
      </c>
      <c r="E29" s="1">
        <v>717135691.69245517</v>
      </c>
      <c r="F29" s="1">
        <v>738887456.69245541</v>
      </c>
      <c r="G29" s="1">
        <v>760639221.69245541</v>
      </c>
      <c r="H29" s="1">
        <v>782390986.69245541</v>
      </c>
      <c r="I29" s="1">
        <v>804142751.69245517</v>
      </c>
      <c r="J29" s="1">
        <v>819149480.79245543</v>
      </c>
      <c r="K29" s="1">
        <v>833285315.7924552</v>
      </c>
      <c r="L29" s="1">
        <v>847421150.7924552</v>
      </c>
    </row>
    <row r="30" spans="1:13" x14ac:dyDescent="0.25">
      <c r="B30" s="73">
        <v>6.5</v>
      </c>
      <c r="C30" s="1">
        <v>694697655.80245531</v>
      </c>
      <c r="D30" s="1">
        <v>716449420.80245531</v>
      </c>
      <c r="E30" s="1">
        <v>738201185.80245531</v>
      </c>
      <c r="F30" s="1">
        <v>759952950.80245531</v>
      </c>
      <c r="G30" s="1">
        <v>781704715.80245531</v>
      </c>
      <c r="H30" s="1">
        <v>803456480.80245531</v>
      </c>
      <c r="I30" s="1">
        <v>825208245.80245531</v>
      </c>
      <c r="J30" s="1">
        <v>840214974.90245533</v>
      </c>
      <c r="K30" s="1">
        <v>854350809.90245521</v>
      </c>
      <c r="L30" s="1">
        <v>868486644.90245533</v>
      </c>
    </row>
    <row r="31" spans="1:13" x14ac:dyDescent="0.25">
      <c r="B31" s="73">
        <v>7</v>
      </c>
      <c r="C31" s="1">
        <v>715763149.91245544</v>
      </c>
      <c r="D31" s="1">
        <v>737514914.91245544</v>
      </c>
      <c r="E31" s="1">
        <v>759266679.9124552</v>
      </c>
      <c r="F31" s="1">
        <v>781018444.91245544</v>
      </c>
      <c r="G31" s="1">
        <v>802770209.91245544</v>
      </c>
      <c r="H31" s="1">
        <v>824521974.91245544</v>
      </c>
      <c r="I31" s="1">
        <v>846273739.9124552</v>
      </c>
      <c r="J31" s="1">
        <v>861280469.01245546</v>
      </c>
      <c r="K31" s="1">
        <v>875416304.01245522</v>
      </c>
      <c r="L31" s="1">
        <v>889552139.01245522</v>
      </c>
    </row>
    <row r="32" spans="1:13" x14ac:dyDescent="0.25">
      <c r="B32" s="73">
        <v>7.5</v>
      </c>
      <c r="C32" s="1">
        <v>736828644.02245533</v>
      </c>
      <c r="D32" s="1">
        <v>758580409.02245533</v>
      </c>
      <c r="E32" s="1">
        <v>780332174.02245522</v>
      </c>
      <c r="F32" s="1">
        <v>802083939.02245533</v>
      </c>
      <c r="G32" s="1">
        <v>823835704.02245533</v>
      </c>
      <c r="H32" s="1">
        <v>845587469.02245533</v>
      </c>
      <c r="I32" s="1">
        <v>867339234.02245533</v>
      </c>
      <c r="J32" s="1">
        <v>882345963.12245536</v>
      </c>
      <c r="K32" s="1">
        <v>896481798.12245524</v>
      </c>
      <c r="L32" s="1">
        <v>910617633.12245536</v>
      </c>
    </row>
    <row r="33" spans="2:12" x14ac:dyDescent="0.25">
      <c r="B33" s="73">
        <v>8</v>
      </c>
      <c r="C33" s="1">
        <v>757894138.13245535</v>
      </c>
      <c r="D33" s="1">
        <v>779645903.13245535</v>
      </c>
      <c r="E33" s="1">
        <v>801397668.13245523</v>
      </c>
      <c r="F33" s="1">
        <v>823149433.13245535</v>
      </c>
      <c r="G33" s="1">
        <v>844901198.13245547</v>
      </c>
      <c r="H33" s="1">
        <v>866652963.13245547</v>
      </c>
      <c r="I33" s="1">
        <v>888404728.13245523</v>
      </c>
      <c r="J33" s="1">
        <v>903411457.23245549</v>
      </c>
      <c r="K33" s="1">
        <v>917547292.23245513</v>
      </c>
      <c r="L33" s="1">
        <v>931683127.23245525</v>
      </c>
    </row>
    <row r="34" spans="2:12" x14ac:dyDescent="0.25">
      <c r="B34" s="73">
        <v>8.5</v>
      </c>
      <c r="C34" s="1">
        <v>778959632.24245536</v>
      </c>
      <c r="D34" s="1">
        <v>800711397.24245536</v>
      </c>
      <c r="E34" s="1">
        <v>822463162.24245512</v>
      </c>
      <c r="F34" s="1">
        <v>844214927.24245536</v>
      </c>
      <c r="G34" s="1">
        <v>865966692.24245536</v>
      </c>
      <c r="H34" s="1">
        <v>887718457.24245536</v>
      </c>
      <c r="I34" s="1">
        <v>909470222.24245512</v>
      </c>
      <c r="J34" s="1">
        <v>924476951.34245539</v>
      </c>
      <c r="K34" s="1">
        <v>938612786.34245515</v>
      </c>
      <c r="L34" s="1">
        <v>952748621.34245515</v>
      </c>
    </row>
    <row r="35" spans="2:12" x14ac:dyDescent="0.25">
      <c r="B35" s="73">
        <v>9</v>
      </c>
      <c r="C35" s="1">
        <v>800025126.35245526</v>
      </c>
      <c r="D35" s="1">
        <v>821776891.35245526</v>
      </c>
      <c r="E35" s="1">
        <v>843528656.35245526</v>
      </c>
      <c r="F35" s="1">
        <v>865280421.35245526</v>
      </c>
      <c r="G35" s="1">
        <v>887032186.35245526</v>
      </c>
      <c r="H35" s="1">
        <v>908783951.35245526</v>
      </c>
      <c r="I35" s="1">
        <v>930535716.35245526</v>
      </c>
      <c r="J35" s="1">
        <v>945542445.45245528</v>
      </c>
      <c r="K35" s="1">
        <v>959678280.45245516</v>
      </c>
      <c r="L35" s="1">
        <v>973814115.45245528</v>
      </c>
    </row>
    <row r="37" spans="2:12" x14ac:dyDescent="0.25">
      <c r="B37" s="65">
        <v>-110714383.5235447</v>
      </c>
      <c r="C37" s="76">
        <v>110</v>
      </c>
      <c r="D37" s="72">
        <v>111</v>
      </c>
      <c r="E37" s="72">
        <v>112</v>
      </c>
      <c r="F37" s="72">
        <v>113</v>
      </c>
      <c r="G37" s="72">
        <v>114</v>
      </c>
      <c r="H37" s="72">
        <v>115</v>
      </c>
      <c r="I37" s="72">
        <v>116</v>
      </c>
      <c r="J37" s="72">
        <v>117</v>
      </c>
      <c r="K37" s="72">
        <v>118</v>
      </c>
      <c r="L37" s="72">
        <v>119</v>
      </c>
    </row>
    <row r="38" spans="2:12" x14ac:dyDescent="0.25">
      <c r="B38" s="77">
        <v>4</v>
      </c>
      <c r="C38" s="1">
        <v>777295009.35245526</v>
      </c>
      <c r="D38" s="1">
        <v>792158285.18396223</v>
      </c>
      <c r="E38" s="1">
        <v>812842451.890962</v>
      </c>
      <c r="F38" s="1">
        <v>823102668.70096219</v>
      </c>
      <c r="G38" s="1">
        <v>830718598.70096207</v>
      </c>
      <c r="H38" s="1">
        <v>838334528.70096207</v>
      </c>
      <c r="I38" s="1">
        <v>845950458.70096207</v>
      </c>
      <c r="J38" s="1">
        <v>845950458.70096219</v>
      </c>
      <c r="K38" s="1">
        <v>845950458.70096207</v>
      </c>
      <c r="L38" s="1">
        <v>845950458.70096195</v>
      </c>
    </row>
    <row r="39" spans="2:12" x14ac:dyDescent="0.25">
      <c r="B39" s="73">
        <v>4.5</v>
      </c>
      <c r="C39" s="1">
        <v>798360503.46245527</v>
      </c>
      <c r="D39" s="1">
        <v>813223779.29396212</v>
      </c>
      <c r="E39" s="1">
        <v>833907946.0009619</v>
      </c>
      <c r="F39" s="1">
        <v>844168162.81096208</v>
      </c>
      <c r="G39" s="1">
        <v>851784092.81096208</v>
      </c>
      <c r="H39" s="1">
        <v>859400022.81096208</v>
      </c>
      <c r="I39" s="1">
        <v>867015952.81096208</v>
      </c>
      <c r="J39" s="1">
        <v>867015952.81096208</v>
      </c>
      <c r="K39" s="1">
        <v>867015952.81096208</v>
      </c>
      <c r="L39" s="1">
        <v>867015952.81096184</v>
      </c>
    </row>
    <row r="40" spans="2:12" x14ac:dyDescent="0.25">
      <c r="B40" s="73">
        <v>5</v>
      </c>
      <c r="C40" s="1">
        <v>819425997.57245517</v>
      </c>
      <c r="D40" s="1">
        <v>834289273.40396225</v>
      </c>
      <c r="E40" s="1">
        <v>854973440.11096203</v>
      </c>
      <c r="F40" s="1">
        <v>865233656.92096221</v>
      </c>
      <c r="G40" s="1">
        <v>872849586.92096198</v>
      </c>
      <c r="H40" s="1">
        <v>880465516.92096198</v>
      </c>
      <c r="I40" s="1">
        <v>888081446.92096198</v>
      </c>
      <c r="J40" s="1">
        <v>888081446.92096221</v>
      </c>
      <c r="K40" s="1">
        <v>888081446.92096198</v>
      </c>
      <c r="L40" s="1">
        <v>888081446.92096198</v>
      </c>
    </row>
    <row r="41" spans="2:12" x14ac:dyDescent="0.25">
      <c r="B41" s="73">
        <v>5.5</v>
      </c>
      <c r="C41" s="1">
        <v>840491491.6824553</v>
      </c>
      <c r="D41" s="1">
        <v>855354767.51396215</v>
      </c>
      <c r="E41" s="1">
        <v>876038934.22096193</v>
      </c>
      <c r="F41" s="1">
        <v>886299151.03096211</v>
      </c>
      <c r="G41" s="1">
        <v>893915081.03096211</v>
      </c>
      <c r="H41" s="1">
        <v>901531011.03096211</v>
      </c>
      <c r="I41" s="1">
        <v>909146941.03096211</v>
      </c>
      <c r="J41" s="1">
        <v>909146941.03096211</v>
      </c>
      <c r="K41" s="1">
        <v>909146941.03096211</v>
      </c>
      <c r="L41" s="1">
        <v>909146941.03096187</v>
      </c>
    </row>
    <row r="42" spans="2:12" x14ac:dyDescent="0.25">
      <c r="B42" s="73">
        <v>6</v>
      </c>
      <c r="C42" s="1">
        <v>861556985.7924552</v>
      </c>
      <c r="D42" s="1">
        <v>876420261.62396228</v>
      </c>
      <c r="E42" s="1">
        <v>897104428.33096206</v>
      </c>
      <c r="F42" s="1">
        <v>907364645.14096224</v>
      </c>
      <c r="G42" s="1">
        <v>914980575.140962</v>
      </c>
      <c r="H42" s="1">
        <v>922596505.140962</v>
      </c>
      <c r="I42" s="1">
        <v>930212435.140962</v>
      </c>
      <c r="J42" s="1">
        <v>930212435.14096224</v>
      </c>
      <c r="K42" s="1">
        <v>930212435.140962</v>
      </c>
      <c r="L42" s="1">
        <v>930212435.140962</v>
      </c>
    </row>
    <row r="43" spans="2:12" x14ac:dyDescent="0.25">
      <c r="B43" s="73">
        <v>6.5</v>
      </c>
      <c r="C43" s="1">
        <v>882622479.90245533</v>
      </c>
      <c r="D43" s="1">
        <v>897485755.73396218</v>
      </c>
      <c r="E43" s="1">
        <v>918169922.44096196</v>
      </c>
      <c r="F43" s="1">
        <v>928430139.25096214</v>
      </c>
      <c r="G43" s="1">
        <v>936046069.25096214</v>
      </c>
      <c r="H43" s="1">
        <v>943661999.25096214</v>
      </c>
      <c r="I43" s="1">
        <v>951277929.25096214</v>
      </c>
      <c r="J43" s="1">
        <v>951277929.25096214</v>
      </c>
      <c r="K43" s="1">
        <v>951277929.25096214</v>
      </c>
      <c r="L43" s="1">
        <v>951277929.2509619</v>
      </c>
    </row>
    <row r="44" spans="2:12" x14ac:dyDescent="0.25">
      <c r="B44" s="73">
        <v>7</v>
      </c>
      <c r="C44" s="1">
        <v>903687974.01245522</v>
      </c>
      <c r="D44" s="1">
        <v>918551249.84396231</v>
      </c>
      <c r="E44" s="1">
        <v>939235416.55096209</v>
      </c>
      <c r="F44" s="1">
        <v>949495633.36096227</v>
      </c>
      <c r="G44" s="1">
        <v>957111563.36096203</v>
      </c>
      <c r="H44" s="1">
        <v>964727493.36096203</v>
      </c>
      <c r="I44" s="1">
        <v>972343423.36096203</v>
      </c>
      <c r="J44" s="1">
        <v>972343423.36096227</v>
      </c>
      <c r="K44" s="1">
        <v>972343423.36096203</v>
      </c>
      <c r="L44" s="1">
        <v>972343423.36096203</v>
      </c>
    </row>
    <row r="45" spans="2:12" x14ac:dyDescent="0.25">
      <c r="B45" s="73">
        <v>7.5</v>
      </c>
      <c r="C45" s="1">
        <v>924753468.12245536</v>
      </c>
      <c r="D45" s="1">
        <v>939616743.95396221</v>
      </c>
      <c r="E45" s="1">
        <v>960300910.66096199</v>
      </c>
      <c r="F45" s="1">
        <v>970561127.47096217</v>
      </c>
      <c r="G45" s="1">
        <v>978177057.47096217</v>
      </c>
      <c r="H45" s="1">
        <v>985792987.47096217</v>
      </c>
      <c r="I45" s="1">
        <v>993408917.47096217</v>
      </c>
      <c r="J45" s="1">
        <v>993408917.47096217</v>
      </c>
      <c r="K45" s="1">
        <v>993408917.47096217</v>
      </c>
      <c r="L45" s="1">
        <v>993408917.47096193</v>
      </c>
    </row>
    <row r="46" spans="2:12" x14ac:dyDescent="0.25">
      <c r="B46" s="73">
        <v>8</v>
      </c>
      <c r="C46" s="1">
        <v>945818962.23245525</v>
      </c>
      <c r="D46" s="1">
        <v>960682238.06396234</v>
      </c>
      <c r="E46" s="1">
        <v>981366404.77096212</v>
      </c>
      <c r="F46" s="1">
        <v>991626621.58096206</v>
      </c>
      <c r="G46" s="1">
        <v>999242551.58096206</v>
      </c>
      <c r="H46" s="1">
        <v>1006858481.5809621</v>
      </c>
      <c r="I46" s="1">
        <v>1014474411.5809621</v>
      </c>
      <c r="J46" s="1">
        <v>1014474411.5809623</v>
      </c>
      <c r="K46" s="1">
        <v>1014474411.5809621</v>
      </c>
      <c r="L46" s="1">
        <v>1014474411.5809621</v>
      </c>
    </row>
    <row r="47" spans="2:12" x14ac:dyDescent="0.25">
      <c r="B47" s="73">
        <v>8.5</v>
      </c>
      <c r="C47" s="1">
        <v>966884456.34245515</v>
      </c>
      <c r="D47" s="1">
        <v>981747732.17396224</v>
      </c>
      <c r="E47" s="1">
        <v>1002431898.880962</v>
      </c>
      <c r="F47" s="1">
        <v>1012692115.6909622</v>
      </c>
      <c r="G47" s="1">
        <v>1020308045.690962</v>
      </c>
      <c r="H47" s="1">
        <v>1027923975.690962</v>
      </c>
      <c r="I47" s="1">
        <v>1035539905.690962</v>
      </c>
      <c r="J47" s="1">
        <v>1035539905.6909622</v>
      </c>
      <c r="K47" s="1">
        <v>1035539905.690962</v>
      </c>
      <c r="L47" s="1">
        <v>1035539905.690962</v>
      </c>
    </row>
    <row r="48" spans="2:12" x14ac:dyDescent="0.25">
      <c r="B48" s="73">
        <v>9</v>
      </c>
      <c r="C48" s="1">
        <v>987949950.45245528</v>
      </c>
      <c r="D48" s="1">
        <v>1002813226.2839621</v>
      </c>
      <c r="E48" s="1">
        <v>1023497392.9909619</v>
      </c>
      <c r="F48" s="1">
        <v>1033757609.8009621</v>
      </c>
      <c r="G48" s="1">
        <v>1041373539.8009621</v>
      </c>
      <c r="H48" s="1">
        <v>1048989469.8009621</v>
      </c>
      <c r="I48" s="1">
        <v>1056605399.8009621</v>
      </c>
      <c r="J48" s="1">
        <v>1056605399.8009621</v>
      </c>
      <c r="K48" s="1">
        <v>1056605399.8009621</v>
      </c>
      <c r="L48" s="1">
        <v>1056605399.8009619</v>
      </c>
    </row>
    <row r="50" spans="2:12" x14ac:dyDescent="0.25">
      <c r="B50" s="65">
        <v>-110714383.5235447</v>
      </c>
      <c r="C50" s="76">
        <v>120</v>
      </c>
      <c r="D50" s="72">
        <v>121</v>
      </c>
      <c r="E50" s="72">
        <v>122</v>
      </c>
      <c r="F50" s="72">
        <v>123</v>
      </c>
      <c r="G50" s="72">
        <v>124</v>
      </c>
      <c r="H50" s="72">
        <v>125</v>
      </c>
      <c r="I50" s="72">
        <v>126</v>
      </c>
      <c r="J50" s="72">
        <v>127</v>
      </c>
      <c r="K50" s="72">
        <v>128</v>
      </c>
      <c r="L50" s="72">
        <v>129</v>
      </c>
    </row>
    <row r="51" spans="2:12" x14ac:dyDescent="0.25">
      <c r="B51" s="77">
        <v>4</v>
      </c>
      <c r="C51" s="1">
        <v>845950458.70096219</v>
      </c>
      <c r="D51" s="1">
        <v>845950458.70096219</v>
      </c>
      <c r="E51" s="1">
        <v>845950458.70096207</v>
      </c>
      <c r="F51" s="1">
        <v>845950458.70096219</v>
      </c>
      <c r="G51" s="1">
        <v>845950458.70096207</v>
      </c>
      <c r="H51" s="1">
        <v>845950458.70096219</v>
      </c>
      <c r="I51" s="1">
        <v>845950458.70096231</v>
      </c>
      <c r="J51" s="1">
        <v>845950458.70096219</v>
      </c>
      <c r="K51" s="1">
        <v>845950458.70096231</v>
      </c>
      <c r="L51" s="1">
        <v>845950458.70096219</v>
      </c>
    </row>
    <row r="52" spans="2:12" x14ac:dyDescent="0.25">
      <c r="B52" s="73">
        <v>4.5</v>
      </c>
      <c r="C52" s="1">
        <v>867015952.81096208</v>
      </c>
      <c r="D52" s="1">
        <v>867015952.81096208</v>
      </c>
      <c r="E52" s="1">
        <v>867015952.81096208</v>
      </c>
      <c r="F52" s="1">
        <v>867015952.81096208</v>
      </c>
      <c r="G52" s="1">
        <v>867015952.81096208</v>
      </c>
      <c r="H52" s="1">
        <v>867015952.81096208</v>
      </c>
      <c r="I52" s="1">
        <v>867015952.81096232</v>
      </c>
      <c r="J52" s="1">
        <v>867015952.81096208</v>
      </c>
      <c r="K52" s="1">
        <v>867015952.81096232</v>
      </c>
      <c r="L52" s="1">
        <v>867015952.81096208</v>
      </c>
    </row>
    <row r="53" spans="2:12" x14ac:dyDescent="0.25">
      <c r="B53" s="73">
        <v>5</v>
      </c>
      <c r="C53" s="1">
        <v>888081446.92096221</v>
      </c>
      <c r="D53" s="1">
        <v>888081446.92096221</v>
      </c>
      <c r="E53" s="1">
        <v>888081446.92096198</v>
      </c>
      <c r="F53" s="1">
        <v>888081446.92096221</v>
      </c>
      <c r="G53" s="1">
        <v>888081446.92096198</v>
      </c>
      <c r="H53" s="1">
        <v>888081446.92096221</v>
      </c>
      <c r="I53" s="1">
        <v>888081446.92096221</v>
      </c>
      <c r="J53" s="1">
        <v>888081446.92096221</v>
      </c>
      <c r="K53" s="1">
        <v>888081446.92096221</v>
      </c>
      <c r="L53" s="1">
        <v>888081446.92096221</v>
      </c>
    </row>
    <row r="54" spans="2:12" x14ac:dyDescent="0.25">
      <c r="B54" s="73">
        <v>5.5</v>
      </c>
      <c r="C54" s="1">
        <v>909146941.03096211</v>
      </c>
      <c r="D54" s="1">
        <v>909146941.03096211</v>
      </c>
      <c r="E54" s="1">
        <v>909146941.03096211</v>
      </c>
      <c r="F54" s="1">
        <v>909146941.03096211</v>
      </c>
      <c r="G54" s="1">
        <v>909146941.03096211</v>
      </c>
      <c r="H54" s="1">
        <v>909146941.03096211</v>
      </c>
      <c r="I54" s="1">
        <v>909146941.03096235</v>
      </c>
      <c r="J54" s="1">
        <v>909146941.03096211</v>
      </c>
      <c r="K54" s="1">
        <v>909146941.03096235</v>
      </c>
      <c r="L54" s="1">
        <v>909146941.03096211</v>
      </c>
    </row>
    <row r="55" spans="2:12" x14ac:dyDescent="0.25">
      <c r="B55" s="73">
        <v>6</v>
      </c>
      <c r="C55" s="1">
        <v>930212435.14096224</v>
      </c>
      <c r="D55" s="1">
        <v>930212435.14096224</v>
      </c>
      <c r="E55" s="1">
        <v>930212435.140962</v>
      </c>
      <c r="F55" s="1">
        <v>930212435.14096224</v>
      </c>
      <c r="G55" s="1">
        <v>930212435.140962</v>
      </c>
      <c r="H55" s="1">
        <v>930212435.14096224</v>
      </c>
      <c r="I55" s="1">
        <v>930212435.14096224</v>
      </c>
      <c r="J55" s="1">
        <v>930212435.14096224</v>
      </c>
      <c r="K55" s="1">
        <v>930212435.14096224</v>
      </c>
      <c r="L55" s="1">
        <v>930212435.14096224</v>
      </c>
    </row>
    <row r="56" spans="2:12" x14ac:dyDescent="0.25">
      <c r="B56" s="73">
        <v>6.5</v>
      </c>
      <c r="C56" s="1">
        <v>951277929.25096214</v>
      </c>
      <c r="D56" s="1">
        <v>951277929.25096214</v>
      </c>
      <c r="E56" s="1">
        <v>951277929.25096214</v>
      </c>
      <c r="F56" s="1">
        <v>951277929.25096214</v>
      </c>
      <c r="G56" s="1">
        <v>951277929.25096214</v>
      </c>
      <c r="H56" s="1">
        <v>951277929.25096214</v>
      </c>
      <c r="I56" s="1">
        <v>951277929.25096238</v>
      </c>
      <c r="J56" s="1">
        <v>951277929.25096214</v>
      </c>
      <c r="K56" s="1">
        <v>951277929.25096238</v>
      </c>
      <c r="L56" s="1">
        <v>951277929.25096214</v>
      </c>
    </row>
    <row r="57" spans="2:12" x14ac:dyDescent="0.25">
      <c r="B57" s="73">
        <v>7</v>
      </c>
      <c r="C57" s="1">
        <v>972343423.36096227</v>
      </c>
      <c r="D57" s="1">
        <v>972343423.36096227</v>
      </c>
      <c r="E57" s="1">
        <v>972343423.36096203</v>
      </c>
      <c r="F57" s="1">
        <v>972343423.36096227</v>
      </c>
      <c r="G57" s="1">
        <v>972343423.36096203</v>
      </c>
      <c r="H57" s="1">
        <v>972343423.36096227</v>
      </c>
      <c r="I57" s="1">
        <v>972343423.36096227</v>
      </c>
      <c r="J57" s="1">
        <v>972343423.36096227</v>
      </c>
      <c r="K57" s="1">
        <v>972343423.36096227</v>
      </c>
      <c r="L57" s="1">
        <v>972343423.36096227</v>
      </c>
    </row>
    <row r="58" spans="2:12" x14ac:dyDescent="0.25">
      <c r="B58" s="73">
        <v>7.5</v>
      </c>
      <c r="C58" s="1">
        <v>993408917.47096217</v>
      </c>
      <c r="D58" s="1">
        <v>993408917.47096217</v>
      </c>
      <c r="E58" s="1">
        <v>993408917.47096217</v>
      </c>
      <c r="F58" s="1">
        <v>993408917.47096217</v>
      </c>
      <c r="G58" s="1">
        <v>993408917.47096217</v>
      </c>
      <c r="H58" s="1">
        <v>993408917.47096217</v>
      </c>
      <c r="I58" s="1">
        <v>993408917.47096241</v>
      </c>
      <c r="J58" s="1">
        <v>993408917.47096217</v>
      </c>
      <c r="K58" s="1">
        <v>993408917.47096241</v>
      </c>
      <c r="L58" s="1">
        <v>993408917.47096217</v>
      </c>
    </row>
    <row r="59" spans="2:12" x14ac:dyDescent="0.25">
      <c r="B59" s="73">
        <v>8</v>
      </c>
      <c r="C59" s="1">
        <v>1014474411.5809621</v>
      </c>
      <c r="D59" s="1">
        <v>1014474411.5809623</v>
      </c>
      <c r="E59" s="1">
        <v>1014474411.5809621</v>
      </c>
      <c r="F59" s="1">
        <v>1014474411.5809621</v>
      </c>
      <c r="G59" s="1">
        <v>1014474411.5809621</v>
      </c>
      <c r="H59" s="1">
        <v>1014474411.5809621</v>
      </c>
      <c r="I59" s="1">
        <v>1014474411.5809623</v>
      </c>
      <c r="J59" s="1">
        <v>1014474411.5809621</v>
      </c>
      <c r="K59" s="1">
        <v>1014474411.5809623</v>
      </c>
      <c r="L59" s="1">
        <v>1014474411.5809621</v>
      </c>
    </row>
    <row r="60" spans="2:12" x14ac:dyDescent="0.25">
      <c r="B60" s="73">
        <v>8.5</v>
      </c>
      <c r="C60" s="1">
        <v>1035539905.6909622</v>
      </c>
      <c r="D60" s="1">
        <v>1035539905.6909622</v>
      </c>
      <c r="E60" s="1">
        <v>1035539905.690962</v>
      </c>
      <c r="F60" s="1">
        <v>1035539905.6909622</v>
      </c>
      <c r="G60" s="1">
        <v>1035539905.690962</v>
      </c>
      <c r="H60" s="1">
        <v>1035539905.6909622</v>
      </c>
      <c r="I60" s="1">
        <v>1035539905.6909622</v>
      </c>
      <c r="J60" s="1">
        <v>1035539905.6909622</v>
      </c>
      <c r="K60" s="1">
        <v>1035539905.6909622</v>
      </c>
      <c r="L60" s="1">
        <v>1035539905.6909622</v>
      </c>
    </row>
    <row r="61" spans="2:12" x14ac:dyDescent="0.25">
      <c r="B61" s="73">
        <v>9</v>
      </c>
      <c r="C61" s="1">
        <v>1056605399.8009621</v>
      </c>
      <c r="D61" s="1">
        <v>1056605399.8009621</v>
      </c>
      <c r="E61" s="1">
        <v>1056605399.8009621</v>
      </c>
      <c r="F61" s="1">
        <v>1056605399.8009621</v>
      </c>
      <c r="G61" s="1">
        <v>1056605399.8009621</v>
      </c>
      <c r="H61" s="1">
        <v>1056605399.8009621</v>
      </c>
      <c r="I61" s="1">
        <v>1056605399.8009623</v>
      </c>
      <c r="J61" s="1">
        <v>1056605399.8009621</v>
      </c>
      <c r="K61" s="1">
        <v>1056605399.8009623</v>
      </c>
      <c r="L61" s="1">
        <v>1056605399.8009621</v>
      </c>
    </row>
    <row r="63" spans="2:12" x14ac:dyDescent="0.25">
      <c r="B63" s="65">
        <v>-110714383.5235447</v>
      </c>
      <c r="C63" s="76">
        <v>130</v>
      </c>
      <c r="D63" s="72">
        <v>131</v>
      </c>
      <c r="E63" s="72">
        <v>132</v>
      </c>
      <c r="F63" s="72">
        <v>133</v>
      </c>
      <c r="G63" s="72">
        <v>134</v>
      </c>
      <c r="H63" s="72">
        <v>135</v>
      </c>
      <c r="I63" s="72">
        <v>136</v>
      </c>
      <c r="J63" s="72">
        <v>137</v>
      </c>
      <c r="K63" s="72">
        <v>138</v>
      </c>
      <c r="L63" s="72">
        <v>139</v>
      </c>
    </row>
    <row r="64" spans="2:12" x14ac:dyDescent="0.25">
      <c r="B64" s="77">
        <v>4</v>
      </c>
      <c r="C64" s="1">
        <v>845950458.70096207</v>
      </c>
      <c r="D64" s="1">
        <v>845950458.70096231</v>
      </c>
      <c r="E64" s="1">
        <v>845950458.70096231</v>
      </c>
      <c r="F64" s="1">
        <v>845950458.70096207</v>
      </c>
      <c r="G64" s="1">
        <v>845950458.70096219</v>
      </c>
      <c r="H64" s="1">
        <v>845950458.70096219</v>
      </c>
      <c r="I64" s="1">
        <v>845950458.70096231</v>
      </c>
      <c r="J64" s="1">
        <v>845950458.70096207</v>
      </c>
      <c r="K64" s="1">
        <v>845950458.70096219</v>
      </c>
      <c r="L64" s="1">
        <v>845950458.70096231</v>
      </c>
    </row>
    <row r="65" spans="2:12" x14ac:dyDescent="0.25">
      <c r="B65" s="73">
        <v>4.5</v>
      </c>
      <c r="C65" s="1">
        <v>867015952.81096208</v>
      </c>
      <c r="D65" s="1">
        <v>867015952.81096232</v>
      </c>
      <c r="E65" s="1">
        <v>867015952.81096232</v>
      </c>
      <c r="F65" s="1">
        <v>867015952.81096208</v>
      </c>
      <c r="G65" s="1">
        <v>867015952.81096208</v>
      </c>
      <c r="H65" s="1">
        <v>867015952.81096208</v>
      </c>
      <c r="I65" s="1">
        <v>867015952.81096232</v>
      </c>
      <c r="J65" s="1">
        <v>867015952.81096208</v>
      </c>
      <c r="K65" s="1">
        <v>867015952.81096208</v>
      </c>
      <c r="L65" s="1">
        <v>867015952.81096232</v>
      </c>
    </row>
    <row r="66" spans="2:12" x14ac:dyDescent="0.25">
      <c r="B66" s="73">
        <v>5</v>
      </c>
      <c r="C66" s="1">
        <v>888081446.92096198</v>
      </c>
      <c r="D66" s="1">
        <v>888081446.92096221</v>
      </c>
      <c r="E66" s="1">
        <v>888081446.92096221</v>
      </c>
      <c r="F66" s="1">
        <v>888081446.92096198</v>
      </c>
      <c r="G66" s="1">
        <v>888081446.92096221</v>
      </c>
      <c r="H66" s="1">
        <v>888081446.92096221</v>
      </c>
      <c r="I66" s="1">
        <v>888081446.92096221</v>
      </c>
      <c r="J66" s="1">
        <v>888081446.92096198</v>
      </c>
      <c r="K66" s="1">
        <v>888081446.92096221</v>
      </c>
      <c r="L66" s="1">
        <v>888081446.92096221</v>
      </c>
    </row>
    <row r="67" spans="2:12" x14ac:dyDescent="0.25">
      <c r="B67" s="73">
        <v>5.5</v>
      </c>
      <c r="C67" s="1">
        <v>909146941.03096211</v>
      </c>
      <c r="D67" s="1">
        <v>909146941.03096235</v>
      </c>
      <c r="E67" s="1">
        <v>909146941.03096235</v>
      </c>
      <c r="F67" s="1">
        <v>909146941.03096211</v>
      </c>
      <c r="G67" s="1">
        <v>909146941.03096211</v>
      </c>
      <c r="H67" s="1">
        <v>909146941.03096211</v>
      </c>
      <c r="I67" s="1">
        <v>909146941.03096235</v>
      </c>
      <c r="J67" s="1">
        <v>909146941.03096211</v>
      </c>
      <c r="K67" s="1">
        <v>909146941.03096211</v>
      </c>
      <c r="L67" s="1">
        <v>909146941.03096235</v>
      </c>
    </row>
    <row r="68" spans="2:12" x14ac:dyDescent="0.25">
      <c r="B68" s="73">
        <v>6</v>
      </c>
      <c r="C68" s="1">
        <v>930212435.140962</v>
      </c>
      <c r="D68" s="1">
        <v>930212435.14096224</v>
      </c>
      <c r="E68" s="1">
        <v>930212435.14096224</v>
      </c>
      <c r="F68" s="1">
        <v>930212435.140962</v>
      </c>
      <c r="G68" s="1">
        <v>930212435.14096224</v>
      </c>
      <c r="H68" s="1">
        <v>930212435.14096224</v>
      </c>
      <c r="I68" s="1">
        <v>930212435.14096224</v>
      </c>
      <c r="J68" s="1">
        <v>930212435.140962</v>
      </c>
      <c r="K68" s="1">
        <v>930212435.14096224</v>
      </c>
      <c r="L68" s="1">
        <v>930212435.14096224</v>
      </c>
    </row>
    <row r="69" spans="2:12" x14ac:dyDescent="0.25">
      <c r="B69" s="73">
        <v>6.5</v>
      </c>
      <c r="C69" s="1">
        <v>951277929.25096214</v>
      </c>
      <c r="D69" s="1">
        <v>951277929.25096238</v>
      </c>
      <c r="E69" s="1">
        <v>951277929.25096238</v>
      </c>
      <c r="F69" s="1">
        <v>951277929.25096214</v>
      </c>
      <c r="G69" s="1">
        <v>951277929.25096214</v>
      </c>
      <c r="H69" s="1">
        <v>951277929.25096214</v>
      </c>
      <c r="I69" s="1">
        <v>951277929.25096238</v>
      </c>
      <c r="J69" s="1">
        <v>951277929.25096214</v>
      </c>
      <c r="K69" s="1">
        <v>951277929.25096214</v>
      </c>
      <c r="L69" s="1">
        <v>951277929.25096238</v>
      </c>
    </row>
    <row r="70" spans="2:12" x14ac:dyDescent="0.25">
      <c r="B70" s="73">
        <v>7</v>
      </c>
      <c r="C70" s="1">
        <v>972343423.36096203</v>
      </c>
      <c r="D70" s="1">
        <v>972343423.36096227</v>
      </c>
      <c r="E70" s="1">
        <v>972343423.36096227</v>
      </c>
      <c r="F70" s="1">
        <v>972343423.36096203</v>
      </c>
      <c r="G70" s="1">
        <v>972343423.36096227</v>
      </c>
      <c r="H70" s="1">
        <v>972343423.36096227</v>
      </c>
      <c r="I70" s="1">
        <v>972343423.36096227</v>
      </c>
      <c r="J70" s="1">
        <v>972343423.36096203</v>
      </c>
      <c r="K70" s="1">
        <v>972343423.36096227</v>
      </c>
      <c r="L70" s="1">
        <v>972343423.36096227</v>
      </c>
    </row>
    <row r="71" spans="2:12" x14ac:dyDescent="0.25">
      <c r="B71" s="73">
        <v>7.5</v>
      </c>
      <c r="C71" s="1">
        <v>993408917.47096217</v>
      </c>
      <c r="D71" s="1">
        <v>993408917.47096241</v>
      </c>
      <c r="E71" s="1">
        <v>993408917.47096241</v>
      </c>
      <c r="F71" s="1">
        <v>993408917.47096217</v>
      </c>
      <c r="G71" s="1">
        <v>993408917.47096217</v>
      </c>
      <c r="H71" s="1">
        <v>993408917.47096217</v>
      </c>
      <c r="I71" s="1">
        <v>993408917.47096241</v>
      </c>
      <c r="J71" s="1">
        <v>993408917.47096217</v>
      </c>
      <c r="K71" s="1">
        <v>993408917.47096217</v>
      </c>
      <c r="L71" s="1">
        <v>993408917.47096241</v>
      </c>
    </row>
    <row r="72" spans="2:12" x14ac:dyDescent="0.25">
      <c r="B72" s="73">
        <v>8</v>
      </c>
      <c r="C72" s="1">
        <v>1014474411.5809621</v>
      </c>
      <c r="D72" s="1">
        <v>1014474411.5809623</v>
      </c>
      <c r="E72" s="1">
        <v>1014474411.5809623</v>
      </c>
      <c r="F72" s="1">
        <v>1014474411.5809621</v>
      </c>
      <c r="G72" s="1">
        <v>1014474411.5809621</v>
      </c>
      <c r="H72" s="1">
        <v>1014474411.5809623</v>
      </c>
      <c r="I72" s="1">
        <v>1014474411.5809623</v>
      </c>
      <c r="J72" s="1">
        <v>1014474411.5809621</v>
      </c>
      <c r="K72" s="1">
        <v>1014474411.5809621</v>
      </c>
      <c r="L72" s="1">
        <v>1014474411.5809623</v>
      </c>
    </row>
    <row r="73" spans="2:12" x14ac:dyDescent="0.25">
      <c r="B73" s="73">
        <v>8.5</v>
      </c>
      <c r="C73" s="1">
        <v>1035539905.690962</v>
      </c>
      <c r="D73" s="1">
        <v>1035539905.6909622</v>
      </c>
      <c r="E73" s="1">
        <v>1035539905.6909622</v>
      </c>
      <c r="F73" s="1">
        <v>1035539905.690962</v>
      </c>
      <c r="G73" s="1">
        <v>1035539905.6909622</v>
      </c>
      <c r="H73" s="1">
        <v>1035539905.6909622</v>
      </c>
      <c r="I73" s="1">
        <v>1035539905.6909622</v>
      </c>
      <c r="J73" s="1">
        <v>1035539905.690962</v>
      </c>
      <c r="K73" s="1">
        <v>1035539905.6909622</v>
      </c>
      <c r="L73" s="1">
        <v>1035539905.6909622</v>
      </c>
    </row>
    <row r="74" spans="2:12" x14ac:dyDescent="0.25">
      <c r="B74" s="73">
        <v>9</v>
      </c>
      <c r="C74" s="1">
        <v>1056605399.8009621</v>
      </c>
      <c r="D74" s="1">
        <v>1056605399.8009623</v>
      </c>
      <c r="E74" s="1">
        <v>1056605399.8009623</v>
      </c>
      <c r="F74" s="1">
        <v>1056605399.8009621</v>
      </c>
      <c r="G74" s="1">
        <v>1056605399.8009621</v>
      </c>
      <c r="H74" s="1">
        <v>1056605399.8009621</v>
      </c>
      <c r="I74" s="1">
        <v>1056605399.8009623</v>
      </c>
      <c r="J74" s="1">
        <v>1056605399.8009621</v>
      </c>
      <c r="K74" s="1">
        <v>1056605399.8009621</v>
      </c>
      <c r="L74" s="1">
        <v>1056605399.8009623</v>
      </c>
    </row>
    <row r="75" spans="2:12" x14ac:dyDescent="0.25">
      <c r="B75" s="5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65">
        <v>-110714383.5235447</v>
      </c>
      <c r="C76" s="76">
        <v>140</v>
      </c>
      <c r="D76" s="72">
        <v>141</v>
      </c>
      <c r="E76" s="72">
        <v>142</v>
      </c>
      <c r="F76" s="72">
        <v>143</v>
      </c>
      <c r="G76" s="72">
        <v>144</v>
      </c>
      <c r="H76" s="72">
        <v>145</v>
      </c>
      <c r="I76" s="72">
        <v>146</v>
      </c>
      <c r="J76" s="72">
        <v>147</v>
      </c>
      <c r="K76" s="72">
        <v>148</v>
      </c>
      <c r="L76" s="72">
        <v>149</v>
      </c>
    </row>
    <row r="77" spans="2:12" x14ac:dyDescent="0.25">
      <c r="B77" s="77">
        <v>4</v>
      </c>
      <c r="C77" s="1">
        <v>845950458.70096219</v>
      </c>
      <c r="D77" s="1">
        <v>845950458.70096219</v>
      </c>
      <c r="E77" s="1">
        <v>845950458.70096219</v>
      </c>
      <c r="F77" s="1">
        <v>845950458.70096231</v>
      </c>
      <c r="G77" s="1">
        <v>845950458.70096195</v>
      </c>
      <c r="H77" s="1">
        <v>845950458.70096219</v>
      </c>
      <c r="I77" s="1">
        <v>845950458.70096231</v>
      </c>
      <c r="J77" s="1">
        <v>845950458.70096219</v>
      </c>
      <c r="K77" s="1">
        <v>845950458.70096219</v>
      </c>
      <c r="L77" s="1">
        <v>845950458.70096219</v>
      </c>
    </row>
    <row r="78" spans="2:12" x14ac:dyDescent="0.25">
      <c r="B78" s="73">
        <v>4.5</v>
      </c>
      <c r="C78" s="1">
        <v>867015952.81096208</v>
      </c>
      <c r="D78" s="1">
        <v>867015952.81096208</v>
      </c>
      <c r="E78" s="1">
        <v>867015952.81096208</v>
      </c>
      <c r="F78" s="1">
        <v>867015952.81096232</v>
      </c>
      <c r="G78" s="1">
        <v>867015952.81096184</v>
      </c>
      <c r="H78" s="1">
        <v>867015952.81096208</v>
      </c>
      <c r="I78" s="1">
        <v>867015952.81096232</v>
      </c>
      <c r="J78" s="1">
        <v>867015952.81096208</v>
      </c>
      <c r="K78" s="1">
        <v>867015952.81096208</v>
      </c>
      <c r="L78" s="1">
        <v>867015952.81096208</v>
      </c>
    </row>
    <row r="79" spans="2:12" x14ac:dyDescent="0.25">
      <c r="B79" s="73">
        <v>5</v>
      </c>
      <c r="C79" s="1">
        <v>888081446.92096221</v>
      </c>
      <c r="D79" s="1">
        <v>888081446.92096221</v>
      </c>
      <c r="E79" s="1">
        <v>888081446.92096221</v>
      </c>
      <c r="F79" s="1">
        <v>888081446.92096221</v>
      </c>
      <c r="G79" s="1">
        <v>888081446.92096198</v>
      </c>
      <c r="H79" s="1">
        <v>888081446.92096221</v>
      </c>
      <c r="I79" s="1">
        <v>888081446.92096221</v>
      </c>
      <c r="J79" s="1">
        <v>888081446.92096221</v>
      </c>
      <c r="K79" s="1">
        <v>888081446.92096221</v>
      </c>
      <c r="L79" s="1">
        <v>888081446.92096221</v>
      </c>
    </row>
    <row r="80" spans="2:12" x14ac:dyDescent="0.25">
      <c r="B80" s="73">
        <v>5.5</v>
      </c>
      <c r="C80" s="1">
        <v>909146941.03096211</v>
      </c>
      <c r="D80" s="1">
        <v>909146941.03096211</v>
      </c>
      <c r="E80" s="1">
        <v>909146941.03096211</v>
      </c>
      <c r="F80" s="1">
        <v>909146941.03096235</v>
      </c>
      <c r="G80" s="1">
        <v>909146941.03096187</v>
      </c>
      <c r="H80" s="1">
        <v>909146941.03096211</v>
      </c>
      <c r="I80" s="1">
        <v>909146941.03096235</v>
      </c>
      <c r="J80" s="1">
        <v>909146941.03096211</v>
      </c>
      <c r="K80" s="1">
        <v>909146941.03096211</v>
      </c>
      <c r="L80" s="1">
        <v>909146941.03096211</v>
      </c>
    </row>
    <row r="81" spans="1:12" x14ac:dyDescent="0.25">
      <c r="B81" s="73">
        <v>6</v>
      </c>
      <c r="C81" s="1">
        <v>930212435.14096224</v>
      </c>
      <c r="D81" s="1">
        <v>930212435.14096224</v>
      </c>
      <c r="E81" s="1">
        <v>930212435.14096224</v>
      </c>
      <c r="F81" s="1">
        <v>930212435.14096224</v>
      </c>
      <c r="G81" s="1">
        <v>930212435.140962</v>
      </c>
      <c r="H81" s="1">
        <v>930212435.14096224</v>
      </c>
      <c r="I81" s="1">
        <v>930212435.14096224</v>
      </c>
      <c r="J81" s="1">
        <v>930212435.14096224</v>
      </c>
      <c r="K81" s="1">
        <v>930212435.14096224</v>
      </c>
      <c r="L81" s="1">
        <v>930212435.14096224</v>
      </c>
    </row>
    <row r="82" spans="1:12" x14ac:dyDescent="0.25">
      <c r="B82" s="73">
        <v>6.5</v>
      </c>
      <c r="C82" s="1">
        <v>951277929.25096214</v>
      </c>
      <c r="D82" s="1">
        <v>951277929.25096214</v>
      </c>
      <c r="E82" s="1">
        <v>951277929.25096214</v>
      </c>
      <c r="F82" s="1">
        <v>951277929.25096238</v>
      </c>
      <c r="G82" s="1">
        <v>951277929.2509619</v>
      </c>
      <c r="H82" s="1">
        <v>951277929.25096214</v>
      </c>
      <c r="I82" s="1">
        <v>951277929.25096238</v>
      </c>
      <c r="J82" s="1">
        <v>951277929.25096214</v>
      </c>
      <c r="K82" s="1">
        <v>951277929.25096214</v>
      </c>
      <c r="L82" s="1">
        <v>951277929.25096214</v>
      </c>
    </row>
    <row r="83" spans="1:12" x14ac:dyDescent="0.25">
      <c r="B83" s="73">
        <v>7</v>
      </c>
      <c r="C83" s="1">
        <v>972343423.36096227</v>
      </c>
      <c r="D83" s="1">
        <v>972343423.36096227</v>
      </c>
      <c r="E83" s="1">
        <v>972343423.36096227</v>
      </c>
      <c r="F83" s="1">
        <v>972343423.36096227</v>
      </c>
      <c r="G83" s="1">
        <v>972343423.36096203</v>
      </c>
      <c r="H83" s="1">
        <v>972343423.36096227</v>
      </c>
      <c r="I83" s="1">
        <v>972343423.36096227</v>
      </c>
      <c r="J83" s="1">
        <v>972343423.36096227</v>
      </c>
      <c r="K83" s="1">
        <v>972343423.36096227</v>
      </c>
      <c r="L83" s="1">
        <v>972343423.36096227</v>
      </c>
    </row>
    <row r="84" spans="1:12" x14ac:dyDescent="0.25">
      <c r="B84" s="73">
        <v>7.5</v>
      </c>
      <c r="C84" s="1">
        <v>993408917.47096217</v>
      </c>
      <c r="D84" s="1">
        <v>993408917.47096217</v>
      </c>
      <c r="E84" s="1">
        <v>993408917.47096217</v>
      </c>
      <c r="F84" s="1">
        <v>993408917.47096241</v>
      </c>
      <c r="G84" s="1">
        <v>993408917.47096193</v>
      </c>
      <c r="H84" s="1">
        <v>993408917.47096217</v>
      </c>
      <c r="I84" s="1">
        <v>993408917.47096241</v>
      </c>
      <c r="J84" s="1">
        <v>993408917.47096217</v>
      </c>
      <c r="K84" s="1">
        <v>993408917.47096217</v>
      </c>
      <c r="L84" s="1">
        <v>993408917.47096217</v>
      </c>
    </row>
    <row r="85" spans="1:12" x14ac:dyDescent="0.25">
      <c r="B85" s="73">
        <v>8</v>
      </c>
      <c r="C85" s="1">
        <v>1014474411.5809623</v>
      </c>
      <c r="D85" s="1">
        <v>1014474411.5809621</v>
      </c>
      <c r="E85" s="1">
        <v>1014474411.5809623</v>
      </c>
      <c r="F85" s="1">
        <v>1014474411.5809623</v>
      </c>
      <c r="G85" s="1">
        <v>1014474411.5809621</v>
      </c>
      <c r="H85" s="1">
        <v>1014474411.5809621</v>
      </c>
      <c r="I85" s="1">
        <v>1014474411.5809623</v>
      </c>
      <c r="J85" s="1">
        <v>1014474411.5809623</v>
      </c>
      <c r="K85" s="1">
        <v>1014474411.5809621</v>
      </c>
      <c r="L85" s="1">
        <v>1014474411.5809623</v>
      </c>
    </row>
    <row r="86" spans="1:12" x14ac:dyDescent="0.25">
      <c r="B86" s="73">
        <v>8.5</v>
      </c>
      <c r="C86" s="1">
        <v>1035539905.6909622</v>
      </c>
      <c r="D86" s="1">
        <v>1035539905.6909622</v>
      </c>
      <c r="E86" s="1">
        <v>1035539905.6909622</v>
      </c>
      <c r="F86" s="1">
        <v>1035539905.6909622</v>
      </c>
      <c r="G86" s="1">
        <v>1035539905.690962</v>
      </c>
      <c r="H86" s="1">
        <v>1035539905.6909622</v>
      </c>
      <c r="I86" s="1">
        <v>1035539905.6909622</v>
      </c>
      <c r="J86" s="1">
        <v>1035539905.6909622</v>
      </c>
      <c r="K86" s="1">
        <v>1035539905.6909622</v>
      </c>
      <c r="L86" s="1">
        <v>1035539905.6909622</v>
      </c>
    </row>
    <row r="87" spans="1:12" x14ac:dyDescent="0.25">
      <c r="B87" s="73">
        <v>9</v>
      </c>
      <c r="C87" s="1">
        <v>1056605399.8009621</v>
      </c>
      <c r="D87" s="1">
        <v>1056605399.8009621</v>
      </c>
      <c r="E87" s="1">
        <v>1056605399.8009621</v>
      </c>
      <c r="F87" s="1">
        <v>1056605399.8009623</v>
      </c>
      <c r="G87" s="1">
        <v>1056605399.8009619</v>
      </c>
      <c r="H87" s="1">
        <v>1056605399.8009621</v>
      </c>
      <c r="I87" s="1">
        <v>1056605399.8009623</v>
      </c>
      <c r="J87" s="1">
        <v>1056605399.8009621</v>
      </c>
      <c r="K87" s="1">
        <v>1056605399.8009621</v>
      </c>
      <c r="L87" s="1">
        <v>1056605399.8009621</v>
      </c>
    </row>
    <row r="88" spans="1:12" x14ac:dyDescent="0.25">
      <c r="B88" s="5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90" t="s">
        <v>126</v>
      </c>
      <c r="B92" s="89" t="s">
        <v>142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66" t="s">
        <v>107</v>
      </c>
      <c r="C93" s="78" t="s">
        <v>111</v>
      </c>
      <c r="D93" t="s">
        <v>112</v>
      </c>
      <c r="I93" s="85">
        <v>36976</v>
      </c>
      <c r="J93" t="s">
        <v>53</v>
      </c>
    </row>
    <row r="94" spans="1:12" x14ac:dyDescent="0.25">
      <c r="A94" t="s">
        <v>53</v>
      </c>
      <c r="B94" s="70">
        <v>36985</v>
      </c>
      <c r="C94" s="80">
        <v>0</v>
      </c>
      <c r="D94" t="s">
        <v>119</v>
      </c>
      <c r="H94" s="81">
        <v>38338200.215799153</v>
      </c>
      <c r="I94" s="84">
        <v>0.68803775969447145</v>
      </c>
      <c r="J94" s="82">
        <v>55721070.06572362</v>
      </c>
    </row>
    <row r="95" spans="1:12" x14ac:dyDescent="0.25">
      <c r="A95" s="20" t="s">
        <v>41</v>
      </c>
      <c r="B95" s="67">
        <v>5.7</v>
      </c>
      <c r="C95" s="80">
        <v>0</v>
      </c>
      <c r="D95" t="s">
        <v>120</v>
      </c>
      <c r="H95" s="81">
        <v>102808992.48035017</v>
      </c>
      <c r="I95" s="84">
        <v>0.68803775969447145</v>
      </c>
      <c r="J95" s="82">
        <v>149423474.26688224</v>
      </c>
    </row>
    <row r="96" spans="1:12" x14ac:dyDescent="0.25">
      <c r="A96" t="s">
        <v>32</v>
      </c>
      <c r="B96" s="67">
        <v>53.72</v>
      </c>
      <c r="C96" s="80">
        <v>0</v>
      </c>
      <c r="D96" t="s">
        <v>113</v>
      </c>
      <c r="H96" s="81">
        <v>118425530.68694091</v>
      </c>
      <c r="I96" s="84">
        <v>0.68803775969447156</v>
      </c>
      <c r="J96" s="82">
        <v>172120685.2651934</v>
      </c>
    </row>
    <row r="97" spans="1:13" x14ac:dyDescent="0.25">
      <c r="C97" s="80"/>
      <c r="D97" t="s">
        <v>121</v>
      </c>
      <c r="G97" s="87" t="s">
        <v>55</v>
      </c>
      <c r="H97" s="81"/>
      <c r="I97" s="85"/>
      <c r="J97" s="55">
        <v>378730000</v>
      </c>
    </row>
    <row r="98" spans="1:13" x14ac:dyDescent="0.25">
      <c r="A98" t="s">
        <v>106</v>
      </c>
      <c r="B98" s="1">
        <v>-110714383.5235447</v>
      </c>
      <c r="D98" s="80">
        <v>1</v>
      </c>
      <c r="E98" t="s">
        <v>1</v>
      </c>
      <c r="F98" s="80">
        <v>4</v>
      </c>
      <c r="G98" s="88">
        <v>38338200.215799153</v>
      </c>
      <c r="H98" t="s">
        <v>122</v>
      </c>
      <c r="I98" s="59">
        <v>14734509.754150212</v>
      </c>
      <c r="J98" t="s">
        <v>123</v>
      </c>
      <c r="K98" s="59">
        <v>-141018263.20975217</v>
      </c>
    </row>
    <row r="99" spans="1:13" x14ac:dyDescent="0.25">
      <c r="A99" t="s">
        <v>108</v>
      </c>
      <c r="B99" s="1">
        <v>61170158.90410959</v>
      </c>
      <c r="D99" s="80">
        <v>1</v>
      </c>
      <c r="E99" t="s">
        <v>2</v>
      </c>
      <c r="F99" s="80">
        <v>4</v>
      </c>
      <c r="G99" s="88">
        <v>102808992.48035017</v>
      </c>
      <c r="I99" s="59">
        <v>493326421.97531128</v>
      </c>
      <c r="K99" s="59">
        <v>148965003.65961432</v>
      </c>
    </row>
    <row r="100" spans="1:13" x14ac:dyDescent="0.25">
      <c r="B100" s="1"/>
      <c r="D100" s="80">
        <v>1</v>
      </c>
      <c r="E100" t="s">
        <v>4</v>
      </c>
      <c r="F100" s="80">
        <v>2</v>
      </c>
      <c r="G100" s="88">
        <v>118425530.68694091</v>
      </c>
      <c r="I100" s="59">
        <v>522376483.44370854</v>
      </c>
      <c r="K100" s="59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80">
        <v>1</v>
      </c>
      <c r="D102" t="s">
        <v>114</v>
      </c>
      <c r="E102" s="79"/>
      <c r="F102" s="82">
        <v>7919392.8822459504</v>
      </c>
      <c r="G102" t="s">
        <v>110</v>
      </c>
      <c r="H102" s="83">
        <v>61.48</v>
      </c>
      <c r="I102" t="s">
        <v>57</v>
      </c>
      <c r="J102" s="84">
        <v>0.23</v>
      </c>
      <c r="K102" t="s">
        <v>115</v>
      </c>
      <c r="L102" s="85">
        <v>38412</v>
      </c>
      <c r="M102" t="s">
        <v>124</v>
      </c>
    </row>
    <row r="103" spans="1:13" x14ac:dyDescent="0.25">
      <c r="B103" s="1"/>
      <c r="D103" s="59">
        <v>493326421.97531128</v>
      </c>
      <c r="E103" t="s">
        <v>116</v>
      </c>
    </row>
    <row r="104" spans="1:13" x14ac:dyDescent="0.25">
      <c r="B104" s="1"/>
      <c r="C104" s="80">
        <v>1</v>
      </c>
      <c r="D104" t="s">
        <v>117</v>
      </c>
      <c r="E104" s="79"/>
      <c r="F104" s="82">
        <v>4080607.1177540496</v>
      </c>
      <c r="G104" t="s">
        <v>110</v>
      </c>
      <c r="H104" s="83">
        <v>61.48</v>
      </c>
      <c r="I104" t="s">
        <v>57</v>
      </c>
      <c r="J104" s="84">
        <v>0.23</v>
      </c>
      <c r="K104" t="s">
        <v>115</v>
      </c>
      <c r="L104" s="85">
        <v>38412</v>
      </c>
      <c r="M104" t="s">
        <v>124</v>
      </c>
    </row>
    <row r="105" spans="1:13" x14ac:dyDescent="0.25">
      <c r="B105" s="1"/>
      <c r="D105" s="59">
        <v>522376483.44370854</v>
      </c>
      <c r="E105" t="s">
        <v>118</v>
      </c>
    </row>
    <row r="106" spans="1:13" x14ac:dyDescent="0.25">
      <c r="B106" s="1"/>
      <c r="D106" s="59"/>
    </row>
    <row r="107" spans="1:13" x14ac:dyDescent="0.25">
      <c r="B107" s="1"/>
      <c r="C107" s="80">
        <v>1</v>
      </c>
      <c r="D107" t="s">
        <v>125</v>
      </c>
      <c r="F107" s="81">
        <v>30000000</v>
      </c>
    </row>
    <row r="108" spans="1:13" x14ac:dyDescent="0.25">
      <c r="B108" s="5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61" t="s">
        <v>109</v>
      </c>
      <c r="C109" s="61"/>
      <c r="D109" s="61"/>
      <c r="E109" s="61"/>
      <c r="F109" s="61"/>
      <c r="G109" s="61"/>
      <c r="H109" s="69"/>
      <c r="I109" s="61"/>
      <c r="J109" s="61"/>
      <c r="K109" s="61"/>
      <c r="L109" s="61"/>
    </row>
    <row r="110" spans="1:13" x14ac:dyDescent="0.25">
      <c r="A110" s="86">
        <v>36985</v>
      </c>
    </row>
    <row r="111" spans="1:13" x14ac:dyDescent="0.25">
      <c r="A111" s="2"/>
      <c r="B111" s="65">
        <v>61170158.90410959</v>
      </c>
      <c r="C111" s="75">
        <v>100</v>
      </c>
      <c r="D111" s="72">
        <v>101</v>
      </c>
      <c r="E111" s="72">
        <v>102</v>
      </c>
      <c r="F111" s="72">
        <v>103</v>
      </c>
      <c r="G111" s="72">
        <v>104</v>
      </c>
      <c r="H111" s="72">
        <v>105</v>
      </c>
      <c r="I111" s="72">
        <v>106</v>
      </c>
      <c r="J111" s="72">
        <v>107</v>
      </c>
      <c r="K111" s="72">
        <v>108</v>
      </c>
      <c r="L111" s="72">
        <v>109</v>
      </c>
    </row>
    <row r="112" spans="1:13" x14ac:dyDescent="0.25">
      <c r="B112" s="77">
        <v>4</v>
      </c>
      <c r="C112" s="1">
        <v>61170158.90410959</v>
      </c>
      <c r="D112" s="1">
        <v>61170158.90410959</v>
      </c>
      <c r="E112" s="1">
        <v>61170158.90410959</v>
      </c>
      <c r="F112" s="1">
        <v>61170158.90410959</v>
      </c>
      <c r="G112" s="1">
        <v>61170158.90410959</v>
      </c>
      <c r="H112" s="1">
        <v>61170158.90410959</v>
      </c>
      <c r="I112" s="1">
        <v>61170158.90410959</v>
      </c>
      <c r="J112" s="1">
        <v>67915194.804109588</v>
      </c>
      <c r="K112" s="1">
        <v>75531124.804109588</v>
      </c>
      <c r="L112" s="1">
        <v>83147054.804109588</v>
      </c>
    </row>
    <row r="113" spans="2:12" x14ac:dyDescent="0.25">
      <c r="B113" s="73">
        <v>4.5</v>
      </c>
      <c r="C113" s="1">
        <v>61170158.90410959</v>
      </c>
      <c r="D113" s="1">
        <v>61170158.90410959</v>
      </c>
      <c r="E113" s="1">
        <v>61170158.90410959</v>
      </c>
      <c r="F113" s="1">
        <v>61170158.90410959</v>
      </c>
      <c r="G113" s="1">
        <v>61170158.90410959</v>
      </c>
      <c r="H113" s="1">
        <v>61170158.90410959</v>
      </c>
      <c r="I113" s="1">
        <v>61170158.90410959</v>
      </c>
      <c r="J113" s="1">
        <v>67915194.804109588</v>
      </c>
      <c r="K113" s="1">
        <v>75531124.804109588</v>
      </c>
      <c r="L113" s="1">
        <v>83147054.804109588</v>
      </c>
    </row>
    <row r="114" spans="2:12" x14ac:dyDescent="0.25">
      <c r="B114" s="73">
        <v>5</v>
      </c>
      <c r="C114" s="1">
        <v>61170158.90410959</v>
      </c>
      <c r="D114" s="1">
        <v>61170158.90410959</v>
      </c>
      <c r="E114" s="1">
        <v>61170158.90410959</v>
      </c>
      <c r="F114" s="1">
        <v>61170158.90410959</v>
      </c>
      <c r="G114" s="1">
        <v>61170158.90410959</v>
      </c>
      <c r="H114" s="1">
        <v>61170158.90410959</v>
      </c>
      <c r="I114" s="1">
        <v>61170158.90410959</v>
      </c>
      <c r="J114" s="1">
        <v>67915194.804109588</v>
      </c>
      <c r="K114" s="1">
        <v>75531124.804109588</v>
      </c>
      <c r="L114" s="1">
        <v>83147054.804109588</v>
      </c>
    </row>
    <row r="115" spans="2:12" x14ac:dyDescent="0.25">
      <c r="B115" s="73">
        <v>5.5</v>
      </c>
      <c r="C115" s="1">
        <v>61170158.90410959</v>
      </c>
      <c r="D115" s="1">
        <v>61170158.90410959</v>
      </c>
      <c r="E115" s="1">
        <v>61170158.90410959</v>
      </c>
      <c r="F115" s="1">
        <v>61170158.90410959</v>
      </c>
      <c r="G115" s="1">
        <v>61170158.90410959</v>
      </c>
      <c r="H115" s="1">
        <v>61170158.90410959</v>
      </c>
      <c r="I115" s="1">
        <v>61170158.90410959</v>
      </c>
      <c r="J115" s="1">
        <v>67915194.804109588</v>
      </c>
      <c r="K115" s="1">
        <v>75531124.804109588</v>
      </c>
      <c r="L115" s="1">
        <v>83147054.804109588</v>
      </c>
    </row>
    <row r="116" spans="2:12" x14ac:dyDescent="0.25">
      <c r="B116" s="73">
        <v>6</v>
      </c>
      <c r="C116" s="1">
        <v>61170158.90410959</v>
      </c>
      <c r="D116" s="1">
        <v>61170158.90410959</v>
      </c>
      <c r="E116" s="1">
        <v>61170158.90410959</v>
      </c>
      <c r="F116" s="1">
        <v>61170158.90410959</v>
      </c>
      <c r="G116" s="1">
        <v>61170158.90410959</v>
      </c>
      <c r="H116" s="1">
        <v>61170158.90410959</v>
      </c>
      <c r="I116" s="1">
        <v>61170158.90410959</v>
      </c>
      <c r="J116" s="1">
        <v>67915194.804109588</v>
      </c>
      <c r="K116" s="1">
        <v>75531124.804109588</v>
      </c>
      <c r="L116" s="1">
        <v>83147054.804109588</v>
      </c>
    </row>
    <row r="117" spans="2:12" x14ac:dyDescent="0.25">
      <c r="B117" s="73">
        <v>6.5</v>
      </c>
      <c r="C117" s="1">
        <v>61170158.90410959</v>
      </c>
      <c r="D117" s="1">
        <v>61170158.90410959</v>
      </c>
      <c r="E117" s="1">
        <v>61170158.90410959</v>
      </c>
      <c r="F117" s="1">
        <v>61170158.90410959</v>
      </c>
      <c r="G117" s="1">
        <v>61170158.90410959</v>
      </c>
      <c r="H117" s="1">
        <v>61170158.90410959</v>
      </c>
      <c r="I117" s="1">
        <v>61170158.90410959</v>
      </c>
      <c r="J117" s="1">
        <v>67915194.804109588</v>
      </c>
      <c r="K117" s="1">
        <v>75531124.804109588</v>
      </c>
      <c r="L117" s="1">
        <v>83147054.804109588</v>
      </c>
    </row>
    <row r="118" spans="2:12" x14ac:dyDescent="0.25">
      <c r="B118" s="73">
        <v>7</v>
      </c>
      <c r="C118" s="1">
        <v>61170158.90410959</v>
      </c>
      <c r="D118" s="1">
        <v>61170158.90410959</v>
      </c>
      <c r="E118" s="1">
        <v>61170158.90410959</v>
      </c>
      <c r="F118" s="1">
        <v>61170158.90410959</v>
      </c>
      <c r="G118" s="1">
        <v>61170158.90410959</v>
      </c>
      <c r="H118" s="1">
        <v>61170158.90410959</v>
      </c>
      <c r="I118" s="1">
        <v>61170158.90410959</v>
      </c>
      <c r="J118" s="1">
        <v>67915194.804109588</v>
      </c>
      <c r="K118" s="1">
        <v>75531124.804109588</v>
      </c>
      <c r="L118" s="1">
        <v>83147054.804109588</v>
      </c>
    </row>
    <row r="119" spans="2:12" x14ac:dyDescent="0.25">
      <c r="B119" s="73">
        <v>7.5</v>
      </c>
      <c r="C119" s="1">
        <v>61170158.90410959</v>
      </c>
      <c r="D119" s="1">
        <v>61170158.90410959</v>
      </c>
      <c r="E119" s="1">
        <v>61170158.90410959</v>
      </c>
      <c r="F119" s="1">
        <v>61170158.90410959</v>
      </c>
      <c r="G119" s="1">
        <v>61170158.90410959</v>
      </c>
      <c r="H119" s="1">
        <v>61170158.90410959</v>
      </c>
      <c r="I119" s="1">
        <v>61170158.90410959</v>
      </c>
      <c r="J119" s="1">
        <v>67915194.804109588</v>
      </c>
      <c r="K119" s="1">
        <v>75531124.804109588</v>
      </c>
      <c r="L119" s="1">
        <v>83147054.804109588</v>
      </c>
    </row>
    <row r="120" spans="2:12" x14ac:dyDescent="0.25">
      <c r="B120" s="73">
        <v>8</v>
      </c>
      <c r="C120" s="1">
        <v>61170158.90410959</v>
      </c>
      <c r="D120" s="1">
        <v>61170158.90410959</v>
      </c>
      <c r="E120" s="1">
        <v>61170158.90410959</v>
      </c>
      <c r="F120" s="1">
        <v>61170158.90410959</v>
      </c>
      <c r="G120" s="1">
        <v>61170158.90410959</v>
      </c>
      <c r="H120" s="1">
        <v>61170158.90410959</v>
      </c>
      <c r="I120" s="1">
        <v>61170158.90410959</v>
      </c>
      <c r="J120" s="1">
        <v>67915194.804109588</v>
      </c>
      <c r="K120" s="1">
        <v>75531124.804109588</v>
      </c>
      <c r="L120" s="1">
        <v>83147054.804109588</v>
      </c>
    </row>
    <row r="121" spans="2:12" x14ac:dyDescent="0.25">
      <c r="B121" s="73">
        <v>8.5</v>
      </c>
      <c r="C121" s="1">
        <v>61170158.90410959</v>
      </c>
      <c r="D121" s="1">
        <v>61170158.90410959</v>
      </c>
      <c r="E121" s="1">
        <v>61170158.90410959</v>
      </c>
      <c r="F121" s="1">
        <v>61170158.90410959</v>
      </c>
      <c r="G121" s="1">
        <v>61170158.90410959</v>
      </c>
      <c r="H121" s="1">
        <v>61170158.90410959</v>
      </c>
      <c r="I121" s="1">
        <v>61170158.90410959</v>
      </c>
      <c r="J121" s="1">
        <v>67915194.804109588</v>
      </c>
      <c r="K121" s="1">
        <v>75531124.804109588</v>
      </c>
      <c r="L121" s="1">
        <v>83147054.804109588</v>
      </c>
    </row>
    <row r="122" spans="2:12" x14ac:dyDescent="0.25">
      <c r="B122" s="73">
        <v>9</v>
      </c>
      <c r="C122" s="1">
        <v>61170158.90410959</v>
      </c>
      <c r="D122" s="1">
        <v>61170158.90410959</v>
      </c>
      <c r="E122" s="1">
        <v>61170158.90410959</v>
      </c>
      <c r="F122" s="1">
        <v>61170158.90410959</v>
      </c>
      <c r="G122" s="1">
        <v>61170158.90410959</v>
      </c>
      <c r="H122" s="1">
        <v>61170158.90410959</v>
      </c>
      <c r="I122" s="1">
        <v>61170158.90410959</v>
      </c>
      <c r="J122" s="1">
        <v>67915194.804109588</v>
      </c>
      <c r="K122" s="1">
        <v>75531124.804109588</v>
      </c>
      <c r="L122" s="1">
        <v>83147054.804109588</v>
      </c>
    </row>
    <row r="124" spans="2:12" x14ac:dyDescent="0.25">
      <c r="B124" s="65">
        <v>61170158.90410959</v>
      </c>
      <c r="C124" s="76">
        <v>110</v>
      </c>
      <c r="D124" s="72">
        <v>111</v>
      </c>
      <c r="E124" s="72">
        <v>112</v>
      </c>
      <c r="F124" s="72">
        <v>113</v>
      </c>
      <c r="G124" s="72">
        <v>114</v>
      </c>
      <c r="H124" s="72">
        <v>115</v>
      </c>
      <c r="I124" s="72">
        <v>116</v>
      </c>
      <c r="J124" s="72">
        <v>117</v>
      </c>
      <c r="K124" s="72">
        <v>118</v>
      </c>
      <c r="L124" s="72">
        <v>119</v>
      </c>
    </row>
    <row r="125" spans="2:12" x14ac:dyDescent="0.25">
      <c r="B125" s="77">
        <v>4</v>
      </c>
      <c r="C125" s="1">
        <v>90762984.804109588</v>
      </c>
      <c r="D125" s="1">
        <v>97651473.97260274</v>
      </c>
      <c r="E125" s="1">
        <v>97651473.97260274</v>
      </c>
      <c r="F125" s="1">
        <v>97651473.97260274</v>
      </c>
      <c r="G125" s="1">
        <v>97651473.97260274</v>
      </c>
      <c r="H125" s="1">
        <v>97651473.97260274</v>
      </c>
      <c r="I125" s="1">
        <v>97651473.97260274</v>
      </c>
      <c r="J125" s="1">
        <v>97651473.97260274</v>
      </c>
      <c r="K125" s="1">
        <v>97651473.97260274</v>
      </c>
      <c r="L125" s="1">
        <v>97651473.97260274</v>
      </c>
    </row>
    <row r="126" spans="2:12" x14ac:dyDescent="0.25">
      <c r="B126" s="73">
        <v>4.5</v>
      </c>
      <c r="C126" s="1">
        <v>90762984.804109588</v>
      </c>
      <c r="D126" s="1">
        <v>97651473.97260274</v>
      </c>
      <c r="E126" s="1">
        <v>97651473.97260274</v>
      </c>
      <c r="F126" s="1">
        <v>97651473.97260274</v>
      </c>
      <c r="G126" s="1">
        <v>97651473.97260274</v>
      </c>
      <c r="H126" s="1">
        <v>97651473.97260274</v>
      </c>
      <c r="I126" s="1">
        <v>97651473.97260274</v>
      </c>
      <c r="J126" s="1">
        <v>97651473.97260274</v>
      </c>
      <c r="K126" s="1">
        <v>97651473.97260274</v>
      </c>
      <c r="L126" s="1">
        <v>97651473.97260274</v>
      </c>
    </row>
    <row r="127" spans="2:12" x14ac:dyDescent="0.25">
      <c r="B127" s="73">
        <v>5</v>
      </c>
      <c r="C127" s="1">
        <v>90762984.804109588</v>
      </c>
      <c r="D127" s="1">
        <v>97651473.97260274</v>
      </c>
      <c r="E127" s="1">
        <v>97651473.97260274</v>
      </c>
      <c r="F127" s="1">
        <v>97651473.97260274</v>
      </c>
      <c r="G127" s="1">
        <v>97651473.97260274</v>
      </c>
      <c r="H127" s="1">
        <v>97651473.97260274</v>
      </c>
      <c r="I127" s="1">
        <v>97651473.97260274</v>
      </c>
      <c r="J127" s="1">
        <v>97651473.97260274</v>
      </c>
      <c r="K127" s="1">
        <v>97651473.97260274</v>
      </c>
      <c r="L127" s="1">
        <v>97651473.97260274</v>
      </c>
    </row>
    <row r="128" spans="2:12" x14ac:dyDescent="0.25">
      <c r="B128" s="73">
        <v>5.5</v>
      </c>
      <c r="C128" s="1">
        <v>90762984.804109588</v>
      </c>
      <c r="D128" s="1">
        <v>97651473.97260274</v>
      </c>
      <c r="E128" s="1">
        <v>97651473.97260274</v>
      </c>
      <c r="F128" s="1">
        <v>97651473.97260274</v>
      </c>
      <c r="G128" s="1">
        <v>97651473.97260274</v>
      </c>
      <c r="H128" s="1">
        <v>97651473.97260274</v>
      </c>
      <c r="I128" s="1">
        <v>97651473.97260274</v>
      </c>
      <c r="J128" s="1">
        <v>97651473.97260274</v>
      </c>
      <c r="K128" s="1">
        <v>97651473.97260274</v>
      </c>
      <c r="L128" s="1">
        <v>97651473.97260274</v>
      </c>
    </row>
    <row r="129" spans="2:12" x14ac:dyDescent="0.25">
      <c r="B129" s="73">
        <v>6</v>
      </c>
      <c r="C129" s="1">
        <v>90762984.804109588</v>
      </c>
      <c r="D129" s="1">
        <v>97651473.97260274</v>
      </c>
      <c r="E129" s="1">
        <v>97651473.97260274</v>
      </c>
      <c r="F129" s="1">
        <v>97651473.97260274</v>
      </c>
      <c r="G129" s="1">
        <v>97651473.97260274</v>
      </c>
      <c r="H129" s="1">
        <v>97651473.97260274</v>
      </c>
      <c r="I129" s="1">
        <v>97651473.97260274</v>
      </c>
      <c r="J129" s="1">
        <v>97651473.97260274</v>
      </c>
      <c r="K129" s="1">
        <v>97651473.97260274</v>
      </c>
      <c r="L129" s="1">
        <v>97651473.97260274</v>
      </c>
    </row>
    <row r="130" spans="2:12" x14ac:dyDescent="0.25">
      <c r="B130" s="73">
        <v>6.5</v>
      </c>
      <c r="C130" s="1">
        <v>90762984.804109588</v>
      </c>
      <c r="D130" s="1">
        <v>97651473.97260274</v>
      </c>
      <c r="E130" s="1">
        <v>97651473.97260274</v>
      </c>
      <c r="F130" s="1">
        <v>97651473.97260274</v>
      </c>
      <c r="G130" s="1">
        <v>97651473.97260274</v>
      </c>
      <c r="H130" s="1">
        <v>97651473.97260274</v>
      </c>
      <c r="I130" s="1">
        <v>97651473.97260274</v>
      </c>
      <c r="J130" s="1">
        <v>97651473.97260274</v>
      </c>
      <c r="K130" s="1">
        <v>97651473.97260274</v>
      </c>
      <c r="L130" s="1">
        <v>97651473.97260274</v>
      </c>
    </row>
    <row r="131" spans="2:12" x14ac:dyDescent="0.25">
      <c r="B131" s="73">
        <v>7</v>
      </c>
      <c r="C131" s="1">
        <v>90762984.804109588</v>
      </c>
      <c r="D131" s="1">
        <v>97651473.97260274</v>
      </c>
      <c r="E131" s="1">
        <v>97651473.97260274</v>
      </c>
      <c r="F131" s="1">
        <v>97651473.97260274</v>
      </c>
      <c r="G131" s="1">
        <v>97651473.97260274</v>
      </c>
      <c r="H131" s="1">
        <v>97651473.97260274</v>
      </c>
      <c r="I131" s="1">
        <v>97651473.97260274</v>
      </c>
      <c r="J131" s="1">
        <v>97651473.97260274</v>
      </c>
      <c r="K131" s="1">
        <v>97651473.97260274</v>
      </c>
      <c r="L131" s="1">
        <v>97651473.97260274</v>
      </c>
    </row>
    <row r="132" spans="2:12" x14ac:dyDescent="0.25">
      <c r="B132" s="73">
        <v>7.5</v>
      </c>
      <c r="C132" s="1">
        <v>90762984.804109588</v>
      </c>
      <c r="D132" s="1">
        <v>97651473.97260274</v>
      </c>
      <c r="E132" s="1">
        <v>97651473.97260274</v>
      </c>
      <c r="F132" s="1">
        <v>97651473.97260274</v>
      </c>
      <c r="G132" s="1">
        <v>97651473.97260274</v>
      </c>
      <c r="H132" s="1">
        <v>97651473.97260274</v>
      </c>
      <c r="I132" s="1">
        <v>97651473.97260274</v>
      </c>
      <c r="J132" s="1">
        <v>97651473.97260274</v>
      </c>
      <c r="K132" s="1">
        <v>97651473.97260274</v>
      </c>
      <c r="L132" s="1">
        <v>97651473.97260274</v>
      </c>
    </row>
    <row r="133" spans="2:12" x14ac:dyDescent="0.25">
      <c r="B133" s="73">
        <v>8</v>
      </c>
      <c r="C133" s="1">
        <v>90762984.804109588</v>
      </c>
      <c r="D133" s="1">
        <v>97651473.97260274</v>
      </c>
      <c r="E133" s="1">
        <v>97651473.97260274</v>
      </c>
      <c r="F133" s="1">
        <v>97651473.97260274</v>
      </c>
      <c r="G133" s="1">
        <v>97651473.97260274</v>
      </c>
      <c r="H133" s="1">
        <v>97651473.97260274</v>
      </c>
      <c r="I133" s="1">
        <v>97651473.97260274</v>
      </c>
      <c r="J133" s="1">
        <v>97651473.97260274</v>
      </c>
      <c r="K133" s="1">
        <v>97651473.97260274</v>
      </c>
      <c r="L133" s="1">
        <v>97651473.97260274</v>
      </c>
    </row>
    <row r="134" spans="2:12" x14ac:dyDescent="0.25">
      <c r="B134" s="73">
        <v>8.5</v>
      </c>
      <c r="C134" s="1">
        <v>90762984.804109588</v>
      </c>
      <c r="D134" s="1">
        <v>97651473.97260274</v>
      </c>
      <c r="E134" s="1">
        <v>97651473.97260274</v>
      </c>
      <c r="F134" s="1">
        <v>97651473.97260274</v>
      </c>
      <c r="G134" s="1">
        <v>97651473.97260274</v>
      </c>
      <c r="H134" s="1">
        <v>97651473.97260274</v>
      </c>
      <c r="I134" s="1">
        <v>97651473.97260274</v>
      </c>
      <c r="J134" s="1">
        <v>97651473.97260274</v>
      </c>
      <c r="K134" s="1">
        <v>97651473.97260274</v>
      </c>
      <c r="L134" s="1">
        <v>97651473.97260274</v>
      </c>
    </row>
    <row r="135" spans="2:12" x14ac:dyDescent="0.25">
      <c r="B135" s="73">
        <v>9</v>
      </c>
      <c r="C135" s="1">
        <v>90762984.804109588</v>
      </c>
      <c r="D135" s="1">
        <v>97651473.97260274</v>
      </c>
      <c r="E135" s="1">
        <v>97651473.97260274</v>
      </c>
      <c r="F135" s="1">
        <v>97651473.97260274</v>
      </c>
      <c r="G135" s="1">
        <v>97651473.97260274</v>
      </c>
      <c r="H135" s="1">
        <v>97651473.97260274</v>
      </c>
      <c r="I135" s="1">
        <v>97651473.97260274</v>
      </c>
      <c r="J135" s="1">
        <v>97651473.97260274</v>
      </c>
      <c r="K135" s="1">
        <v>97651473.97260274</v>
      </c>
      <c r="L135" s="1">
        <v>97651473.97260274</v>
      </c>
    </row>
    <row r="137" spans="2:12" x14ac:dyDescent="0.25">
      <c r="B137" s="65">
        <v>61170158.90410959</v>
      </c>
      <c r="C137" s="76">
        <v>120</v>
      </c>
      <c r="D137" s="72">
        <v>121</v>
      </c>
      <c r="E137" s="72">
        <v>122</v>
      </c>
      <c r="F137" s="72">
        <v>123</v>
      </c>
      <c r="G137" s="72">
        <v>124</v>
      </c>
      <c r="H137" s="72">
        <v>125</v>
      </c>
      <c r="I137" s="72">
        <v>126</v>
      </c>
      <c r="J137" s="72">
        <v>127</v>
      </c>
      <c r="K137" s="72">
        <v>128</v>
      </c>
      <c r="L137" s="72">
        <v>129</v>
      </c>
    </row>
    <row r="138" spans="2:12" x14ac:dyDescent="0.25">
      <c r="B138" s="77">
        <v>4</v>
      </c>
      <c r="C138" s="1">
        <v>97651473.97260274</v>
      </c>
      <c r="D138" s="1">
        <v>97651473.97260274</v>
      </c>
      <c r="E138" s="1">
        <v>97651473.97260274</v>
      </c>
      <c r="F138" s="1">
        <v>97651473.97260274</v>
      </c>
      <c r="G138" s="1">
        <v>97651473.97260274</v>
      </c>
      <c r="H138" s="1">
        <v>97651473.97260274</v>
      </c>
      <c r="I138" s="1">
        <v>97651473.97260274</v>
      </c>
      <c r="J138" s="1">
        <v>97651473.97260274</v>
      </c>
      <c r="K138" s="1">
        <v>97651473.97260274</v>
      </c>
      <c r="L138" s="1">
        <v>97651473.97260274</v>
      </c>
    </row>
    <row r="139" spans="2:12" x14ac:dyDescent="0.25">
      <c r="B139" s="73">
        <v>4.5</v>
      </c>
      <c r="C139" s="1">
        <v>97651473.97260274</v>
      </c>
      <c r="D139" s="1">
        <v>97651473.97260274</v>
      </c>
      <c r="E139" s="1">
        <v>97651473.97260274</v>
      </c>
      <c r="F139" s="1">
        <v>97651473.97260274</v>
      </c>
      <c r="G139" s="1">
        <v>97651473.97260274</v>
      </c>
      <c r="H139" s="1">
        <v>97651473.97260274</v>
      </c>
      <c r="I139" s="1">
        <v>97651473.97260274</v>
      </c>
      <c r="J139" s="1">
        <v>97651473.97260274</v>
      </c>
      <c r="K139" s="1">
        <v>97651473.97260274</v>
      </c>
      <c r="L139" s="1">
        <v>97651473.97260274</v>
      </c>
    </row>
    <row r="140" spans="2:12" x14ac:dyDescent="0.25">
      <c r="B140" s="73">
        <v>5</v>
      </c>
      <c r="C140" s="1">
        <v>97651473.97260274</v>
      </c>
      <c r="D140" s="1">
        <v>97651473.97260274</v>
      </c>
      <c r="E140" s="1">
        <v>97651473.97260274</v>
      </c>
      <c r="F140" s="1">
        <v>97651473.97260274</v>
      </c>
      <c r="G140" s="1">
        <v>97651473.97260274</v>
      </c>
      <c r="H140" s="1">
        <v>97651473.97260274</v>
      </c>
      <c r="I140" s="1">
        <v>97651473.97260274</v>
      </c>
      <c r="J140" s="1">
        <v>97651473.97260274</v>
      </c>
      <c r="K140" s="1">
        <v>97651473.97260274</v>
      </c>
      <c r="L140" s="1">
        <v>97651473.97260274</v>
      </c>
    </row>
    <row r="141" spans="2:12" x14ac:dyDescent="0.25">
      <c r="B141" s="73">
        <v>5.5</v>
      </c>
      <c r="C141" s="1">
        <v>97651473.97260274</v>
      </c>
      <c r="D141" s="1">
        <v>97651473.97260274</v>
      </c>
      <c r="E141" s="1">
        <v>97651473.97260274</v>
      </c>
      <c r="F141" s="1">
        <v>97651473.97260274</v>
      </c>
      <c r="G141" s="1">
        <v>97651473.97260274</v>
      </c>
      <c r="H141" s="1">
        <v>97651473.97260274</v>
      </c>
      <c r="I141" s="1">
        <v>97651473.97260274</v>
      </c>
      <c r="J141" s="1">
        <v>97651473.97260274</v>
      </c>
      <c r="K141" s="1">
        <v>97651473.97260274</v>
      </c>
      <c r="L141" s="1">
        <v>97651473.97260274</v>
      </c>
    </row>
    <row r="142" spans="2:12" x14ac:dyDescent="0.25">
      <c r="B142" s="73">
        <v>6</v>
      </c>
      <c r="C142" s="1">
        <v>97651473.97260274</v>
      </c>
      <c r="D142" s="1">
        <v>97651473.97260274</v>
      </c>
      <c r="E142" s="1">
        <v>97651473.97260274</v>
      </c>
      <c r="F142" s="1">
        <v>97651473.97260274</v>
      </c>
      <c r="G142" s="1">
        <v>97651473.97260274</v>
      </c>
      <c r="H142" s="1">
        <v>97651473.97260274</v>
      </c>
      <c r="I142" s="1">
        <v>97651473.97260274</v>
      </c>
      <c r="J142" s="1">
        <v>97651473.97260274</v>
      </c>
      <c r="K142" s="1">
        <v>97651473.97260274</v>
      </c>
      <c r="L142" s="1">
        <v>97651473.97260274</v>
      </c>
    </row>
    <row r="143" spans="2:12" x14ac:dyDescent="0.25">
      <c r="B143" s="73">
        <v>6.5</v>
      </c>
      <c r="C143" s="1">
        <v>97651473.97260274</v>
      </c>
      <c r="D143" s="1">
        <v>97651473.97260274</v>
      </c>
      <c r="E143" s="1">
        <v>97651473.97260274</v>
      </c>
      <c r="F143" s="1">
        <v>97651473.97260274</v>
      </c>
      <c r="G143" s="1">
        <v>97651473.97260274</v>
      </c>
      <c r="H143" s="1">
        <v>97651473.97260274</v>
      </c>
      <c r="I143" s="1">
        <v>97651473.97260274</v>
      </c>
      <c r="J143" s="1">
        <v>97651473.97260274</v>
      </c>
      <c r="K143" s="1">
        <v>97651473.97260274</v>
      </c>
      <c r="L143" s="1">
        <v>97651473.97260274</v>
      </c>
    </row>
    <row r="144" spans="2:12" x14ac:dyDescent="0.25">
      <c r="B144" s="73">
        <v>7</v>
      </c>
      <c r="C144" s="1">
        <v>97651473.97260274</v>
      </c>
      <c r="D144" s="1">
        <v>97651473.97260274</v>
      </c>
      <c r="E144" s="1">
        <v>97651473.97260274</v>
      </c>
      <c r="F144" s="1">
        <v>97651473.97260274</v>
      </c>
      <c r="G144" s="1">
        <v>97651473.97260274</v>
      </c>
      <c r="H144" s="1">
        <v>97651473.97260274</v>
      </c>
      <c r="I144" s="1">
        <v>97651473.97260274</v>
      </c>
      <c r="J144" s="1">
        <v>97651473.97260274</v>
      </c>
      <c r="K144" s="1">
        <v>97651473.97260274</v>
      </c>
      <c r="L144" s="1">
        <v>97651473.97260274</v>
      </c>
    </row>
    <row r="145" spans="2:12" x14ac:dyDescent="0.25">
      <c r="B145" s="73">
        <v>7.5</v>
      </c>
      <c r="C145" s="1">
        <v>97651473.97260274</v>
      </c>
      <c r="D145" s="1">
        <v>97651473.97260274</v>
      </c>
      <c r="E145" s="1">
        <v>97651473.97260274</v>
      </c>
      <c r="F145" s="1">
        <v>97651473.97260274</v>
      </c>
      <c r="G145" s="1">
        <v>97651473.97260274</v>
      </c>
      <c r="H145" s="1">
        <v>97651473.97260274</v>
      </c>
      <c r="I145" s="1">
        <v>97651473.97260274</v>
      </c>
      <c r="J145" s="1">
        <v>97651473.97260274</v>
      </c>
      <c r="K145" s="1">
        <v>97651473.97260274</v>
      </c>
      <c r="L145" s="1">
        <v>97651473.97260274</v>
      </c>
    </row>
    <row r="146" spans="2:12" x14ac:dyDescent="0.25">
      <c r="B146" s="73">
        <v>8</v>
      </c>
      <c r="C146" s="1">
        <v>97651473.97260274</v>
      </c>
      <c r="D146" s="1">
        <v>97651473.97260274</v>
      </c>
      <c r="E146" s="1">
        <v>97651473.97260274</v>
      </c>
      <c r="F146" s="1">
        <v>97651473.97260274</v>
      </c>
      <c r="G146" s="1">
        <v>97651473.97260274</v>
      </c>
      <c r="H146" s="1">
        <v>97651473.97260274</v>
      </c>
      <c r="I146" s="1">
        <v>97651473.97260274</v>
      </c>
      <c r="J146" s="1">
        <v>97651473.97260274</v>
      </c>
      <c r="K146" s="1">
        <v>97651473.97260274</v>
      </c>
      <c r="L146" s="1">
        <v>97651473.97260274</v>
      </c>
    </row>
    <row r="147" spans="2:12" x14ac:dyDescent="0.25">
      <c r="B147" s="73">
        <v>8.5</v>
      </c>
      <c r="C147" s="1">
        <v>97651473.97260274</v>
      </c>
      <c r="D147" s="1">
        <v>97651473.97260274</v>
      </c>
      <c r="E147" s="1">
        <v>97651473.97260274</v>
      </c>
      <c r="F147" s="1">
        <v>97651473.97260274</v>
      </c>
      <c r="G147" s="1">
        <v>97651473.97260274</v>
      </c>
      <c r="H147" s="1">
        <v>97651473.97260274</v>
      </c>
      <c r="I147" s="1">
        <v>97651473.97260274</v>
      </c>
      <c r="J147" s="1">
        <v>97651473.97260274</v>
      </c>
      <c r="K147" s="1">
        <v>97651473.97260274</v>
      </c>
      <c r="L147" s="1">
        <v>97651473.97260274</v>
      </c>
    </row>
    <row r="148" spans="2:12" x14ac:dyDescent="0.25">
      <c r="B148" s="73">
        <v>9</v>
      </c>
      <c r="C148" s="1">
        <v>97651473.97260274</v>
      </c>
      <c r="D148" s="1">
        <v>97651473.97260274</v>
      </c>
      <c r="E148" s="1">
        <v>97651473.97260274</v>
      </c>
      <c r="F148" s="1">
        <v>97651473.97260274</v>
      </c>
      <c r="G148" s="1">
        <v>97651473.97260274</v>
      </c>
      <c r="H148" s="1">
        <v>97651473.97260274</v>
      </c>
      <c r="I148" s="1">
        <v>97651473.97260274</v>
      </c>
      <c r="J148" s="1">
        <v>97651473.97260274</v>
      </c>
      <c r="K148" s="1">
        <v>97651473.97260274</v>
      </c>
      <c r="L148" s="1">
        <v>97651473.97260274</v>
      </c>
    </row>
    <row r="150" spans="2:12" x14ac:dyDescent="0.25">
      <c r="B150" s="65">
        <v>61170158.90410959</v>
      </c>
      <c r="C150" s="76">
        <v>130</v>
      </c>
      <c r="D150" s="72">
        <v>131</v>
      </c>
      <c r="E150" s="72">
        <v>132</v>
      </c>
      <c r="F150" s="72">
        <v>133</v>
      </c>
      <c r="G150" s="72">
        <v>134</v>
      </c>
      <c r="H150" s="72">
        <v>135</v>
      </c>
      <c r="I150" s="72">
        <v>136</v>
      </c>
      <c r="J150" s="72">
        <v>137</v>
      </c>
      <c r="K150" s="72">
        <v>138</v>
      </c>
      <c r="L150" s="72">
        <v>139</v>
      </c>
    </row>
    <row r="151" spans="2:12" x14ac:dyDescent="0.25">
      <c r="B151" s="77">
        <v>4</v>
      </c>
      <c r="C151" s="1">
        <v>97651473.97260274</v>
      </c>
      <c r="D151" s="1">
        <v>97651473.97260274</v>
      </c>
      <c r="E151" s="1">
        <v>97651473.97260274</v>
      </c>
      <c r="F151" s="1">
        <v>97651473.97260274</v>
      </c>
      <c r="G151" s="1">
        <v>97651473.97260274</v>
      </c>
      <c r="H151" s="1">
        <v>97651473.97260274</v>
      </c>
      <c r="I151" s="1">
        <v>97651473.97260274</v>
      </c>
      <c r="J151" s="1">
        <v>97651473.97260274</v>
      </c>
      <c r="K151" s="1">
        <v>97651473.97260274</v>
      </c>
      <c r="L151" s="1">
        <v>97651473.97260274</v>
      </c>
    </row>
    <row r="152" spans="2:12" x14ac:dyDescent="0.25">
      <c r="B152" s="73">
        <v>4.5</v>
      </c>
      <c r="C152" s="1">
        <v>97651473.97260274</v>
      </c>
      <c r="D152" s="1">
        <v>97651473.97260274</v>
      </c>
      <c r="E152" s="1">
        <v>97651473.97260274</v>
      </c>
      <c r="F152" s="1">
        <v>97651473.97260274</v>
      </c>
      <c r="G152" s="1">
        <v>97651473.97260274</v>
      </c>
      <c r="H152" s="1">
        <v>97651473.97260274</v>
      </c>
      <c r="I152" s="1">
        <v>97651473.97260274</v>
      </c>
      <c r="J152" s="1">
        <v>97651473.97260274</v>
      </c>
      <c r="K152" s="1">
        <v>97651473.97260274</v>
      </c>
      <c r="L152" s="1">
        <v>97651473.97260274</v>
      </c>
    </row>
    <row r="153" spans="2:12" x14ac:dyDescent="0.25">
      <c r="B153" s="73">
        <v>5</v>
      </c>
      <c r="C153" s="1">
        <v>97651473.97260274</v>
      </c>
      <c r="D153" s="1">
        <v>97651473.97260274</v>
      </c>
      <c r="E153" s="1">
        <v>97651473.97260274</v>
      </c>
      <c r="F153" s="1">
        <v>97651473.97260274</v>
      </c>
      <c r="G153" s="1">
        <v>97651473.97260274</v>
      </c>
      <c r="H153" s="1">
        <v>97651473.97260274</v>
      </c>
      <c r="I153" s="1">
        <v>97651473.97260274</v>
      </c>
      <c r="J153" s="1">
        <v>97651473.97260274</v>
      </c>
      <c r="K153" s="1">
        <v>97651473.97260274</v>
      </c>
      <c r="L153" s="1">
        <v>97651473.97260274</v>
      </c>
    </row>
    <row r="154" spans="2:12" x14ac:dyDescent="0.25">
      <c r="B154" s="73">
        <v>5.5</v>
      </c>
      <c r="C154" s="1">
        <v>97651473.97260274</v>
      </c>
      <c r="D154" s="1">
        <v>97651473.97260274</v>
      </c>
      <c r="E154" s="1">
        <v>97651473.97260274</v>
      </c>
      <c r="F154" s="1">
        <v>97651473.97260274</v>
      </c>
      <c r="G154" s="1">
        <v>97651473.97260274</v>
      </c>
      <c r="H154" s="1">
        <v>97651473.97260274</v>
      </c>
      <c r="I154" s="1">
        <v>97651473.97260274</v>
      </c>
      <c r="J154" s="1">
        <v>97651473.97260274</v>
      </c>
      <c r="K154" s="1">
        <v>97651473.97260274</v>
      </c>
      <c r="L154" s="1">
        <v>97651473.97260274</v>
      </c>
    </row>
    <row r="155" spans="2:12" x14ac:dyDescent="0.25">
      <c r="B155" s="73">
        <v>6</v>
      </c>
      <c r="C155" s="1">
        <v>97651473.97260274</v>
      </c>
      <c r="D155" s="1">
        <v>97651473.97260274</v>
      </c>
      <c r="E155" s="1">
        <v>97651473.97260274</v>
      </c>
      <c r="F155" s="1">
        <v>97651473.97260274</v>
      </c>
      <c r="G155" s="1">
        <v>97651473.97260274</v>
      </c>
      <c r="H155" s="1">
        <v>97651473.97260274</v>
      </c>
      <c r="I155" s="1">
        <v>97651473.97260274</v>
      </c>
      <c r="J155" s="1">
        <v>97651473.97260274</v>
      </c>
      <c r="K155" s="1">
        <v>97651473.97260274</v>
      </c>
      <c r="L155" s="1">
        <v>97651473.97260274</v>
      </c>
    </row>
    <row r="156" spans="2:12" x14ac:dyDescent="0.25">
      <c r="B156" s="73">
        <v>6.5</v>
      </c>
      <c r="C156" s="1">
        <v>97651473.97260274</v>
      </c>
      <c r="D156" s="1">
        <v>97651473.97260274</v>
      </c>
      <c r="E156" s="1">
        <v>97651473.97260274</v>
      </c>
      <c r="F156" s="1">
        <v>97651473.97260274</v>
      </c>
      <c r="G156" s="1">
        <v>97651473.97260274</v>
      </c>
      <c r="H156" s="1">
        <v>97651473.97260274</v>
      </c>
      <c r="I156" s="1">
        <v>97651473.97260274</v>
      </c>
      <c r="J156" s="1">
        <v>97651473.97260274</v>
      </c>
      <c r="K156" s="1">
        <v>97651473.97260274</v>
      </c>
      <c r="L156" s="1">
        <v>97651473.97260274</v>
      </c>
    </row>
    <row r="157" spans="2:12" x14ac:dyDescent="0.25">
      <c r="B157" s="73">
        <v>7</v>
      </c>
      <c r="C157" s="1">
        <v>97651473.97260274</v>
      </c>
      <c r="D157" s="1">
        <v>97651473.97260274</v>
      </c>
      <c r="E157" s="1">
        <v>97651473.97260274</v>
      </c>
      <c r="F157" s="1">
        <v>97651473.97260274</v>
      </c>
      <c r="G157" s="1">
        <v>97651473.97260274</v>
      </c>
      <c r="H157" s="1">
        <v>97651473.97260274</v>
      </c>
      <c r="I157" s="1">
        <v>97651473.97260274</v>
      </c>
      <c r="J157" s="1">
        <v>97651473.97260274</v>
      </c>
      <c r="K157" s="1">
        <v>97651473.97260274</v>
      </c>
      <c r="L157" s="1">
        <v>97651473.97260274</v>
      </c>
    </row>
    <row r="158" spans="2:12" x14ac:dyDescent="0.25">
      <c r="B158" s="73">
        <v>7.5</v>
      </c>
      <c r="C158" s="1">
        <v>97651473.97260274</v>
      </c>
      <c r="D158" s="1">
        <v>97651473.97260274</v>
      </c>
      <c r="E158" s="1">
        <v>97651473.97260274</v>
      </c>
      <c r="F158" s="1">
        <v>97651473.97260274</v>
      </c>
      <c r="G158" s="1">
        <v>97651473.97260274</v>
      </c>
      <c r="H158" s="1">
        <v>97651473.97260274</v>
      </c>
      <c r="I158" s="1">
        <v>97651473.97260274</v>
      </c>
      <c r="J158" s="1">
        <v>97651473.97260274</v>
      </c>
      <c r="K158" s="1">
        <v>97651473.97260274</v>
      </c>
      <c r="L158" s="1">
        <v>97651473.97260274</v>
      </c>
    </row>
    <row r="159" spans="2:12" x14ac:dyDescent="0.25">
      <c r="B159" s="73">
        <v>8</v>
      </c>
      <c r="C159" s="1">
        <v>97651473.97260274</v>
      </c>
      <c r="D159" s="1">
        <v>97651473.97260274</v>
      </c>
      <c r="E159" s="1">
        <v>97651473.97260274</v>
      </c>
      <c r="F159" s="1">
        <v>97651473.97260274</v>
      </c>
      <c r="G159" s="1">
        <v>97651473.97260274</v>
      </c>
      <c r="H159" s="1">
        <v>97651473.97260274</v>
      </c>
      <c r="I159" s="1">
        <v>97651473.97260274</v>
      </c>
      <c r="J159" s="1">
        <v>97651473.97260274</v>
      </c>
      <c r="K159" s="1">
        <v>97651473.97260274</v>
      </c>
      <c r="L159" s="1">
        <v>97651473.97260274</v>
      </c>
    </row>
    <row r="160" spans="2:12" x14ac:dyDescent="0.25">
      <c r="B160" s="73">
        <v>8.5</v>
      </c>
      <c r="C160" s="1">
        <v>97651473.97260274</v>
      </c>
      <c r="D160" s="1">
        <v>97651473.97260274</v>
      </c>
      <c r="E160" s="1">
        <v>97651473.97260274</v>
      </c>
      <c r="F160" s="1">
        <v>97651473.97260274</v>
      </c>
      <c r="G160" s="1">
        <v>97651473.97260274</v>
      </c>
      <c r="H160" s="1">
        <v>97651473.97260274</v>
      </c>
      <c r="I160" s="1">
        <v>97651473.97260274</v>
      </c>
      <c r="J160" s="1">
        <v>97651473.97260274</v>
      </c>
      <c r="K160" s="1">
        <v>97651473.97260274</v>
      </c>
      <c r="L160" s="1">
        <v>97651473.97260274</v>
      </c>
    </row>
    <row r="161" spans="2:12" x14ac:dyDescent="0.25">
      <c r="B161" s="73">
        <v>9</v>
      </c>
      <c r="C161" s="1">
        <v>97651473.97260274</v>
      </c>
      <c r="D161" s="1">
        <v>97651473.97260274</v>
      </c>
      <c r="E161" s="1">
        <v>97651473.97260274</v>
      </c>
      <c r="F161" s="1">
        <v>97651473.97260274</v>
      </c>
      <c r="G161" s="1">
        <v>97651473.97260274</v>
      </c>
      <c r="H161" s="1">
        <v>97651473.97260274</v>
      </c>
      <c r="I161" s="1">
        <v>97651473.97260274</v>
      </c>
      <c r="J161" s="1">
        <v>97651473.97260274</v>
      </c>
      <c r="K161" s="1">
        <v>97651473.97260274</v>
      </c>
      <c r="L161" s="1">
        <v>97651473.97260274</v>
      </c>
    </row>
    <row r="163" spans="2:12" x14ac:dyDescent="0.25">
      <c r="B163" s="65">
        <v>61170158.90410959</v>
      </c>
      <c r="C163" s="76">
        <v>140</v>
      </c>
      <c r="D163" s="72">
        <v>141</v>
      </c>
      <c r="E163" s="72">
        <v>142</v>
      </c>
      <c r="F163" s="72">
        <v>143</v>
      </c>
      <c r="G163" s="72">
        <v>144</v>
      </c>
      <c r="H163" s="72">
        <v>145</v>
      </c>
      <c r="I163" s="72">
        <v>146</v>
      </c>
      <c r="J163" s="72">
        <v>147</v>
      </c>
      <c r="K163" s="72">
        <v>148</v>
      </c>
      <c r="L163" s="72">
        <v>149</v>
      </c>
    </row>
    <row r="164" spans="2:12" x14ac:dyDescent="0.25">
      <c r="B164" s="77">
        <v>4</v>
      </c>
      <c r="C164" s="1">
        <v>97651473.97260274</v>
      </c>
      <c r="D164" s="1">
        <v>97651473.97260274</v>
      </c>
      <c r="E164" s="1">
        <v>97651473.97260274</v>
      </c>
      <c r="F164" s="1">
        <v>97651473.97260274</v>
      </c>
      <c r="G164" s="1">
        <v>97651473.97260274</v>
      </c>
      <c r="H164" s="1">
        <v>97651473.97260274</v>
      </c>
      <c r="I164" s="1">
        <v>97651473.97260274</v>
      </c>
      <c r="J164" s="1">
        <v>97651473.97260274</v>
      </c>
      <c r="K164" s="1">
        <v>97651473.97260274</v>
      </c>
      <c r="L164" s="1">
        <v>97651473.97260274</v>
      </c>
    </row>
    <row r="165" spans="2:12" x14ac:dyDescent="0.25">
      <c r="B165" s="73">
        <v>4.5</v>
      </c>
      <c r="C165" s="1">
        <v>97651473.97260274</v>
      </c>
      <c r="D165" s="1">
        <v>97651473.97260274</v>
      </c>
      <c r="E165" s="1">
        <v>97651473.97260274</v>
      </c>
      <c r="F165" s="1">
        <v>97651473.97260274</v>
      </c>
      <c r="G165" s="1">
        <v>97651473.97260274</v>
      </c>
      <c r="H165" s="1">
        <v>97651473.97260274</v>
      </c>
      <c r="I165" s="1">
        <v>97651473.97260274</v>
      </c>
      <c r="J165" s="1">
        <v>97651473.97260274</v>
      </c>
      <c r="K165" s="1">
        <v>97651473.97260274</v>
      </c>
      <c r="L165" s="1">
        <v>97651473.97260274</v>
      </c>
    </row>
    <row r="166" spans="2:12" x14ac:dyDescent="0.25">
      <c r="B166" s="73">
        <v>5</v>
      </c>
      <c r="C166" s="1">
        <v>97651473.97260274</v>
      </c>
      <c r="D166" s="1">
        <v>97651473.97260274</v>
      </c>
      <c r="E166" s="1">
        <v>97651473.97260274</v>
      </c>
      <c r="F166" s="1">
        <v>97651473.97260274</v>
      </c>
      <c r="G166" s="1">
        <v>97651473.97260274</v>
      </c>
      <c r="H166" s="1">
        <v>97651473.97260274</v>
      </c>
      <c r="I166" s="1">
        <v>97651473.97260274</v>
      </c>
      <c r="J166" s="1">
        <v>97651473.97260274</v>
      </c>
      <c r="K166" s="1">
        <v>97651473.97260274</v>
      </c>
      <c r="L166" s="1">
        <v>97651473.97260274</v>
      </c>
    </row>
    <row r="167" spans="2:12" x14ac:dyDescent="0.25">
      <c r="B167" s="73">
        <v>5.5</v>
      </c>
      <c r="C167" s="1">
        <v>97651473.97260274</v>
      </c>
      <c r="D167" s="1">
        <v>97651473.97260274</v>
      </c>
      <c r="E167" s="1">
        <v>97651473.97260274</v>
      </c>
      <c r="F167" s="1">
        <v>97651473.97260274</v>
      </c>
      <c r="G167" s="1">
        <v>97651473.97260274</v>
      </c>
      <c r="H167" s="1">
        <v>97651473.97260274</v>
      </c>
      <c r="I167" s="1">
        <v>97651473.97260274</v>
      </c>
      <c r="J167" s="1">
        <v>97651473.97260274</v>
      </c>
      <c r="K167" s="1">
        <v>97651473.97260274</v>
      </c>
      <c r="L167" s="1">
        <v>97651473.97260274</v>
      </c>
    </row>
    <row r="168" spans="2:12" x14ac:dyDescent="0.25">
      <c r="B168" s="73">
        <v>6</v>
      </c>
      <c r="C168" s="1">
        <v>97651473.97260274</v>
      </c>
      <c r="D168" s="1">
        <v>97651473.97260274</v>
      </c>
      <c r="E168" s="1">
        <v>97651473.97260274</v>
      </c>
      <c r="F168" s="1">
        <v>97651473.97260274</v>
      </c>
      <c r="G168" s="1">
        <v>97651473.97260274</v>
      </c>
      <c r="H168" s="1">
        <v>97651473.97260274</v>
      </c>
      <c r="I168" s="1">
        <v>97651473.97260274</v>
      </c>
      <c r="J168" s="1">
        <v>97651473.97260274</v>
      </c>
      <c r="K168" s="1">
        <v>97651473.97260274</v>
      </c>
      <c r="L168" s="1">
        <v>97651473.97260274</v>
      </c>
    </row>
    <row r="169" spans="2:12" x14ac:dyDescent="0.25">
      <c r="B169" s="73">
        <v>6.5</v>
      </c>
      <c r="C169" s="1">
        <v>97651473.97260274</v>
      </c>
      <c r="D169" s="1">
        <v>97651473.97260274</v>
      </c>
      <c r="E169" s="1">
        <v>97651473.97260274</v>
      </c>
      <c r="F169" s="1">
        <v>97651473.97260274</v>
      </c>
      <c r="G169" s="1">
        <v>97651473.97260274</v>
      </c>
      <c r="H169" s="1">
        <v>97651473.97260274</v>
      </c>
      <c r="I169" s="1">
        <v>97651473.97260274</v>
      </c>
      <c r="J169" s="1">
        <v>97651473.97260274</v>
      </c>
      <c r="K169" s="1">
        <v>97651473.97260274</v>
      </c>
      <c r="L169" s="1">
        <v>97651473.97260274</v>
      </c>
    </row>
    <row r="170" spans="2:12" x14ac:dyDescent="0.25">
      <c r="B170" s="73">
        <v>7</v>
      </c>
      <c r="C170" s="1">
        <v>97651473.97260274</v>
      </c>
      <c r="D170" s="1">
        <v>97651473.97260274</v>
      </c>
      <c r="E170" s="1">
        <v>97651473.97260274</v>
      </c>
      <c r="F170" s="1">
        <v>97651473.97260274</v>
      </c>
      <c r="G170" s="1">
        <v>97651473.97260274</v>
      </c>
      <c r="H170" s="1">
        <v>97651473.97260274</v>
      </c>
      <c r="I170" s="1">
        <v>97651473.97260274</v>
      </c>
      <c r="J170" s="1">
        <v>97651473.97260274</v>
      </c>
      <c r="K170" s="1">
        <v>97651473.97260274</v>
      </c>
      <c r="L170" s="1">
        <v>97651473.97260274</v>
      </c>
    </row>
    <row r="171" spans="2:12" x14ac:dyDescent="0.25">
      <c r="B171" s="73">
        <v>7.5</v>
      </c>
      <c r="C171" s="1">
        <v>97651473.97260274</v>
      </c>
      <c r="D171" s="1">
        <v>97651473.97260274</v>
      </c>
      <c r="E171" s="1">
        <v>97651473.97260274</v>
      </c>
      <c r="F171" s="1">
        <v>97651473.97260274</v>
      </c>
      <c r="G171" s="1">
        <v>97651473.97260274</v>
      </c>
      <c r="H171" s="1">
        <v>97651473.97260274</v>
      </c>
      <c r="I171" s="1">
        <v>97651473.97260274</v>
      </c>
      <c r="J171" s="1">
        <v>97651473.97260274</v>
      </c>
      <c r="K171" s="1">
        <v>97651473.97260274</v>
      </c>
      <c r="L171" s="1">
        <v>97651473.97260274</v>
      </c>
    </row>
    <row r="172" spans="2:12" x14ac:dyDescent="0.25">
      <c r="B172" s="73">
        <v>8</v>
      </c>
      <c r="C172" s="1">
        <v>97651473.97260274</v>
      </c>
      <c r="D172" s="1">
        <v>97651473.97260274</v>
      </c>
      <c r="E172" s="1">
        <v>97651473.97260274</v>
      </c>
      <c r="F172" s="1">
        <v>97651473.97260274</v>
      </c>
      <c r="G172" s="1">
        <v>97651473.97260274</v>
      </c>
      <c r="H172" s="1">
        <v>97651473.97260274</v>
      </c>
      <c r="I172" s="1">
        <v>97651473.97260274</v>
      </c>
      <c r="J172" s="1">
        <v>97651473.97260274</v>
      </c>
      <c r="K172" s="1">
        <v>97651473.97260274</v>
      </c>
      <c r="L172" s="1">
        <v>97651473.97260274</v>
      </c>
    </row>
    <row r="173" spans="2:12" x14ac:dyDescent="0.25">
      <c r="B173" s="73">
        <v>8.5</v>
      </c>
      <c r="C173" s="1">
        <v>97651473.97260274</v>
      </c>
      <c r="D173" s="1">
        <v>97651473.97260274</v>
      </c>
      <c r="E173" s="1">
        <v>97651473.97260274</v>
      </c>
      <c r="F173" s="1">
        <v>97651473.97260274</v>
      </c>
      <c r="G173" s="1">
        <v>97651473.97260274</v>
      </c>
      <c r="H173" s="1">
        <v>97651473.97260274</v>
      </c>
      <c r="I173" s="1">
        <v>97651473.97260274</v>
      </c>
      <c r="J173" s="1">
        <v>97651473.97260274</v>
      </c>
      <c r="K173" s="1">
        <v>97651473.97260274</v>
      </c>
      <c r="L173" s="1">
        <v>97651473.97260274</v>
      </c>
    </row>
    <row r="174" spans="2:12" x14ac:dyDescent="0.25">
      <c r="B174" s="73">
        <v>9</v>
      </c>
      <c r="C174" s="1">
        <v>97651473.97260274</v>
      </c>
      <c r="D174" s="1">
        <v>97651473.97260274</v>
      </c>
      <c r="E174" s="1">
        <v>97651473.97260274</v>
      </c>
      <c r="F174" s="1">
        <v>97651473.97260274</v>
      </c>
      <c r="G174" s="1">
        <v>97651473.97260274</v>
      </c>
      <c r="H174" s="1">
        <v>97651473.97260274</v>
      </c>
      <c r="I174" s="1">
        <v>97651473.97260274</v>
      </c>
      <c r="J174" s="1">
        <v>97651473.97260274</v>
      </c>
      <c r="K174" s="1">
        <v>97651473.97260274</v>
      </c>
      <c r="L174" s="1">
        <v>97651473.97260274</v>
      </c>
    </row>
    <row r="176" spans="2:12" x14ac:dyDescent="0.25">
      <c r="B176" s="94" t="s">
        <v>106</v>
      </c>
      <c r="C176" s="26" t="s">
        <v>142</v>
      </c>
      <c r="E176" s="26" t="s">
        <v>129</v>
      </c>
      <c r="F176" s="26" t="s">
        <v>142</v>
      </c>
    </row>
    <row r="177" spans="2:6" x14ac:dyDescent="0.25">
      <c r="B177" s="92">
        <v>-110714383.5235447</v>
      </c>
      <c r="C177" s="93">
        <v>6</v>
      </c>
      <c r="E177" s="92">
        <v>61170158.90410959</v>
      </c>
      <c r="F177" s="93">
        <v>6</v>
      </c>
    </row>
    <row r="178" spans="2:6" x14ac:dyDescent="0.25">
      <c r="B178" s="91">
        <v>1</v>
      </c>
      <c r="C178" s="1">
        <v>-2407828716.4034352</v>
      </c>
      <c r="E178" s="91">
        <v>1</v>
      </c>
      <c r="F178" s="1">
        <v>0</v>
      </c>
    </row>
    <row r="179" spans="2:6" x14ac:dyDescent="0.25">
      <c r="B179" s="91">
        <v>2</v>
      </c>
      <c r="C179" s="1">
        <v>-2283043253.4034352</v>
      </c>
      <c r="E179" s="91">
        <v>2</v>
      </c>
      <c r="F179" s="1">
        <v>0</v>
      </c>
    </row>
    <row r="180" spans="2:6" x14ac:dyDescent="0.25">
      <c r="B180" s="91">
        <v>3</v>
      </c>
      <c r="C180" s="1">
        <v>-2158257790.4034352</v>
      </c>
      <c r="E180" s="91">
        <v>3</v>
      </c>
      <c r="F180" s="1">
        <v>0</v>
      </c>
    </row>
    <row r="181" spans="2:6" x14ac:dyDescent="0.25">
      <c r="B181" s="91">
        <v>4</v>
      </c>
      <c r="C181" s="1">
        <v>-2033472327.403435</v>
      </c>
      <c r="E181" s="91">
        <v>4</v>
      </c>
      <c r="F181" s="1">
        <v>0</v>
      </c>
    </row>
    <row r="182" spans="2:6" x14ac:dyDescent="0.25">
      <c r="B182" s="91">
        <v>5</v>
      </c>
      <c r="C182" s="1">
        <v>-1908686864.4034352</v>
      </c>
      <c r="E182" s="91">
        <v>5</v>
      </c>
      <c r="F182" s="1">
        <v>0</v>
      </c>
    </row>
    <row r="183" spans="2:6" x14ac:dyDescent="0.25">
      <c r="B183" s="91">
        <v>6</v>
      </c>
      <c r="C183" s="1">
        <v>-1783901401.4034355</v>
      </c>
      <c r="E183" s="91">
        <v>6</v>
      </c>
      <c r="F183" s="1">
        <v>0</v>
      </c>
    </row>
    <row r="184" spans="2:6" x14ac:dyDescent="0.25">
      <c r="B184" s="91">
        <v>7</v>
      </c>
      <c r="C184" s="1">
        <v>-1659115938.4034355</v>
      </c>
      <c r="E184" s="91">
        <v>7</v>
      </c>
      <c r="F184" s="1">
        <v>0</v>
      </c>
    </row>
    <row r="185" spans="2:6" x14ac:dyDescent="0.25">
      <c r="B185" s="91">
        <v>8</v>
      </c>
      <c r="C185" s="1">
        <v>-1534330475.403435</v>
      </c>
      <c r="E185" s="91">
        <v>8</v>
      </c>
      <c r="F185" s="1">
        <v>0</v>
      </c>
    </row>
    <row r="186" spans="2:6" x14ac:dyDescent="0.25">
      <c r="B186" s="91">
        <v>9</v>
      </c>
      <c r="C186" s="1">
        <v>-1409545012.403435</v>
      </c>
      <c r="E186" s="91">
        <v>9</v>
      </c>
      <c r="F186" s="1">
        <v>0</v>
      </c>
    </row>
    <row r="187" spans="2:6" x14ac:dyDescent="0.25">
      <c r="B187" s="91">
        <v>10</v>
      </c>
      <c r="C187" s="1">
        <v>-1284759549.4034352</v>
      </c>
      <c r="E187" s="91">
        <v>10</v>
      </c>
      <c r="F187" s="1">
        <v>0</v>
      </c>
    </row>
    <row r="188" spans="2:6" x14ac:dyDescent="0.25">
      <c r="B188" s="91">
        <v>11</v>
      </c>
      <c r="C188" s="1">
        <v>-1159974086.403435</v>
      </c>
      <c r="E188" s="91">
        <v>11</v>
      </c>
      <c r="F188" s="1">
        <v>0</v>
      </c>
    </row>
    <row r="189" spans="2:6" x14ac:dyDescent="0.25">
      <c r="B189" s="91">
        <v>12</v>
      </c>
      <c r="C189" s="1">
        <v>-1035188623.4034352</v>
      </c>
      <c r="E189" s="91">
        <v>12</v>
      </c>
      <c r="F189" s="1">
        <v>0</v>
      </c>
    </row>
    <row r="190" spans="2:6" x14ac:dyDescent="0.25">
      <c r="B190" s="91">
        <v>13</v>
      </c>
      <c r="C190" s="1">
        <v>-910403160.40343523</v>
      </c>
      <c r="E190" s="91">
        <v>13</v>
      </c>
      <c r="F190" s="1">
        <v>0</v>
      </c>
    </row>
    <row r="191" spans="2:6" x14ac:dyDescent="0.25">
      <c r="B191" s="91">
        <v>14</v>
      </c>
      <c r="C191" s="1">
        <v>-785617697.40343523</v>
      </c>
      <c r="E191" s="91">
        <v>14</v>
      </c>
      <c r="F191" s="1">
        <v>0</v>
      </c>
    </row>
    <row r="192" spans="2:6" x14ac:dyDescent="0.25">
      <c r="B192" s="91">
        <v>15</v>
      </c>
      <c r="C192" s="1">
        <v>-660832234.40343511</v>
      </c>
      <c r="E192" s="91">
        <v>15</v>
      </c>
      <c r="F192" s="1">
        <v>0</v>
      </c>
    </row>
    <row r="193" spans="2:6" x14ac:dyDescent="0.25">
      <c r="B193" s="91">
        <v>16</v>
      </c>
      <c r="C193" s="1">
        <v>-566046771.40343511</v>
      </c>
      <c r="E193" s="91">
        <v>16</v>
      </c>
      <c r="F193" s="1">
        <v>30000000</v>
      </c>
    </row>
    <row r="194" spans="2:6" x14ac:dyDescent="0.25">
      <c r="B194" s="91">
        <v>17</v>
      </c>
      <c r="C194" s="1">
        <v>-463601885.78395903</v>
      </c>
      <c r="E194" s="91">
        <v>17</v>
      </c>
      <c r="F194" s="1">
        <v>52340577.38052392</v>
      </c>
    </row>
    <row r="195" spans="2:6" x14ac:dyDescent="0.25">
      <c r="B195" s="91">
        <v>18</v>
      </c>
      <c r="C195" s="1">
        <v>-347646004.30754477</v>
      </c>
      <c r="E195" s="91">
        <v>18</v>
      </c>
      <c r="F195" s="1">
        <v>61170158.90410959</v>
      </c>
    </row>
    <row r="196" spans="2:6" x14ac:dyDescent="0.25">
      <c r="B196" s="91">
        <v>19</v>
      </c>
      <c r="C196" s="1">
        <v>-222860541.30754474</v>
      </c>
      <c r="E196" s="91">
        <v>19</v>
      </c>
      <c r="F196" s="1">
        <v>61170158.90410959</v>
      </c>
    </row>
    <row r="197" spans="2:6" x14ac:dyDescent="0.25">
      <c r="B197" s="91">
        <v>20</v>
      </c>
      <c r="C197" s="1">
        <v>-98075087.057544738</v>
      </c>
      <c r="E197" s="91">
        <v>20</v>
      </c>
      <c r="F197" s="1">
        <v>61170158.90410959</v>
      </c>
    </row>
    <row r="198" spans="2:6" x14ac:dyDescent="0.25">
      <c r="B198" s="91">
        <v>21</v>
      </c>
      <c r="C198" s="1">
        <v>-98075087.057544738</v>
      </c>
      <c r="E198" s="91">
        <v>21</v>
      </c>
      <c r="F198" s="1">
        <v>61170158.90410959</v>
      </c>
    </row>
    <row r="199" spans="2:6" x14ac:dyDescent="0.25">
      <c r="B199" s="91">
        <v>22</v>
      </c>
      <c r="C199" s="1">
        <v>-98075087.057544738</v>
      </c>
      <c r="E199" s="91">
        <v>22</v>
      </c>
      <c r="F199" s="1">
        <v>61170158.90410959</v>
      </c>
    </row>
    <row r="200" spans="2:6" x14ac:dyDescent="0.25">
      <c r="B200" s="91">
        <v>23</v>
      </c>
      <c r="C200" s="1">
        <v>-98075087.057544738</v>
      </c>
      <c r="E200" s="91">
        <v>23</v>
      </c>
      <c r="F200" s="1">
        <v>61170158.90410959</v>
      </c>
    </row>
    <row r="201" spans="2:6" x14ac:dyDescent="0.25">
      <c r="B201" s="91">
        <v>24</v>
      </c>
      <c r="C201" s="1">
        <v>-98075087.057544738</v>
      </c>
      <c r="E201" s="91">
        <v>24</v>
      </c>
      <c r="F201" s="1">
        <v>61170158.90410959</v>
      </c>
    </row>
    <row r="202" spans="2:6" x14ac:dyDescent="0.25">
      <c r="B202" s="91">
        <v>25</v>
      </c>
      <c r="C202" s="1">
        <v>-98075087.057544738</v>
      </c>
      <c r="E202" s="91">
        <v>25</v>
      </c>
      <c r="F202" s="1">
        <v>61170158.90410959</v>
      </c>
    </row>
    <row r="203" spans="2:6" x14ac:dyDescent="0.25">
      <c r="B203" s="91">
        <v>26</v>
      </c>
      <c r="C203" s="1">
        <v>-98075087.057544738</v>
      </c>
      <c r="E203" s="91">
        <v>26</v>
      </c>
      <c r="F203" s="1">
        <v>61170158.90410959</v>
      </c>
    </row>
    <row r="204" spans="2:6" x14ac:dyDescent="0.25">
      <c r="B204" s="91">
        <v>27</v>
      </c>
      <c r="C204" s="1">
        <v>-98075087.057544738</v>
      </c>
      <c r="E204" s="91">
        <v>27</v>
      </c>
      <c r="F204" s="1">
        <v>61170158.90410959</v>
      </c>
    </row>
    <row r="205" spans="2:6" x14ac:dyDescent="0.25">
      <c r="B205" s="91">
        <v>28</v>
      </c>
      <c r="C205" s="1">
        <v>-98075087.057544738</v>
      </c>
      <c r="E205" s="91">
        <v>28</v>
      </c>
      <c r="F205" s="1">
        <v>61170158.90410959</v>
      </c>
    </row>
    <row r="206" spans="2:6" x14ac:dyDescent="0.25">
      <c r="B206" s="91">
        <v>29</v>
      </c>
      <c r="C206" s="1">
        <v>-98075087.057544738</v>
      </c>
      <c r="E206" s="91">
        <v>29</v>
      </c>
      <c r="F206" s="1">
        <v>61170158.90410959</v>
      </c>
    </row>
    <row r="207" spans="2:6" x14ac:dyDescent="0.25">
      <c r="B207" s="91">
        <v>30</v>
      </c>
      <c r="C207" s="1">
        <v>-98075087.057544738</v>
      </c>
      <c r="E207" s="91">
        <v>30</v>
      </c>
      <c r="F207" s="1">
        <v>61170158.90410959</v>
      </c>
    </row>
    <row r="208" spans="2:6" x14ac:dyDescent="0.25">
      <c r="B208" s="91">
        <v>31</v>
      </c>
      <c r="C208" s="1">
        <v>-98075087.057544768</v>
      </c>
      <c r="E208" s="91">
        <v>31</v>
      </c>
      <c r="F208" s="1">
        <v>61170158.90410959</v>
      </c>
    </row>
    <row r="209" spans="2:6" x14ac:dyDescent="0.25">
      <c r="B209" s="91">
        <v>32</v>
      </c>
      <c r="C209" s="1">
        <v>-98075087.057544768</v>
      </c>
      <c r="E209" s="91">
        <v>32</v>
      </c>
      <c r="F209" s="1">
        <v>61170158.90410959</v>
      </c>
    </row>
    <row r="210" spans="2:6" x14ac:dyDescent="0.25">
      <c r="B210" s="91">
        <v>33</v>
      </c>
      <c r="C210" s="1">
        <v>-98075087.057544768</v>
      </c>
      <c r="E210" s="91">
        <v>33</v>
      </c>
      <c r="F210" s="1">
        <v>61170158.90410959</v>
      </c>
    </row>
    <row r="211" spans="2:6" x14ac:dyDescent="0.25">
      <c r="B211" s="91">
        <v>34</v>
      </c>
      <c r="C211" s="1">
        <v>-98075087.057544768</v>
      </c>
      <c r="E211" s="91">
        <v>34</v>
      </c>
      <c r="F211" s="1">
        <v>61170158.90410959</v>
      </c>
    </row>
    <row r="212" spans="2:6" x14ac:dyDescent="0.25">
      <c r="B212" s="91">
        <v>35</v>
      </c>
      <c r="C212" s="1">
        <v>-98075087.057544768</v>
      </c>
      <c r="E212" s="91">
        <v>35</v>
      </c>
      <c r="F212" s="1">
        <v>61170158.90410959</v>
      </c>
    </row>
    <row r="213" spans="2:6" x14ac:dyDescent="0.25">
      <c r="B213" s="91">
        <v>36</v>
      </c>
      <c r="C213" s="1">
        <v>-98075087.057544768</v>
      </c>
      <c r="E213" s="91">
        <v>36</v>
      </c>
      <c r="F213" s="1">
        <v>61170158.90410959</v>
      </c>
    </row>
    <row r="214" spans="2:6" x14ac:dyDescent="0.25">
      <c r="B214" s="91">
        <v>37</v>
      </c>
      <c r="C214" s="1">
        <v>-98075087.057544768</v>
      </c>
      <c r="E214" s="91">
        <v>37</v>
      </c>
      <c r="F214" s="1">
        <v>61170158.90410959</v>
      </c>
    </row>
    <row r="215" spans="2:6" x14ac:dyDescent="0.25">
      <c r="B215" s="91">
        <v>38</v>
      </c>
      <c r="C215" s="1">
        <v>-98075087.057544768</v>
      </c>
      <c r="E215" s="91">
        <v>38</v>
      </c>
      <c r="F215" s="1">
        <v>61170158.90410959</v>
      </c>
    </row>
    <row r="216" spans="2:6" x14ac:dyDescent="0.25">
      <c r="B216" s="91">
        <v>39</v>
      </c>
      <c r="C216" s="1">
        <v>-98075087.057544768</v>
      </c>
      <c r="E216" s="91">
        <v>39</v>
      </c>
      <c r="F216" s="1">
        <v>61170158.90410959</v>
      </c>
    </row>
    <row r="217" spans="2:6" x14ac:dyDescent="0.25">
      <c r="B217" s="91">
        <v>40</v>
      </c>
      <c r="C217" s="1">
        <v>-98075087.057544768</v>
      </c>
      <c r="E217" s="91">
        <v>40</v>
      </c>
      <c r="F217" s="1">
        <v>61170158.90410959</v>
      </c>
    </row>
    <row r="218" spans="2:6" x14ac:dyDescent="0.25">
      <c r="B218" s="91">
        <v>41</v>
      </c>
      <c r="C218" s="1">
        <v>-98075087.057544768</v>
      </c>
      <c r="E218" s="91">
        <v>41</v>
      </c>
      <c r="F218" s="1">
        <v>61170158.90410959</v>
      </c>
    </row>
    <row r="219" spans="2:6" x14ac:dyDescent="0.25">
      <c r="B219" s="91">
        <v>42</v>
      </c>
      <c r="C219" s="1">
        <v>-98075087.057544768</v>
      </c>
      <c r="E219" s="91">
        <v>42</v>
      </c>
      <c r="F219" s="1">
        <v>61170158.90410959</v>
      </c>
    </row>
    <row r="220" spans="2:6" x14ac:dyDescent="0.25">
      <c r="B220" s="91">
        <v>43</v>
      </c>
      <c r="C220" s="1">
        <v>-98075087.057544768</v>
      </c>
      <c r="E220" s="91">
        <v>43</v>
      </c>
      <c r="F220" s="1">
        <v>61170158.90410959</v>
      </c>
    </row>
    <row r="221" spans="2:6" x14ac:dyDescent="0.25">
      <c r="B221" s="91">
        <v>44</v>
      </c>
      <c r="C221" s="1">
        <v>-98075087.057544768</v>
      </c>
      <c r="E221" s="91">
        <v>44</v>
      </c>
      <c r="F221" s="1">
        <v>61170158.90410959</v>
      </c>
    </row>
    <row r="222" spans="2:6" x14ac:dyDescent="0.25">
      <c r="B222" s="91">
        <v>45</v>
      </c>
      <c r="C222" s="1">
        <v>-98075087.057544768</v>
      </c>
      <c r="E222" s="91">
        <v>45</v>
      </c>
      <c r="F222" s="1">
        <v>61170158.90410959</v>
      </c>
    </row>
    <row r="223" spans="2:6" x14ac:dyDescent="0.25">
      <c r="B223" s="91">
        <v>46</v>
      </c>
      <c r="C223" s="1">
        <v>-98075087.057544768</v>
      </c>
      <c r="E223" s="91">
        <v>46</v>
      </c>
      <c r="F223" s="1">
        <v>61170158.90410959</v>
      </c>
    </row>
    <row r="224" spans="2:6" x14ac:dyDescent="0.25">
      <c r="B224" s="91">
        <v>47</v>
      </c>
      <c r="C224" s="1">
        <v>-98075087.057544768</v>
      </c>
      <c r="E224" s="91">
        <v>47</v>
      </c>
      <c r="F224" s="1">
        <v>61170158.90410959</v>
      </c>
    </row>
    <row r="225" spans="2:6" x14ac:dyDescent="0.25">
      <c r="B225" s="91">
        <v>48</v>
      </c>
      <c r="C225" s="1">
        <v>-98075087.057544768</v>
      </c>
      <c r="E225" s="91">
        <v>48</v>
      </c>
      <c r="F225" s="1">
        <v>61170158.90410959</v>
      </c>
    </row>
    <row r="226" spans="2:6" x14ac:dyDescent="0.25">
      <c r="B226" s="91">
        <v>49</v>
      </c>
      <c r="C226" s="1">
        <v>-98075087.057544768</v>
      </c>
      <c r="E226" s="91">
        <v>49</v>
      </c>
      <c r="F226" s="1">
        <v>61170158.90410959</v>
      </c>
    </row>
    <row r="227" spans="2:6" x14ac:dyDescent="0.25">
      <c r="B227" s="91">
        <v>50</v>
      </c>
      <c r="C227" s="1">
        <v>-98075087.057544768</v>
      </c>
      <c r="E227" s="91">
        <v>50</v>
      </c>
      <c r="F227" s="1">
        <v>61170158.90410959</v>
      </c>
    </row>
    <row r="228" spans="2:6" x14ac:dyDescent="0.25">
      <c r="B228" s="91">
        <v>51</v>
      </c>
      <c r="C228" s="1">
        <v>-98075087.057544738</v>
      </c>
      <c r="E228" s="91">
        <v>51</v>
      </c>
      <c r="F228" s="1">
        <v>61170158.90410959</v>
      </c>
    </row>
    <row r="229" spans="2:6" x14ac:dyDescent="0.25">
      <c r="B229" s="91">
        <v>52</v>
      </c>
      <c r="C229" s="1">
        <v>-98075087.057544708</v>
      </c>
      <c r="E229" s="91">
        <v>52</v>
      </c>
      <c r="F229" s="1">
        <v>61170158.90410959</v>
      </c>
    </row>
    <row r="230" spans="2:6" x14ac:dyDescent="0.25">
      <c r="B230" s="91">
        <v>53</v>
      </c>
      <c r="C230" s="1">
        <v>-98075087.057544708</v>
      </c>
      <c r="E230" s="91">
        <v>53</v>
      </c>
      <c r="F230" s="1">
        <v>61170158.90410959</v>
      </c>
    </row>
    <row r="231" spans="2:6" x14ac:dyDescent="0.25">
      <c r="B231" s="91">
        <v>54</v>
      </c>
      <c r="C231" s="1">
        <v>-98075087.057544708</v>
      </c>
      <c r="E231" s="91">
        <v>54</v>
      </c>
      <c r="F231" s="1">
        <v>61170158.90410959</v>
      </c>
    </row>
    <row r="232" spans="2:6" x14ac:dyDescent="0.25">
      <c r="B232" s="91">
        <v>55</v>
      </c>
      <c r="C232" s="1">
        <v>-98075087.057544708</v>
      </c>
      <c r="E232" s="91">
        <v>55</v>
      </c>
      <c r="F232" s="1">
        <v>61170158.90410959</v>
      </c>
    </row>
    <row r="233" spans="2:6" x14ac:dyDescent="0.25">
      <c r="B233" s="91">
        <v>56</v>
      </c>
      <c r="C233" s="1">
        <v>-98075087.057544708</v>
      </c>
      <c r="E233" s="91">
        <v>56</v>
      </c>
      <c r="F233" s="1">
        <v>61170158.90410959</v>
      </c>
    </row>
    <row r="234" spans="2:6" x14ac:dyDescent="0.25">
      <c r="B234" s="91">
        <v>57</v>
      </c>
      <c r="C234" s="1">
        <v>-68075087.057544738</v>
      </c>
      <c r="E234" s="91">
        <v>57</v>
      </c>
      <c r="F234" s="1">
        <v>31170158.90410959</v>
      </c>
    </row>
    <row r="235" spans="2:6" x14ac:dyDescent="0.25">
      <c r="B235" s="91">
        <v>58</v>
      </c>
      <c r="C235" s="1">
        <v>-68075087.057544738</v>
      </c>
      <c r="E235" s="91">
        <v>58</v>
      </c>
      <c r="F235" s="1">
        <v>31170158.90410959</v>
      </c>
    </row>
    <row r="236" spans="2:6" x14ac:dyDescent="0.25">
      <c r="B236" s="91">
        <v>59</v>
      </c>
      <c r="C236" s="1">
        <v>-68075087.057544738</v>
      </c>
      <c r="E236" s="91">
        <v>59</v>
      </c>
      <c r="F236" s="1">
        <v>31170158.90410959</v>
      </c>
    </row>
    <row r="237" spans="2:6" x14ac:dyDescent="0.25">
      <c r="B237" s="91">
        <v>60</v>
      </c>
      <c r="C237" s="1">
        <v>-68075087.057544768</v>
      </c>
      <c r="E237" s="91">
        <v>60</v>
      </c>
      <c r="F237" s="1">
        <v>31170158.90410959</v>
      </c>
    </row>
    <row r="238" spans="2:6" x14ac:dyDescent="0.25">
      <c r="B238" s="91">
        <v>61</v>
      </c>
      <c r="C238" s="1">
        <v>-68075087.057544768</v>
      </c>
      <c r="E238" s="91">
        <v>61</v>
      </c>
      <c r="F238" s="1">
        <v>31170158.90410959</v>
      </c>
    </row>
    <row r="239" spans="2:6" x14ac:dyDescent="0.25">
      <c r="B239" s="91">
        <v>62</v>
      </c>
      <c r="C239" s="1">
        <v>-61835087.057544641</v>
      </c>
      <c r="E239" s="91">
        <v>62</v>
      </c>
      <c r="F239" s="1">
        <v>31170158.90410959</v>
      </c>
    </row>
    <row r="240" spans="2:6" x14ac:dyDescent="0.25">
      <c r="B240" s="91">
        <v>63</v>
      </c>
      <c r="C240" s="1">
        <v>-49835087.05754476</v>
      </c>
      <c r="E240" s="91">
        <v>63</v>
      </c>
      <c r="F240" s="1">
        <v>31170158.90410959</v>
      </c>
    </row>
    <row r="241" spans="2:6" x14ac:dyDescent="0.25">
      <c r="B241" s="91">
        <v>64</v>
      </c>
      <c r="C241" s="1">
        <v>-37835087.057544641</v>
      </c>
      <c r="E241" s="91">
        <v>64</v>
      </c>
      <c r="F241" s="1">
        <v>31170158.90410959</v>
      </c>
    </row>
    <row r="242" spans="2:6" x14ac:dyDescent="0.25">
      <c r="B242" s="91">
        <v>65</v>
      </c>
      <c r="C242" s="1">
        <v>-25835087.05754476</v>
      </c>
      <c r="E242" s="91">
        <v>65</v>
      </c>
      <c r="F242" s="1">
        <v>31170158.90410959</v>
      </c>
    </row>
    <row r="243" spans="2:6" x14ac:dyDescent="0.25">
      <c r="B243" s="91">
        <v>66</v>
      </c>
      <c r="C243" s="1">
        <v>-13835087.057544641</v>
      </c>
      <c r="E243" s="91">
        <v>66</v>
      </c>
      <c r="F243" s="1">
        <v>31170158.90410959</v>
      </c>
    </row>
    <row r="244" spans="2:6" x14ac:dyDescent="0.25">
      <c r="B244" s="91">
        <v>67</v>
      </c>
      <c r="C244" s="1">
        <v>-1835087.0575447604</v>
      </c>
      <c r="E244" s="91">
        <v>67</v>
      </c>
      <c r="F244" s="1">
        <v>31170158.90410959</v>
      </c>
    </row>
    <row r="245" spans="2:6" x14ac:dyDescent="0.25">
      <c r="B245" s="91">
        <v>68</v>
      </c>
      <c r="C245" s="1">
        <v>10164912.942455359</v>
      </c>
      <c r="E245" s="91">
        <v>68</v>
      </c>
      <c r="F245" s="1">
        <v>31170158.90410959</v>
      </c>
    </row>
    <row r="246" spans="2:6" x14ac:dyDescent="0.25">
      <c r="B246" s="91">
        <v>69</v>
      </c>
      <c r="C246" s="1">
        <v>22164912.942455299</v>
      </c>
      <c r="E246" s="91">
        <v>69</v>
      </c>
      <c r="F246" s="1">
        <v>31170158.90410959</v>
      </c>
    </row>
    <row r="247" spans="2:6" x14ac:dyDescent="0.25">
      <c r="B247" s="91">
        <v>70</v>
      </c>
      <c r="C247" s="1">
        <v>34164912.942455359</v>
      </c>
      <c r="E247" s="91">
        <v>70</v>
      </c>
      <c r="F247" s="1">
        <v>31170158.90410959</v>
      </c>
    </row>
    <row r="248" spans="2:6" x14ac:dyDescent="0.25">
      <c r="B248" s="91">
        <v>71</v>
      </c>
      <c r="C248" s="1">
        <v>46164912.942455389</v>
      </c>
      <c r="E248" s="91">
        <v>71</v>
      </c>
      <c r="F248" s="1">
        <v>31170158.90410959</v>
      </c>
    </row>
    <row r="249" spans="2:6" x14ac:dyDescent="0.25">
      <c r="B249" s="91">
        <v>72</v>
      </c>
      <c r="C249" s="1">
        <v>35340760.904548272</v>
      </c>
      <c r="E249" s="91">
        <v>72</v>
      </c>
      <c r="F249" s="1">
        <v>53994310.942016676</v>
      </c>
    </row>
    <row r="250" spans="2:6" x14ac:dyDescent="0.25">
      <c r="B250" s="91">
        <v>73</v>
      </c>
      <c r="C250" s="1">
        <v>40164912.942455359</v>
      </c>
      <c r="E250" s="91">
        <v>73</v>
      </c>
      <c r="F250" s="1">
        <v>61170158.90410959</v>
      </c>
    </row>
    <row r="251" spans="2:6" x14ac:dyDescent="0.25">
      <c r="B251" s="91">
        <v>74</v>
      </c>
      <c r="C251" s="1">
        <v>52164912.942455329</v>
      </c>
      <c r="E251" s="91">
        <v>74</v>
      </c>
      <c r="F251" s="1">
        <v>61170158.90410959</v>
      </c>
    </row>
    <row r="252" spans="2:6" x14ac:dyDescent="0.25">
      <c r="B252" s="91">
        <v>75</v>
      </c>
      <c r="C252" s="1">
        <v>64164912.942455329</v>
      </c>
      <c r="E252" s="91">
        <v>75</v>
      </c>
      <c r="F252" s="1">
        <v>61170158.90410959</v>
      </c>
    </row>
    <row r="253" spans="2:6" x14ac:dyDescent="0.25">
      <c r="B253" s="91">
        <v>76</v>
      </c>
      <c r="C253" s="1">
        <v>76164912.942455322</v>
      </c>
      <c r="E253" s="91">
        <v>76</v>
      </c>
      <c r="F253" s="1">
        <v>61170158.90410959</v>
      </c>
    </row>
    <row r="254" spans="2:6" x14ac:dyDescent="0.25">
      <c r="B254" s="91">
        <v>77</v>
      </c>
      <c r="C254" s="1">
        <v>88164912.942455322</v>
      </c>
      <c r="E254" s="91">
        <v>77</v>
      </c>
      <c r="F254" s="1">
        <v>61170158.90410959</v>
      </c>
    </row>
    <row r="255" spans="2:6" x14ac:dyDescent="0.25">
      <c r="B255" s="91">
        <v>78</v>
      </c>
      <c r="C255" s="1">
        <v>100164912.94245532</v>
      </c>
      <c r="E255" s="91">
        <v>78</v>
      </c>
      <c r="F255" s="1">
        <v>61170158.90410959</v>
      </c>
    </row>
    <row r="256" spans="2:6" x14ac:dyDescent="0.25">
      <c r="B256" s="91">
        <v>79</v>
      </c>
      <c r="C256" s="1">
        <v>113141136.69245532</v>
      </c>
      <c r="E256" s="91">
        <v>79</v>
      </c>
      <c r="F256" s="1">
        <v>61170158.90410959</v>
      </c>
    </row>
    <row r="257" spans="2:6" x14ac:dyDescent="0.25">
      <c r="B257" s="91">
        <v>80</v>
      </c>
      <c r="C257" s="1">
        <v>132950926.69245535</v>
      </c>
      <c r="E257" s="91">
        <v>80</v>
      </c>
      <c r="F257" s="1">
        <v>61170158.90410959</v>
      </c>
    </row>
    <row r="258" spans="2:6" x14ac:dyDescent="0.25">
      <c r="B258" s="91">
        <v>81</v>
      </c>
      <c r="C258" s="1">
        <v>152760716.69245529</v>
      </c>
      <c r="E258" s="91">
        <v>81</v>
      </c>
      <c r="F258" s="1">
        <v>61170158.90410959</v>
      </c>
    </row>
    <row r="259" spans="2:6" x14ac:dyDescent="0.25">
      <c r="B259" s="91">
        <v>82</v>
      </c>
      <c r="C259" s="1">
        <v>180186436.69245538</v>
      </c>
      <c r="E259" s="91">
        <v>82</v>
      </c>
      <c r="F259" s="1">
        <v>61170158.90410959</v>
      </c>
    </row>
    <row r="260" spans="2:6" x14ac:dyDescent="0.25">
      <c r="B260" s="91">
        <v>83</v>
      </c>
      <c r="C260" s="1">
        <v>207612156.69245529</v>
      </c>
      <c r="E260" s="91">
        <v>83</v>
      </c>
      <c r="F260" s="1">
        <v>61170158.90410959</v>
      </c>
    </row>
    <row r="261" spans="2:6" x14ac:dyDescent="0.25">
      <c r="B261" s="91">
        <v>84</v>
      </c>
      <c r="C261" s="1">
        <v>241363921.69245529</v>
      </c>
      <c r="E261" s="91">
        <v>84</v>
      </c>
      <c r="F261" s="1">
        <v>61170158.90410959</v>
      </c>
    </row>
    <row r="262" spans="2:6" x14ac:dyDescent="0.25">
      <c r="B262" s="91">
        <v>85</v>
      </c>
      <c r="C262" s="1">
        <v>275115686.69245529</v>
      </c>
      <c r="E262" s="91">
        <v>85</v>
      </c>
      <c r="F262" s="1">
        <v>61170158.90410959</v>
      </c>
    </row>
    <row r="263" spans="2:6" x14ac:dyDescent="0.25">
      <c r="B263" s="91">
        <v>86</v>
      </c>
      <c r="C263" s="1">
        <v>308867451.69245535</v>
      </c>
      <c r="E263" s="91">
        <v>86</v>
      </c>
      <c r="F263" s="1">
        <v>61170158.90410959</v>
      </c>
    </row>
    <row r="264" spans="2:6" x14ac:dyDescent="0.25">
      <c r="B264" s="91">
        <v>87</v>
      </c>
      <c r="C264" s="1">
        <v>342619216.69245529</v>
      </c>
      <c r="E264" s="91">
        <v>87</v>
      </c>
      <c r="F264" s="1">
        <v>61170158.90410959</v>
      </c>
    </row>
    <row r="265" spans="2:6" x14ac:dyDescent="0.25">
      <c r="B265" s="91">
        <v>88</v>
      </c>
      <c r="C265" s="1">
        <v>376370981.69245529</v>
      </c>
      <c r="E265" s="91">
        <v>88</v>
      </c>
      <c r="F265" s="1">
        <v>61170158.90410959</v>
      </c>
    </row>
    <row r="266" spans="2:6" x14ac:dyDescent="0.25">
      <c r="B266" s="91">
        <v>89</v>
      </c>
      <c r="C266" s="1">
        <v>410122746.69245529</v>
      </c>
      <c r="E266" s="91">
        <v>89</v>
      </c>
      <c r="F266" s="1">
        <v>61170158.90410959</v>
      </c>
    </row>
    <row r="267" spans="2:6" x14ac:dyDescent="0.25">
      <c r="B267" s="91">
        <v>90</v>
      </c>
      <c r="C267" s="1">
        <v>443874511.69245529</v>
      </c>
      <c r="E267" s="91">
        <v>90</v>
      </c>
      <c r="F267" s="1">
        <v>61170158.90410959</v>
      </c>
    </row>
    <row r="268" spans="2:6" x14ac:dyDescent="0.25">
      <c r="B268" s="91">
        <v>91</v>
      </c>
      <c r="C268" s="1">
        <v>477626276.69245529</v>
      </c>
      <c r="E268" s="91">
        <v>91</v>
      </c>
      <c r="F268" s="1">
        <v>61170158.90410959</v>
      </c>
    </row>
    <row r="269" spans="2:6" x14ac:dyDescent="0.25">
      <c r="B269" s="91">
        <v>92</v>
      </c>
      <c r="C269" s="1">
        <v>499618041.69245529</v>
      </c>
      <c r="E269" s="91">
        <v>92</v>
      </c>
      <c r="F269" s="1">
        <v>61170158.90410959</v>
      </c>
    </row>
    <row r="270" spans="2:6" x14ac:dyDescent="0.25">
      <c r="B270" s="91">
        <v>93</v>
      </c>
      <c r="C270" s="1">
        <v>521369806.69245529</v>
      </c>
      <c r="E270" s="91">
        <v>93</v>
      </c>
      <c r="F270" s="1">
        <v>61170158.90410959</v>
      </c>
    </row>
    <row r="271" spans="2:6" x14ac:dyDescent="0.25">
      <c r="B271" s="91">
        <v>94</v>
      </c>
      <c r="C271" s="1">
        <v>543121571.69245541</v>
      </c>
      <c r="E271" s="91">
        <v>94</v>
      </c>
      <c r="F271" s="1">
        <v>61170158.90410959</v>
      </c>
    </row>
    <row r="272" spans="2:6" x14ac:dyDescent="0.25">
      <c r="B272" s="91">
        <v>95</v>
      </c>
      <c r="C272" s="1">
        <v>564873336.69245541</v>
      </c>
      <c r="E272" s="91">
        <v>95</v>
      </c>
      <c r="F272" s="1">
        <v>61170158.90410959</v>
      </c>
    </row>
    <row r="273" spans="2:6" x14ac:dyDescent="0.25">
      <c r="B273" s="91">
        <v>96</v>
      </c>
      <c r="C273" s="1">
        <v>586625101.69245541</v>
      </c>
      <c r="E273" s="91">
        <v>96</v>
      </c>
      <c r="F273" s="1">
        <v>61170158.90410959</v>
      </c>
    </row>
    <row r="274" spans="2:6" x14ac:dyDescent="0.25">
      <c r="B274" s="91">
        <v>97</v>
      </c>
      <c r="C274" s="1">
        <v>608376866.69245541</v>
      </c>
      <c r="E274" s="91">
        <v>97</v>
      </c>
      <c r="F274" s="1">
        <v>61170158.90410959</v>
      </c>
    </row>
    <row r="275" spans="2:6" x14ac:dyDescent="0.25">
      <c r="B275" s="91">
        <v>98</v>
      </c>
      <c r="C275" s="1">
        <v>630128631.69245517</v>
      </c>
      <c r="E275" s="91">
        <v>98</v>
      </c>
      <c r="F275" s="1">
        <v>61170158.90410959</v>
      </c>
    </row>
    <row r="276" spans="2:6" x14ac:dyDescent="0.25">
      <c r="B276" s="91">
        <v>99</v>
      </c>
      <c r="C276" s="1">
        <v>651880396.69245517</v>
      </c>
      <c r="E276" s="91">
        <v>99</v>
      </c>
      <c r="F276" s="1">
        <v>61170158.90410959</v>
      </c>
    </row>
    <row r="277" spans="2:6" x14ac:dyDescent="0.25">
      <c r="B277" s="91">
        <v>100</v>
      </c>
      <c r="C277" s="1">
        <v>673632161.69245541</v>
      </c>
      <c r="E277" s="91">
        <v>100</v>
      </c>
      <c r="F277" s="1">
        <v>61170158.90410959</v>
      </c>
    </row>
  </sheetData>
  <phoneticPr fontId="0" type="noConversion"/>
  <pageMargins left="0.75" right="0.75" top="1" bottom="1" header="0.5" footer="0.5"/>
  <pageSetup scale="4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>
      <selection activeCell="A2" sqref="A2"/>
    </sheetView>
  </sheetViews>
  <sheetFormatPr defaultRowHeight="13.2" x14ac:dyDescent="0.25"/>
  <cols>
    <col min="1" max="1" width="26.44140625" customWidth="1"/>
    <col min="2" max="2" width="9" style="43" customWidth="1"/>
    <col min="3" max="3" width="12.44140625" style="43" customWidth="1"/>
    <col min="4" max="4" width="7.44140625" style="27" customWidth="1"/>
    <col min="5" max="5" width="13.88671875" style="105" bestFit="1" customWidth="1"/>
    <col min="6" max="6" width="6.6640625" style="27" customWidth="1"/>
    <col min="7" max="7" width="12.6640625" style="102" bestFit="1" customWidth="1"/>
    <col min="8" max="8" width="17.109375" style="103" customWidth="1"/>
    <col min="9" max="9" width="17.88671875" style="105" bestFit="1" customWidth="1"/>
    <col min="10" max="10" width="15" customWidth="1"/>
    <col min="11" max="11" width="9" style="52" customWidth="1"/>
    <col min="12" max="12" width="16.109375" customWidth="1"/>
    <col min="13" max="13" width="13.33203125" customWidth="1"/>
    <col min="14" max="14" width="16.5546875" customWidth="1"/>
    <col min="15" max="15" width="14.44140625" style="105" customWidth="1"/>
    <col min="16" max="16" width="15.44140625" customWidth="1"/>
    <col min="17" max="17" width="15.33203125" customWidth="1"/>
  </cols>
  <sheetData>
    <row r="1" spans="1:17" s="12" customFormat="1" ht="15.6" x14ac:dyDescent="0.3">
      <c r="A1" s="12" t="s">
        <v>45</v>
      </c>
      <c r="B1" s="30" t="s">
        <v>47</v>
      </c>
      <c r="C1" s="30" t="s">
        <v>48</v>
      </c>
      <c r="D1" s="12" t="s">
        <v>49</v>
      </c>
      <c r="E1" s="31"/>
      <c r="F1" s="12" t="s">
        <v>50</v>
      </c>
      <c r="G1" s="32" t="s">
        <v>51</v>
      </c>
      <c r="H1" s="123" t="s">
        <v>52</v>
      </c>
      <c r="I1" s="124"/>
      <c r="J1" s="12" t="s">
        <v>64</v>
      </c>
      <c r="K1" s="30"/>
      <c r="L1" s="46" t="s">
        <v>65</v>
      </c>
      <c r="M1" s="47" t="s">
        <v>66</v>
      </c>
      <c r="N1" s="48" t="s">
        <v>67</v>
      </c>
      <c r="O1" s="125" t="s">
        <v>68</v>
      </c>
      <c r="P1" s="126"/>
      <c r="Q1" s="46" t="s">
        <v>68</v>
      </c>
    </row>
    <row r="2" spans="1:17" s="13" customFormat="1" ht="15" customHeight="1" thickBot="1" x14ac:dyDescent="0.35">
      <c r="A2" s="33" t="s">
        <v>46</v>
      </c>
      <c r="B2" s="34" t="s">
        <v>53</v>
      </c>
      <c r="C2" s="34" t="s">
        <v>53</v>
      </c>
      <c r="D2" s="33" t="s">
        <v>54</v>
      </c>
      <c r="E2" s="35" t="s">
        <v>55</v>
      </c>
      <c r="F2" s="33" t="s">
        <v>56</v>
      </c>
      <c r="G2" s="36" t="s">
        <v>57</v>
      </c>
      <c r="H2" s="37" t="s">
        <v>58</v>
      </c>
      <c r="I2" s="38" t="s">
        <v>59</v>
      </c>
      <c r="J2" s="33" t="s">
        <v>69</v>
      </c>
      <c r="K2" s="34" t="s">
        <v>70</v>
      </c>
      <c r="L2" s="49" t="s">
        <v>71</v>
      </c>
      <c r="M2" s="33" t="s">
        <v>71</v>
      </c>
      <c r="N2" s="50" t="s">
        <v>71</v>
      </c>
      <c r="O2" s="57" t="s">
        <v>72</v>
      </c>
      <c r="P2" s="50" t="s">
        <v>14</v>
      </c>
      <c r="Q2" s="33" t="s">
        <v>69</v>
      </c>
    </row>
    <row r="3" spans="1:17" s="13" customFormat="1" ht="15" customHeight="1" x14ac:dyDescent="0.3">
      <c r="A3" s="13" t="s">
        <v>154</v>
      </c>
      <c r="B3" s="39"/>
      <c r="C3" s="39"/>
      <c r="E3" s="40"/>
      <c r="G3" s="41"/>
      <c r="H3" s="42"/>
      <c r="I3" s="40"/>
      <c r="K3" s="39"/>
      <c r="O3" s="40"/>
    </row>
    <row r="4" spans="1:17" s="13" customFormat="1" ht="15" customHeight="1" x14ac:dyDescent="0.3">
      <c r="A4" s="14" t="s">
        <v>17</v>
      </c>
      <c r="B4" s="39"/>
      <c r="C4" s="39"/>
      <c r="E4" s="40"/>
      <c r="G4" s="41"/>
      <c r="H4" s="42"/>
      <c r="I4" s="40"/>
      <c r="K4" s="39"/>
      <c r="O4" s="40"/>
    </row>
    <row r="5" spans="1:17" x14ac:dyDescent="0.25">
      <c r="A5" t="s">
        <v>155</v>
      </c>
      <c r="B5" s="43">
        <v>36741</v>
      </c>
      <c r="C5" s="43">
        <v>37836</v>
      </c>
      <c r="D5" s="27" t="s">
        <v>60</v>
      </c>
      <c r="E5" s="105">
        <v>0</v>
      </c>
      <c r="F5" s="27" t="s">
        <v>61</v>
      </c>
      <c r="G5" s="102">
        <v>1.17868389193476</v>
      </c>
      <c r="H5" s="103">
        <v>78000</v>
      </c>
      <c r="I5" s="105">
        <v>91937.34</v>
      </c>
      <c r="J5" s="117">
        <v>1.5131552331119151</v>
      </c>
      <c r="K5" s="52">
        <v>36985</v>
      </c>
      <c r="L5" s="105">
        <v>26088.77</v>
      </c>
      <c r="M5" s="105">
        <v>0</v>
      </c>
      <c r="N5" s="3">
        <v>26088.77</v>
      </c>
      <c r="O5" s="105">
        <v>0</v>
      </c>
      <c r="P5" s="105">
        <v>24882.02</v>
      </c>
      <c r="Q5" s="102">
        <v>1.4976840746673115</v>
      </c>
    </row>
    <row r="6" spans="1:17" x14ac:dyDescent="0.25">
      <c r="A6" t="s">
        <v>156</v>
      </c>
      <c r="B6" s="43">
        <v>36741</v>
      </c>
      <c r="C6" s="43">
        <v>37836</v>
      </c>
      <c r="D6" s="27" t="s">
        <v>60</v>
      </c>
      <c r="E6" s="105">
        <v>0</v>
      </c>
      <c r="F6" s="27" t="s">
        <v>61</v>
      </c>
      <c r="G6" s="102">
        <v>53.000000195865972</v>
      </c>
      <c r="H6" s="103">
        <v>1276383</v>
      </c>
      <c r="I6" s="105">
        <v>67648299.25</v>
      </c>
      <c r="J6" s="117">
        <v>16.375</v>
      </c>
      <c r="K6" s="52">
        <v>36985</v>
      </c>
      <c r="L6" s="105">
        <v>-37398044.07</v>
      </c>
      <c r="M6" s="105">
        <v>-7079860.9399998812</v>
      </c>
      <c r="N6" s="3">
        <v>-44477905.009999879</v>
      </c>
      <c r="O6" s="105">
        <v>-7079860.9399998812</v>
      </c>
      <c r="P6" s="105">
        <v>-43584436.390000001</v>
      </c>
      <c r="Q6" s="102">
        <v>17.25</v>
      </c>
    </row>
    <row r="7" spans="1:17" x14ac:dyDescent="0.25">
      <c r="A7" t="s">
        <v>157</v>
      </c>
      <c r="B7" s="43">
        <v>36741</v>
      </c>
      <c r="C7" s="43">
        <v>37836</v>
      </c>
      <c r="D7" s="27" t="s">
        <v>60</v>
      </c>
      <c r="E7" s="105">
        <v>0</v>
      </c>
      <c r="F7" s="27" t="s">
        <v>61</v>
      </c>
      <c r="G7" s="102">
        <v>162.5</v>
      </c>
      <c r="H7" s="103">
        <v>1093426</v>
      </c>
      <c r="I7" s="105">
        <v>177681725</v>
      </c>
      <c r="J7" s="117">
        <v>8.28125</v>
      </c>
      <c r="K7" s="52">
        <v>36985</v>
      </c>
      <c r="L7" s="105">
        <v>-168472572.19</v>
      </c>
      <c r="M7" s="105">
        <v>-132061.01999999999</v>
      </c>
      <c r="N7" s="3">
        <v>-168604633.21000001</v>
      </c>
      <c r="O7" s="105">
        <v>-132061.01999999999</v>
      </c>
      <c r="P7" s="105">
        <v>-168024281.88999999</v>
      </c>
      <c r="Q7" s="102">
        <v>8.8125</v>
      </c>
    </row>
    <row r="8" spans="1:17" x14ac:dyDescent="0.25">
      <c r="A8" t="s">
        <v>158</v>
      </c>
      <c r="B8" s="43">
        <v>36741</v>
      </c>
      <c r="C8" s="43">
        <v>37836</v>
      </c>
      <c r="D8" s="27" t="s">
        <v>60</v>
      </c>
      <c r="E8" s="105">
        <v>0</v>
      </c>
      <c r="F8" s="27" t="s">
        <v>61</v>
      </c>
      <c r="G8" s="102">
        <v>4.1954025145547202</v>
      </c>
      <c r="H8" s="103">
        <v>156250</v>
      </c>
      <c r="I8" s="105">
        <v>655531.64</v>
      </c>
      <c r="J8" s="117">
        <v>3.3018173042170926</v>
      </c>
      <c r="K8" s="52">
        <v>36985</v>
      </c>
      <c r="L8" s="105">
        <v>-139622.69</v>
      </c>
      <c r="M8" s="105">
        <v>0</v>
      </c>
      <c r="N8" s="3">
        <v>-139622.69</v>
      </c>
      <c r="O8" s="105">
        <v>0</v>
      </c>
      <c r="P8" s="105">
        <v>-194703.52</v>
      </c>
      <c r="Q8" s="102">
        <v>2.9492999869609569</v>
      </c>
    </row>
    <row r="9" spans="1:17" x14ac:dyDescent="0.25">
      <c r="A9" t="s">
        <v>159</v>
      </c>
      <c r="H9" s="103">
        <v>1339286</v>
      </c>
      <c r="I9" s="105">
        <v>116115000</v>
      </c>
      <c r="J9" s="117">
        <v>17.125</v>
      </c>
      <c r="K9" s="52">
        <v>36985</v>
      </c>
      <c r="L9" s="105">
        <v>-93179727.25</v>
      </c>
      <c r="M9" s="105">
        <v>0</v>
      </c>
      <c r="N9" s="3">
        <v>-93179727.25</v>
      </c>
      <c r="O9" s="105">
        <v>0</v>
      </c>
      <c r="P9" s="105">
        <v>-89915217.620000005</v>
      </c>
      <c r="Q9" s="102">
        <v>19.5625</v>
      </c>
    </row>
    <row r="10" spans="1:17" x14ac:dyDescent="0.25">
      <c r="A10" t="s">
        <v>160</v>
      </c>
      <c r="B10" s="43">
        <v>36741</v>
      </c>
      <c r="C10" s="43">
        <v>37836</v>
      </c>
      <c r="D10" s="27" t="s">
        <v>60</v>
      </c>
      <c r="E10" s="105">
        <v>0</v>
      </c>
      <c r="F10" s="27" t="s">
        <v>61</v>
      </c>
      <c r="G10" s="102">
        <v>5.875</v>
      </c>
      <c r="H10" s="103">
        <v>59891</v>
      </c>
      <c r="I10" s="105">
        <v>351859.63</v>
      </c>
      <c r="J10" s="117">
        <v>4.96875</v>
      </c>
      <c r="K10" s="52">
        <v>36985</v>
      </c>
      <c r="L10" s="105">
        <v>-54276.22</v>
      </c>
      <c r="M10" s="105">
        <v>0</v>
      </c>
      <c r="N10" s="3">
        <v>-54276.22</v>
      </c>
      <c r="O10" s="105">
        <v>0</v>
      </c>
      <c r="P10" s="105">
        <v>-44918.25</v>
      </c>
      <c r="Q10" s="102">
        <v>5.125</v>
      </c>
    </row>
    <row r="11" spans="1:17" x14ac:dyDescent="0.25">
      <c r="A11" t="s">
        <v>161</v>
      </c>
      <c r="B11" s="43">
        <v>36741</v>
      </c>
      <c r="C11" s="43">
        <v>37836</v>
      </c>
      <c r="D11" s="27" t="s">
        <v>60</v>
      </c>
      <c r="E11" s="105">
        <v>0</v>
      </c>
      <c r="F11" s="27" t="s">
        <v>61</v>
      </c>
      <c r="G11" s="102">
        <v>1.6839500000000001</v>
      </c>
      <c r="H11" s="103">
        <v>735000</v>
      </c>
      <c r="I11" s="105">
        <v>1237703.25</v>
      </c>
      <c r="J11" s="117">
        <v>0</v>
      </c>
      <c r="K11" s="52">
        <v>36985</v>
      </c>
      <c r="L11" s="105">
        <v>0</v>
      </c>
      <c r="M11" s="105">
        <v>186715.35465116202</v>
      </c>
      <c r="N11" s="3">
        <v>186715.35465116202</v>
      </c>
      <c r="O11" s="105">
        <v>186715.35465116202</v>
      </c>
      <c r="P11" s="105">
        <v>186715.35465116217</v>
      </c>
      <c r="Q11" s="102">
        <v>1.9379844961240309</v>
      </c>
    </row>
    <row r="12" spans="1:17" x14ac:dyDescent="0.25">
      <c r="A12" t="s">
        <v>162</v>
      </c>
      <c r="B12" s="43">
        <v>36741</v>
      </c>
      <c r="C12" s="43">
        <v>37836</v>
      </c>
      <c r="D12" s="27" t="s">
        <v>60</v>
      </c>
      <c r="E12" s="105">
        <v>0</v>
      </c>
      <c r="F12" s="27" t="s">
        <v>61</v>
      </c>
      <c r="G12" s="102">
        <v>14.039765555621337</v>
      </c>
      <c r="H12" s="103">
        <v>10134.6</v>
      </c>
      <c r="I12" s="105">
        <v>142287.41</v>
      </c>
      <c r="J12" s="117">
        <v>8.25</v>
      </c>
      <c r="K12" s="52">
        <v>36985</v>
      </c>
      <c r="L12" s="105">
        <v>0</v>
      </c>
      <c r="M12" s="105">
        <v>-61218.108</v>
      </c>
      <c r="N12" s="3">
        <v>-61218.108</v>
      </c>
      <c r="O12" s="105">
        <v>-61218.108</v>
      </c>
      <c r="P12" s="105">
        <v>-61218.11</v>
      </c>
      <c r="Q12" s="102">
        <v>8.21875</v>
      </c>
    </row>
    <row r="13" spans="1:17" x14ac:dyDescent="0.25">
      <c r="A13" t="s">
        <v>163</v>
      </c>
      <c r="B13" s="43">
        <v>36741</v>
      </c>
      <c r="C13" s="43">
        <v>37836</v>
      </c>
      <c r="D13" s="27" t="s">
        <v>60</v>
      </c>
      <c r="E13" s="105">
        <v>0</v>
      </c>
      <c r="F13" s="27" t="s">
        <v>61</v>
      </c>
      <c r="G13" s="102">
        <v>4.0658823529411761</v>
      </c>
      <c r="H13" s="103">
        <v>127500</v>
      </c>
      <c r="I13" s="105">
        <v>518400</v>
      </c>
      <c r="J13" s="117">
        <v>8.25</v>
      </c>
      <c r="K13" s="52">
        <v>36985</v>
      </c>
      <c r="L13" s="105">
        <v>0</v>
      </c>
      <c r="M13" s="105">
        <v>374070</v>
      </c>
      <c r="N13" s="3">
        <v>374070</v>
      </c>
      <c r="O13" s="105">
        <v>374070</v>
      </c>
      <c r="P13" s="105">
        <v>374070</v>
      </c>
      <c r="Q13" s="102">
        <v>8.21875</v>
      </c>
    </row>
    <row r="14" spans="1:17" x14ac:dyDescent="0.25">
      <c r="A14" t="s">
        <v>164</v>
      </c>
      <c r="B14" s="43">
        <v>36741</v>
      </c>
      <c r="C14" s="43">
        <v>37836</v>
      </c>
      <c r="D14" s="27" t="s">
        <v>60</v>
      </c>
      <c r="E14" s="105">
        <v>0</v>
      </c>
      <c r="F14" s="27" t="s">
        <v>61</v>
      </c>
      <c r="G14" s="102">
        <v>7.625</v>
      </c>
      <c r="H14" s="103">
        <v>804243</v>
      </c>
      <c r="I14" s="105">
        <v>6132352.8799999999</v>
      </c>
      <c r="J14" s="117">
        <v>0</v>
      </c>
      <c r="K14" s="52">
        <v>36985</v>
      </c>
      <c r="L14" s="105">
        <v>0</v>
      </c>
      <c r="M14" s="105">
        <v>-727840.27500000037</v>
      </c>
      <c r="N14" s="3">
        <v>-727840.27500000037</v>
      </c>
      <c r="O14" s="105">
        <v>-727840.27500000037</v>
      </c>
      <c r="P14" s="105">
        <v>-727840.28</v>
      </c>
      <c r="Q14" s="102">
        <v>0</v>
      </c>
    </row>
    <row r="15" spans="1:17" x14ac:dyDescent="0.25">
      <c r="J15" s="117"/>
      <c r="L15" s="105"/>
      <c r="M15" s="105"/>
      <c r="N15" s="3"/>
      <c r="P15" s="105"/>
      <c r="Q15" s="102"/>
    </row>
    <row r="16" spans="1:17" ht="15.6" x14ac:dyDescent="0.3">
      <c r="A16" s="14" t="s">
        <v>18</v>
      </c>
      <c r="J16" s="117"/>
      <c r="L16" s="105"/>
      <c r="M16" s="105"/>
      <c r="N16" s="3"/>
      <c r="P16" s="105"/>
      <c r="Q16" s="102"/>
    </row>
    <row r="17" spans="1:17" x14ac:dyDescent="0.25">
      <c r="A17" s="59" t="s">
        <v>165</v>
      </c>
      <c r="B17" s="43">
        <v>36741</v>
      </c>
      <c r="C17" s="43">
        <v>37836</v>
      </c>
      <c r="D17" s="27" t="s">
        <v>60</v>
      </c>
      <c r="E17" s="105">
        <v>0</v>
      </c>
      <c r="F17" s="27" t="s">
        <v>61</v>
      </c>
      <c r="I17" s="105">
        <v>1250000</v>
      </c>
      <c r="J17" s="117">
        <v>1250000</v>
      </c>
      <c r="K17" s="52">
        <v>36985</v>
      </c>
      <c r="L17" s="105">
        <v>0</v>
      </c>
      <c r="M17" s="105">
        <v>0</v>
      </c>
      <c r="N17" s="3">
        <v>0</v>
      </c>
      <c r="O17" s="105">
        <v>0</v>
      </c>
      <c r="P17" s="105">
        <v>0</v>
      </c>
      <c r="Q17" s="102">
        <v>1250000</v>
      </c>
    </row>
    <row r="18" spans="1:17" x14ac:dyDescent="0.25">
      <c r="A18" t="s">
        <v>166</v>
      </c>
      <c r="B18" s="43">
        <v>36741</v>
      </c>
      <c r="C18" s="43">
        <v>37836</v>
      </c>
      <c r="D18" s="27" t="s">
        <v>60</v>
      </c>
      <c r="E18" s="105">
        <v>0</v>
      </c>
      <c r="F18" s="27" t="s">
        <v>61</v>
      </c>
      <c r="I18" s="105">
        <v>4563600</v>
      </c>
      <c r="J18" s="117">
        <v>2083768.15</v>
      </c>
      <c r="K18" s="52">
        <v>36985</v>
      </c>
      <c r="L18" s="105">
        <v>-2479831.85</v>
      </c>
      <c r="M18" s="105">
        <v>0</v>
      </c>
      <c r="N18" s="3">
        <v>-2479831.85</v>
      </c>
      <c r="O18" s="105">
        <v>0</v>
      </c>
      <c r="P18" s="105">
        <v>-2479831.85</v>
      </c>
      <c r="Q18" s="102">
        <v>2083768.15</v>
      </c>
    </row>
    <row r="19" spans="1:17" x14ac:dyDescent="0.25">
      <c r="A19" t="s">
        <v>167</v>
      </c>
      <c r="B19" s="43">
        <v>36741</v>
      </c>
      <c r="C19" s="43">
        <v>37836</v>
      </c>
      <c r="D19" s="27" t="s">
        <v>60</v>
      </c>
      <c r="E19" s="105">
        <v>0</v>
      </c>
      <c r="F19" s="27" t="s">
        <v>61</v>
      </c>
      <c r="I19" s="105">
        <v>2136334</v>
      </c>
      <c r="J19" s="117">
        <v>770244.5</v>
      </c>
      <c r="K19" s="52">
        <v>36985</v>
      </c>
      <c r="L19" s="105">
        <v>-1366089.5</v>
      </c>
      <c r="M19" s="105">
        <v>0</v>
      </c>
      <c r="N19" s="3">
        <v>-1366089.5</v>
      </c>
      <c r="O19" s="105">
        <v>0</v>
      </c>
      <c r="P19" s="105">
        <v>-1366089.5</v>
      </c>
      <c r="Q19" s="102">
        <v>770244.5</v>
      </c>
    </row>
    <row r="20" spans="1:17" x14ac:dyDescent="0.25">
      <c r="A20" t="s">
        <v>168</v>
      </c>
      <c r="B20" s="43">
        <v>36741</v>
      </c>
      <c r="C20" s="43">
        <v>37836</v>
      </c>
      <c r="D20" s="27" t="s">
        <v>60</v>
      </c>
      <c r="E20" s="105">
        <v>0</v>
      </c>
      <c r="F20" s="27" t="s">
        <v>61</v>
      </c>
      <c r="I20" s="105">
        <v>429975</v>
      </c>
      <c r="J20" s="117">
        <v>0</v>
      </c>
      <c r="K20" s="52">
        <v>36985</v>
      </c>
      <c r="L20" s="105">
        <v>0</v>
      </c>
      <c r="M20" s="105">
        <v>-57827.87</v>
      </c>
      <c r="N20" s="3">
        <v>-57827.87</v>
      </c>
      <c r="O20" s="105">
        <v>-57827.87</v>
      </c>
      <c r="P20" s="105">
        <v>-57827.87</v>
      </c>
      <c r="Q20" s="102">
        <v>372147.13</v>
      </c>
    </row>
    <row r="21" spans="1:17" x14ac:dyDescent="0.25">
      <c r="A21" t="s">
        <v>169</v>
      </c>
      <c r="B21" s="43">
        <v>36741</v>
      </c>
      <c r="C21" s="43">
        <v>37836</v>
      </c>
      <c r="D21" s="27" t="s">
        <v>60</v>
      </c>
      <c r="E21" s="105">
        <v>0</v>
      </c>
      <c r="F21" s="27" t="s">
        <v>61</v>
      </c>
      <c r="I21" s="105">
        <v>12500000</v>
      </c>
      <c r="J21" s="117">
        <v>0</v>
      </c>
      <c r="K21" s="52">
        <v>36985</v>
      </c>
      <c r="L21" s="105">
        <v>0</v>
      </c>
      <c r="M21" s="105">
        <v>65511</v>
      </c>
      <c r="N21" s="3">
        <v>65511</v>
      </c>
      <c r="O21" s="105">
        <v>65511</v>
      </c>
      <c r="P21" s="105">
        <v>65511</v>
      </c>
      <c r="Q21" s="102">
        <v>12565511</v>
      </c>
    </row>
    <row r="22" spans="1:17" x14ac:dyDescent="0.25">
      <c r="A22" t="s">
        <v>170</v>
      </c>
      <c r="B22" s="43">
        <v>36741</v>
      </c>
      <c r="C22" s="43">
        <v>37836</v>
      </c>
      <c r="D22" s="27" t="s">
        <v>60</v>
      </c>
      <c r="E22" s="105">
        <v>0</v>
      </c>
      <c r="F22" s="27" t="s">
        <v>61</v>
      </c>
      <c r="I22" s="105">
        <v>0</v>
      </c>
      <c r="J22" s="117">
        <v>0</v>
      </c>
      <c r="K22" s="52">
        <v>36985</v>
      </c>
      <c r="L22" s="105">
        <v>0</v>
      </c>
      <c r="M22" s="105">
        <v>0</v>
      </c>
      <c r="N22" s="3">
        <v>0</v>
      </c>
      <c r="O22" s="105">
        <v>0</v>
      </c>
      <c r="P22" s="105">
        <v>0</v>
      </c>
      <c r="Q22" s="102">
        <v>0</v>
      </c>
    </row>
    <row r="23" spans="1:17" x14ac:dyDescent="0.25">
      <c r="A23" t="s">
        <v>171</v>
      </c>
      <c r="B23" s="43">
        <v>36741</v>
      </c>
      <c r="C23" s="43">
        <v>37836</v>
      </c>
      <c r="D23" s="27" t="s">
        <v>60</v>
      </c>
      <c r="E23" s="105">
        <v>0</v>
      </c>
      <c r="F23" s="27" t="s">
        <v>61</v>
      </c>
      <c r="I23" s="105">
        <v>1663000</v>
      </c>
      <c r="J23" s="117">
        <v>0</v>
      </c>
      <c r="K23" s="52">
        <v>36985</v>
      </c>
      <c r="L23" s="105">
        <v>-1663000</v>
      </c>
      <c r="M23" s="105">
        <v>0</v>
      </c>
      <c r="N23" s="3">
        <v>-1663000</v>
      </c>
      <c r="O23" s="105">
        <v>0</v>
      </c>
      <c r="P23" s="105">
        <v>-1663000</v>
      </c>
      <c r="Q23" s="102">
        <v>0</v>
      </c>
    </row>
    <row r="24" spans="1:17" x14ac:dyDescent="0.25">
      <c r="A24" t="s">
        <v>172</v>
      </c>
      <c r="B24" s="43">
        <v>36741</v>
      </c>
      <c r="C24" s="43">
        <v>37836</v>
      </c>
      <c r="D24" s="27" t="s">
        <v>60</v>
      </c>
      <c r="E24" s="105">
        <v>0</v>
      </c>
      <c r="F24" s="27" t="s">
        <v>61</v>
      </c>
      <c r="I24" s="105">
        <v>12878050</v>
      </c>
      <c r="J24" s="117">
        <v>0</v>
      </c>
      <c r="K24" s="52">
        <v>36985</v>
      </c>
      <c r="L24" s="105">
        <v>-12878050</v>
      </c>
      <c r="M24" s="105">
        <v>0</v>
      </c>
      <c r="N24" s="3">
        <v>-12878050</v>
      </c>
      <c r="O24" s="105">
        <v>0</v>
      </c>
      <c r="P24" s="105">
        <v>-12878050</v>
      </c>
      <c r="Q24" s="102">
        <v>0</v>
      </c>
    </row>
    <row r="25" spans="1:17" x14ac:dyDescent="0.25">
      <c r="A25" t="s">
        <v>173</v>
      </c>
      <c r="B25" s="43">
        <v>36741</v>
      </c>
      <c r="C25" s="43">
        <v>37836</v>
      </c>
      <c r="D25" s="27" t="s">
        <v>60</v>
      </c>
      <c r="E25" s="105">
        <v>0</v>
      </c>
      <c r="F25" s="27" t="s">
        <v>61</v>
      </c>
      <c r="I25" s="105">
        <v>1012500</v>
      </c>
      <c r="J25" s="117">
        <v>0</v>
      </c>
      <c r="K25" s="52">
        <v>36985</v>
      </c>
      <c r="L25" s="105">
        <v>0</v>
      </c>
      <c r="M25" s="105">
        <v>-887500</v>
      </c>
      <c r="N25" s="3">
        <v>-887500</v>
      </c>
      <c r="O25" s="105">
        <v>-887500</v>
      </c>
      <c r="P25" s="105">
        <v>-887500</v>
      </c>
      <c r="Q25" s="102">
        <v>125000</v>
      </c>
    </row>
    <row r="26" spans="1:17" x14ac:dyDescent="0.25">
      <c r="A26" t="s">
        <v>174</v>
      </c>
      <c r="B26" s="43">
        <v>36741</v>
      </c>
      <c r="C26" s="43">
        <v>37836</v>
      </c>
      <c r="D26" s="27" t="s">
        <v>60</v>
      </c>
      <c r="E26" s="105">
        <v>0</v>
      </c>
      <c r="F26" s="27" t="s">
        <v>61</v>
      </c>
      <c r="G26" s="102">
        <v>136.64929576646099</v>
      </c>
      <c r="H26" s="103">
        <v>172031</v>
      </c>
      <c r="I26" s="105">
        <v>23507915</v>
      </c>
      <c r="J26" s="117">
        <v>2.8312206268310547E-7</v>
      </c>
      <c r="K26" s="52">
        <v>36985</v>
      </c>
      <c r="L26" s="105">
        <v>-23507914.999999717</v>
      </c>
      <c r="M26" s="105">
        <v>0</v>
      </c>
      <c r="N26" s="3">
        <v>-23507914.999999717</v>
      </c>
      <c r="O26" s="105">
        <v>0</v>
      </c>
      <c r="P26" s="105">
        <v>-23507914.999999717</v>
      </c>
      <c r="Q26" s="102">
        <v>2.8312206268310547E-7</v>
      </c>
    </row>
    <row r="27" spans="1:17" x14ac:dyDescent="0.25">
      <c r="A27" t="s">
        <v>175</v>
      </c>
      <c r="B27" s="43">
        <v>36741</v>
      </c>
      <c r="C27" s="43">
        <v>37836</v>
      </c>
      <c r="D27" s="27" t="s">
        <v>60</v>
      </c>
      <c r="E27" s="105">
        <v>0</v>
      </c>
      <c r="F27" s="27" t="s">
        <v>61</v>
      </c>
      <c r="I27" s="105">
        <v>10372212</v>
      </c>
      <c r="J27" s="117">
        <v>0</v>
      </c>
      <c r="K27" s="52">
        <v>36985</v>
      </c>
      <c r="L27" s="105">
        <v>-10372212</v>
      </c>
      <c r="M27" s="105">
        <v>0</v>
      </c>
      <c r="N27" s="3">
        <v>-10372212</v>
      </c>
      <c r="O27" s="105">
        <v>0</v>
      </c>
      <c r="P27" s="105">
        <v>-10372212</v>
      </c>
      <c r="Q27" s="102">
        <v>0</v>
      </c>
    </row>
    <row r="28" spans="1:17" x14ac:dyDescent="0.25">
      <c r="A28" t="s">
        <v>176</v>
      </c>
      <c r="B28" s="43">
        <v>36741</v>
      </c>
      <c r="C28" s="43">
        <v>37836</v>
      </c>
      <c r="D28" s="27" t="s">
        <v>60</v>
      </c>
      <c r="E28" s="105">
        <v>0</v>
      </c>
      <c r="F28" s="27" t="s">
        <v>61</v>
      </c>
      <c r="I28" s="105">
        <v>1302980</v>
      </c>
      <c r="J28" s="117">
        <v>137317.57</v>
      </c>
      <c r="K28" s="52">
        <v>36985</v>
      </c>
      <c r="L28" s="105">
        <v>-1165662.43</v>
      </c>
      <c r="M28" s="105">
        <v>0</v>
      </c>
      <c r="N28" s="3">
        <v>-1165662.43</v>
      </c>
      <c r="O28" s="105">
        <v>0</v>
      </c>
      <c r="P28" s="105">
        <v>-1165662.43</v>
      </c>
      <c r="Q28" s="102">
        <v>137317.57</v>
      </c>
    </row>
    <row r="29" spans="1:17" x14ac:dyDescent="0.25">
      <c r="A29" t="s">
        <v>177</v>
      </c>
      <c r="B29" s="43">
        <v>36741</v>
      </c>
      <c r="C29" s="43">
        <v>37836</v>
      </c>
      <c r="D29" s="27" t="s">
        <v>60</v>
      </c>
      <c r="E29" s="105">
        <v>0</v>
      </c>
      <c r="F29" s="27" t="s">
        <v>61</v>
      </c>
      <c r="I29" s="105">
        <v>3486752</v>
      </c>
      <c r="J29" s="117">
        <v>0</v>
      </c>
      <c r="K29" s="52">
        <v>36985</v>
      </c>
      <c r="L29" s="105">
        <v>-3486752</v>
      </c>
      <c r="M29" s="105">
        <v>0</v>
      </c>
      <c r="N29" s="3">
        <v>-3486752</v>
      </c>
      <c r="O29" s="105">
        <v>0</v>
      </c>
      <c r="P29" s="105">
        <v>-3486752</v>
      </c>
      <c r="Q29" s="102">
        <v>0</v>
      </c>
    </row>
    <row r="30" spans="1:17" x14ac:dyDescent="0.25">
      <c r="A30" t="s">
        <v>178</v>
      </c>
      <c r="B30" s="43">
        <v>36741</v>
      </c>
      <c r="C30" s="43">
        <v>37836</v>
      </c>
      <c r="D30" s="27" t="s">
        <v>60</v>
      </c>
      <c r="E30" s="105">
        <v>0</v>
      </c>
      <c r="F30" s="27" t="s">
        <v>61</v>
      </c>
      <c r="I30" s="105">
        <v>429210</v>
      </c>
      <c r="J30" s="117">
        <v>1000000</v>
      </c>
      <c r="K30" s="52">
        <v>36985</v>
      </c>
      <c r="L30" s="105">
        <v>570790</v>
      </c>
      <c r="M30" s="105">
        <v>0</v>
      </c>
      <c r="N30" s="3">
        <v>570790</v>
      </c>
      <c r="O30" s="105">
        <v>0</v>
      </c>
      <c r="P30" s="105">
        <v>570790</v>
      </c>
      <c r="Q30" s="102">
        <v>1000000</v>
      </c>
    </row>
    <row r="31" spans="1:17" x14ac:dyDescent="0.25">
      <c r="A31" t="s">
        <v>179</v>
      </c>
      <c r="B31" s="43">
        <v>36741</v>
      </c>
      <c r="C31" s="43">
        <v>37836</v>
      </c>
      <c r="D31" s="27" t="s">
        <v>60</v>
      </c>
      <c r="E31" s="105">
        <v>0</v>
      </c>
      <c r="F31" s="27" t="s">
        <v>61</v>
      </c>
      <c r="I31" s="105">
        <v>470790</v>
      </c>
      <c r="J31" s="117">
        <v>0</v>
      </c>
      <c r="K31" s="52">
        <v>36985</v>
      </c>
      <c r="L31" s="105">
        <v>-470790</v>
      </c>
      <c r="M31" s="105">
        <v>0</v>
      </c>
      <c r="N31" s="3">
        <v>-470790</v>
      </c>
      <c r="O31" s="105">
        <v>0</v>
      </c>
      <c r="P31" s="105">
        <v>-470790</v>
      </c>
      <c r="Q31" s="102">
        <v>0</v>
      </c>
    </row>
    <row r="32" spans="1:17" x14ac:dyDescent="0.25">
      <c r="A32" t="s">
        <v>180</v>
      </c>
      <c r="B32" s="43">
        <v>36741</v>
      </c>
      <c r="C32" s="43">
        <v>37836</v>
      </c>
      <c r="D32" s="27" t="s">
        <v>60</v>
      </c>
      <c r="E32" s="105">
        <v>0</v>
      </c>
      <c r="F32" s="27" t="s">
        <v>61</v>
      </c>
      <c r="I32" s="105">
        <v>27082500</v>
      </c>
      <c r="J32" s="117">
        <v>23513434.5</v>
      </c>
      <c r="K32" s="52">
        <v>36985</v>
      </c>
      <c r="L32" s="105">
        <v>-3569065.5</v>
      </c>
      <c r="M32" s="105">
        <v>0</v>
      </c>
      <c r="N32" s="3">
        <v>-3569065.5</v>
      </c>
      <c r="O32" s="105">
        <v>0</v>
      </c>
      <c r="P32" s="105">
        <v>-3569065.5</v>
      </c>
      <c r="Q32" s="102">
        <v>23513434.5</v>
      </c>
    </row>
    <row r="33" spans="1:17" x14ac:dyDescent="0.25">
      <c r="A33" t="s">
        <v>181</v>
      </c>
      <c r="B33" s="43">
        <v>36741</v>
      </c>
      <c r="C33" s="43">
        <v>37836</v>
      </c>
      <c r="D33" s="27" t="s">
        <v>60</v>
      </c>
      <c r="E33" s="105">
        <v>0</v>
      </c>
      <c r="F33" s="27" t="s">
        <v>61</v>
      </c>
      <c r="I33" s="105">
        <v>7121810</v>
      </c>
      <c r="J33" s="117">
        <v>7121810</v>
      </c>
      <c r="K33" s="52">
        <v>36985</v>
      </c>
      <c r="L33" s="105">
        <v>0</v>
      </c>
      <c r="M33" s="105">
        <v>0</v>
      </c>
      <c r="N33" s="3">
        <v>0</v>
      </c>
      <c r="O33" s="105">
        <v>0</v>
      </c>
      <c r="P33" s="105">
        <v>0</v>
      </c>
      <c r="Q33" s="102">
        <v>7121810</v>
      </c>
    </row>
    <row r="34" spans="1:17" x14ac:dyDescent="0.25">
      <c r="A34" t="s">
        <v>182</v>
      </c>
      <c r="B34" s="43">
        <v>36741</v>
      </c>
      <c r="C34" s="43">
        <v>37836</v>
      </c>
      <c r="D34" s="27" t="s">
        <v>60</v>
      </c>
      <c r="E34" s="105">
        <v>0</v>
      </c>
      <c r="F34" s="27" t="s">
        <v>61</v>
      </c>
      <c r="I34" s="105">
        <v>5644007</v>
      </c>
      <c r="J34" s="117">
        <v>5644007</v>
      </c>
      <c r="K34" s="52">
        <v>36985</v>
      </c>
      <c r="L34" s="105">
        <v>0</v>
      </c>
      <c r="M34" s="105">
        <v>0</v>
      </c>
      <c r="N34" s="3">
        <v>0</v>
      </c>
      <c r="O34" s="105">
        <v>0</v>
      </c>
      <c r="P34" s="105">
        <v>0</v>
      </c>
      <c r="Q34" s="102">
        <v>5644007</v>
      </c>
    </row>
    <row r="35" spans="1:17" x14ac:dyDescent="0.25">
      <c r="A35" t="s">
        <v>183</v>
      </c>
      <c r="B35" s="43">
        <v>36741</v>
      </c>
      <c r="C35" s="43">
        <v>37836</v>
      </c>
      <c r="D35" s="27" t="s">
        <v>60</v>
      </c>
      <c r="E35" s="105">
        <v>0</v>
      </c>
      <c r="F35" s="27" t="s">
        <v>61</v>
      </c>
      <c r="I35" s="105">
        <v>20916875</v>
      </c>
      <c r="J35" s="117">
        <v>20887594.859999999</v>
      </c>
      <c r="K35" s="52">
        <v>36985</v>
      </c>
      <c r="L35" s="105">
        <v>-29280.140000000596</v>
      </c>
      <c r="M35" s="105">
        <v>0</v>
      </c>
      <c r="N35" s="3">
        <v>-29280.140000000596</v>
      </c>
      <c r="O35" s="105">
        <v>0</v>
      </c>
      <c r="P35" s="105">
        <v>-29280.140000000596</v>
      </c>
      <c r="Q35" s="102">
        <v>20887594.859999999</v>
      </c>
    </row>
    <row r="36" spans="1:17" x14ac:dyDescent="0.25">
      <c r="A36" t="s">
        <v>184</v>
      </c>
      <c r="B36" s="43">
        <v>36741</v>
      </c>
      <c r="C36" s="43">
        <v>37836</v>
      </c>
      <c r="D36" s="27" t="s">
        <v>60</v>
      </c>
      <c r="E36" s="105">
        <v>0</v>
      </c>
      <c r="F36" s="27" t="s">
        <v>61</v>
      </c>
      <c r="I36" s="105">
        <v>2560525</v>
      </c>
      <c r="J36" s="117">
        <v>2560525</v>
      </c>
      <c r="K36" s="52">
        <v>36985</v>
      </c>
      <c r="L36" s="105">
        <v>0</v>
      </c>
      <c r="M36" s="105">
        <v>0</v>
      </c>
      <c r="N36" s="3">
        <v>0</v>
      </c>
      <c r="O36" s="105">
        <v>0</v>
      </c>
      <c r="P36" s="105">
        <v>0</v>
      </c>
      <c r="Q36" s="102">
        <v>2560525</v>
      </c>
    </row>
    <row r="37" spans="1:17" x14ac:dyDescent="0.25">
      <c r="A37" t="s">
        <v>185</v>
      </c>
      <c r="B37" s="43">
        <v>36741</v>
      </c>
      <c r="C37" s="43">
        <v>37836</v>
      </c>
      <c r="D37" s="27" t="s">
        <v>60</v>
      </c>
      <c r="E37" s="105">
        <v>0</v>
      </c>
      <c r="F37" s="27" t="s">
        <v>61</v>
      </c>
      <c r="I37" s="105">
        <v>4774950</v>
      </c>
      <c r="J37" s="117">
        <v>0</v>
      </c>
      <c r="K37" s="52">
        <v>36985</v>
      </c>
      <c r="L37" s="105">
        <v>0</v>
      </c>
      <c r="M37" s="105">
        <v>-2359351.12</v>
      </c>
      <c r="N37" s="3">
        <v>-2359351.12</v>
      </c>
      <c r="O37" s="105">
        <v>-2359351.12</v>
      </c>
      <c r="P37" s="105">
        <v>-2359351.12</v>
      </c>
      <c r="Q37" s="102">
        <v>2415598.88</v>
      </c>
    </row>
    <row r="38" spans="1:17" x14ac:dyDescent="0.25">
      <c r="A38" t="s">
        <v>186</v>
      </c>
      <c r="B38" s="43">
        <v>36741</v>
      </c>
      <c r="C38" s="43">
        <v>37836</v>
      </c>
      <c r="D38" s="27" t="s">
        <v>60</v>
      </c>
      <c r="E38" s="105">
        <v>0</v>
      </c>
      <c r="F38" s="27" t="s">
        <v>61</v>
      </c>
      <c r="I38" s="105">
        <v>1822363</v>
      </c>
      <c r="J38" s="117">
        <v>0</v>
      </c>
      <c r="K38" s="52">
        <v>36985</v>
      </c>
      <c r="L38" s="105">
        <v>-1822363</v>
      </c>
      <c r="M38" s="105">
        <v>0</v>
      </c>
      <c r="N38" s="3">
        <v>-1822363</v>
      </c>
      <c r="O38" s="105">
        <v>0</v>
      </c>
      <c r="P38" s="105">
        <v>-1822363</v>
      </c>
      <c r="Q38" s="102">
        <v>0</v>
      </c>
    </row>
    <row r="39" spans="1:17" x14ac:dyDescent="0.25">
      <c r="A39" t="s">
        <v>187</v>
      </c>
      <c r="B39" s="43">
        <v>36741</v>
      </c>
      <c r="C39" s="43">
        <v>37836</v>
      </c>
      <c r="D39" s="27" t="s">
        <v>60</v>
      </c>
      <c r="E39" s="105">
        <v>0</v>
      </c>
      <c r="F39" s="27" t="s">
        <v>61</v>
      </c>
      <c r="I39" s="105">
        <v>1374750</v>
      </c>
      <c r="J39" s="117">
        <v>0</v>
      </c>
      <c r="K39" s="52">
        <v>36985</v>
      </c>
      <c r="L39" s="105">
        <v>-1374750</v>
      </c>
      <c r="M39" s="105">
        <v>0</v>
      </c>
      <c r="N39" s="3">
        <v>-1374750</v>
      </c>
      <c r="O39" s="105">
        <v>0</v>
      </c>
      <c r="P39" s="105">
        <v>-1374750</v>
      </c>
      <c r="Q39" s="102">
        <v>0</v>
      </c>
    </row>
    <row r="40" spans="1:17" x14ac:dyDescent="0.25">
      <c r="A40" t="s">
        <v>188</v>
      </c>
      <c r="B40" s="43">
        <v>36741</v>
      </c>
      <c r="C40" s="43">
        <v>37836</v>
      </c>
      <c r="D40" s="27" t="s">
        <v>60</v>
      </c>
      <c r="E40" s="105">
        <v>0</v>
      </c>
      <c r="F40" s="27" t="s">
        <v>61</v>
      </c>
      <c r="I40" s="105">
        <v>1803840</v>
      </c>
      <c r="J40" s="117">
        <v>1803840</v>
      </c>
      <c r="K40" s="52">
        <v>36985</v>
      </c>
      <c r="L40" s="105">
        <v>0</v>
      </c>
      <c r="M40" s="105">
        <v>0</v>
      </c>
      <c r="N40" s="3">
        <v>0</v>
      </c>
      <c r="O40" s="105">
        <v>0</v>
      </c>
      <c r="P40" s="105">
        <v>0</v>
      </c>
      <c r="Q40" s="102">
        <v>1803840</v>
      </c>
    </row>
    <row r="41" spans="1:17" x14ac:dyDescent="0.25">
      <c r="A41" t="s">
        <v>189</v>
      </c>
      <c r="B41" s="43">
        <v>36741</v>
      </c>
      <c r="C41" s="43">
        <v>37836</v>
      </c>
      <c r="D41" s="27" t="s">
        <v>60</v>
      </c>
      <c r="E41" s="105">
        <v>0</v>
      </c>
      <c r="F41" s="27" t="s">
        <v>61</v>
      </c>
      <c r="I41" s="105">
        <v>2300803</v>
      </c>
      <c r="J41" s="117">
        <v>2300803</v>
      </c>
      <c r="K41" s="52">
        <v>36985</v>
      </c>
      <c r="L41" s="105">
        <v>0</v>
      </c>
      <c r="M41" s="105">
        <v>0</v>
      </c>
      <c r="N41" s="3">
        <v>0</v>
      </c>
      <c r="O41" s="105">
        <v>0</v>
      </c>
      <c r="P41" s="105">
        <v>0</v>
      </c>
      <c r="Q41" s="102">
        <v>2300803</v>
      </c>
    </row>
    <row r="42" spans="1:17" x14ac:dyDescent="0.25">
      <c r="A42" t="s">
        <v>190</v>
      </c>
      <c r="B42" s="43">
        <v>36741</v>
      </c>
      <c r="C42" s="43">
        <v>37836</v>
      </c>
      <c r="D42" s="27" t="s">
        <v>60</v>
      </c>
      <c r="E42" s="105">
        <v>0</v>
      </c>
      <c r="F42" s="27" t="s">
        <v>61</v>
      </c>
      <c r="I42" s="105">
        <v>7483750</v>
      </c>
      <c r="J42" s="117">
        <v>8821363.3399999999</v>
      </c>
      <c r="K42" s="52">
        <v>36985</v>
      </c>
      <c r="L42" s="105">
        <v>1337613.3400000001</v>
      </c>
      <c r="M42" s="105">
        <v>0</v>
      </c>
      <c r="N42" s="3">
        <v>1337613.3400000001</v>
      </c>
      <c r="O42" s="105">
        <v>0</v>
      </c>
      <c r="P42" s="105">
        <v>1337613.3400000001</v>
      </c>
      <c r="Q42" s="102">
        <v>8821363.3399999999</v>
      </c>
    </row>
    <row r="43" spans="1:17" x14ac:dyDescent="0.25">
      <c r="A43" t="s">
        <v>191</v>
      </c>
      <c r="B43" s="43">
        <v>36741</v>
      </c>
      <c r="C43" s="43">
        <v>37836</v>
      </c>
      <c r="D43" s="27" t="s">
        <v>60</v>
      </c>
      <c r="E43" s="105">
        <v>0</v>
      </c>
      <c r="F43" s="27" t="s">
        <v>61</v>
      </c>
      <c r="I43" s="105">
        <v>2343750</v>
      </c>
      <c r="J43" s="117">
        <v>2343750</v>
      </c>
      <c r="K43" s="52">
        <v>36985</v>
      </c>
      <c r="L43" s="105">
        <v>0</v>
      </c>
      <c r="M43" s="105">
        <v>0</v>
      </c>
      <c r="N43" s="3">
        <v>0</v>
      </c>
      <c r="O43" s="105">
        <v>0</v>
      </c>
      <c r="P43" s="105">
        <v>0</v>
      </c>
      <c r="Q43" s="102">
        <v>2343750</v>
      </c>
    </row>
    <row r="44" spans="1:17" x14ac:dyDescent="0.25">
      <c r="A44" t="s">
        <v>192</v>
      </c>
      <c r="B44" s="43">
        <v>36741</v>
      </c>
      <c r="C44" s="43">
        <v>37836</v>
      </c>
      <c r="D44" s="27" t="s">
        <v>60</v>
      </c>
      <c r="E44" s="105">
        <v>0</v>
      </c>
      <c r="F44" s="27" t="s">
        <v>61</v>
      </c>
      <c r="I44" s="105">
        <v>16316247</v>
      </c>
      <c r="J44" s="117">
        <v>16316247</v>
      </c>
      <c r="K44" s="52">
        <v>36985</v>
      </c>
      <c r="L44" s="105">
        <v>0</v>
      </c>
      <c r="M44" s="105">
        <v>0</v>
      </c>
      <c r="N44" s="3">
        <v>0</v>
      </c>
      <c r="O44" s="105">
        <v>0</v>
      </c>
      <c r="P44" s="105">
        <v>0</v>
      </c>
      <c r="Q44" s="102">
        <v>16316247</v>
      </c>
    </row>
    <row r="45" spans="1:17" x14ac:dyDescent="0.25">
      <c r="A45" t="s">
        <v>193</v>
      </c>
      <c r="B45" s="43">
        <v>36741</v>
      </c>
      <c r="C45" s="43">
        <v>37836</v>
      </c>
      <c r="D45" s="27" t="s">
        <v>60</v>
      </c>
      <c r="E45" s="105">
        <v>0</v>
      </c>
      <c r="F45" s="27" t="s">
        <v>61</v>
      </c>
      <c r="I45" s="105">
        <v>1050000</v>
      </c>
      <c r="J45" s="117">
        <v>1050000</v>
      </c>
      <c r="K45" s="52">
        <v>36985</v>
      </c>
      <c r="L45" s="105">
        <v>0</v>
      </c>
      <c r="M45" s="105">
        <v>0</v>
      </c>
      <c r="N45" s="3">
        <v>0</v>
      </c>
      <c r="O45" s="105">
        <v>0</v>
      </c>
      <c r="P45" s="105">
        <v>0</v>
      </c>
      <c r="Q45" s="102">
        <v>1050000</v>
      </c>
    </row>
    <row r="46" spans="1:17" x14ac:dyDescent="0.25">
      <c r="A46" t="s">
        <v>194</v>
      </c>
      <c r="B46" s="43">
        <v>36741</v>
      </c>
      <c r="C46" s="43">
        <v>37836</v>
      </c>
      <c r="D46" s="27" t="s">
        <v>60</v>
      </c>
      <c r="E46" s="105">
        <v>0</v>
      </c>
      <c r="F46" s="27" t="s">
        <v>61</v>
      </c>
      <c r="G46" s="102">
        <v>217.28</v>
      </c>
      <c r="H46" s="103">
        <v>375000</v>
      </c>
      <c r="I46" s="105">
        <v>81480000</v>
      </c>
      <c r="J46" s="117">
        <v>44836040.100000001</v>
      </c>
      <c r="K46" s="52">
        <v>36985</v>
      </c>
      <c r="L46" s="105">
        <v>-36643959.899999999</v>
      </c>
      <c r="M46" s="105">
        <v>0</v>
      </c>
      <c r="N46" s="3">
        <v>-36643959.899999999</v>
      </c>
      <c r="O46" s="105">
        <v>0</v>
      </c>
      <c r="P46" s="105">
        <v>-36643959.899999999</v>
      </c>
      <c r="Q46" s="102">
        <v>44836040.100000001</v>
      </c>
    </row>
    <row r="47" spans="1:17" x14ac:dyDescent="0.25">
      <c r="A47" t="s">
        <v>195</v>
      </c>
      <c r="B47" s="43">
        <v>36741</v>
      </c>
      <c r="C47" s="43">
        <v>37836</v>
      </c>
      <c r="D47" s="27" t="s">
        <v>60</v>
      </c>
      <c r="E47" s="105">
        <v>0</v>
      </c>
      <c r="F47" s="27" t="s">
        <v>61</v>
      </c>
      <c r="G47" s="102">
        <v>1360</v>
      </c>
      <c r="H47" s="103">
        <v>1000</v>
      </c>
      <c r="I47" s="105">
        <v>1360000</v>
      </c>
      <c r="J47" s="117">
        <v>0</v>
      </c>
      <c r="K47" s="52">
        <v>36985</v>
      </c>
      <c r="L47" s="105">
        <v>-1360000</v>
      </c>
      <c r="M47" s="105">
        <v>0</v>
      </c>
      <c r="N47" s="3">
        <v>-1360000</v>
      </c>
      <c r="O47" s="105">
        <v>0</v>
      </c>
      <c r="P47" s="105">
        <v>-1360000</v>
      </c>
      <c r="Q47" s="102">
        <v>0</v>
      </c>
    </row>
    <row r="48" spans="1:17" x14ac:dyDescent="0.25">
      <c r="A48" t="s">
        <v>196</v>
      </c>
      <c r="B48" s="43">
        <v>36741</v>
      </c>
      <c r="C48" s="43">
        <v>37836</v>
      </c>
      <c r="D48" s="27" t="s">
        <v>62</v>
      </c>
      <c r="E48" s="105">
        <v>36066314</v>
      </c>
      <c r="F48" s="27" t="s">
        <v>61</v>
      </c>
      <c r="I48" s="105">
        <v>93746590</v>
      </c>
      <c r="J48" s="117">
        <v>30637565.036477998</v>
      </c>
      <c r="K48" s="52">
        <v>36985</v>
      </c>
      <c r="L48" s="105">
        <v>-1.3235220015048981</v>
      </c>
      <c r="M48" s="105">
        <v>-63109023.640000001</v>
      </c>
      <c r="N48" s="3">
        <v>-63109024.963522002</v>
      </c>
      <c r="O48" s="105">
        <v>-63109023.640000001</v>
      </c>
      <c r="P48" s="105">
        <v>-63109024.963522002</v>
      </c>
      <c r="Q48" s="102">
        <v>30637565.036477998</v>
      </c>
    </row>
    <row r="49" spans="1:18" x14ac:dyDescent="0.25">
      <c r="A49" s="15"/>
      <c r="J49" s="117"/>
      <c r="L49" s="105"/>
      <c r="M49" s="105"/>
      <c r="N49" s="3"/>
      <c r="P49" s="105"/>
      <c r="Q49" s="102"/>
    </row>
    <row r="50" spans="1:18" x14ac:dyDescent="0.25">
      <c r="A50" s="15" t="s">
        <v>90</v>
      </c>
      <c r="J50" s="117"/>
      <c r="L50" s="105"/>
      <c r="M50" s="105"/>
      <c r="N50" s="3"/>
      <c r="P50" s="105"/>
      <c r="Q50" s="102"/>
    </row>
    <row r="51" spans="1:18" x14ac:dyDescent="0.25">
      <c r="A51" t="s">
        <v>155</v>
      </c>
      <c r="B51" s="43">
        <v>36741</v>
      </c>
      <c r="C51" s="43">
        <v>37836</v>
      </c>
      <c r="D51" s="27" t="s">
        <v>60</v>
      </c>
      <c r="E51" s="105">
        <v>0</v>
      </c>
      <c r="F51" s="27" t="s">
        <v>61</v>
      </c>
      <c r="G51" s="102">
        <v>1.17868389193476</v>
      </c>
      <c r="H51" s="103">
        <v>46956</v>
      </c>
      <c r="I51" s="105">
        <v>55346.28</v>
      </c>
      <c r="J51" s="117">
        <v>1.5131552331119151</v>
      </c>
      <c r="K51" s="52">
        <v>36985</v>
      </c>
      <c r="L51" s="105">
        <v>15705.44</v>
      </c>
      <c r="M51" s="105">
        <v>0</v>
      </c>
      <c r="N51" s="3">
        <v>15705.44</v>
      </c>
      <c r="O51" s="105">
        <v>0</v>
      </c>
      <c r="P51" s="105">
        <v>14978.97</v>
      </c>
      <c r="Q51" s="102">
        <v>1.4976840746673115</v>
      </c>
    </row>
    <row r="52" spans="1:18" x14ac:dyDescent="0.25">
      <c r="A52" t="s">
        <v>161</v>
      </c>
      <c r="B52" s="43">
        <v>36741</v>
      </c>
      <c r="C52" s="43">
        <v>37836</v>
      </c>
      <c r="D52" s="27" t="s">
        <v>60</v>
      </c>
      <c r="E52" s="105">
        <v>0</v>
      </c>
      <c r="F52" s="27" t="s">
        <v>61</v>
      </c>
      <c r="G52" s="102">
        <v>1.6839500000000001</v>
      </c>
      <c r="H52" s="103">
        <v>442470</v>
      </c>
      <c r="I52" s="105">
        <v>745095.36</v>
      </c>
      <c r="J52" s="117">
        <v>0</v>
      </c>
      <c r="K52" s="52">
        <v>36985</v>
      </c>
      <c r="L52" s="105">
        <v>0</v>
      </c>
      <c r="M52" s="105">
        <v>112402.64349999953</v>
      </c>
      <c r="N52" s="3">
        <v>112402.64349999953</v>
      </c>
      <c r="O52" s="105">
        <v>112402.64349999953</v>
      </c>
      <c r="P52" s="105">
        <v>112402.64</v>
      </c>
      <c r="Q52" s="102">
        <v>1.9379844961240309</v>
      </c>
    </row>
    <row r="53" spans="1:18" x14ac:dyDescent="0.25">
      <c r="A53" t="s">
        <v>162</v>
      </c>
      <c r="B53" s="43">
        <v>36741</v>
      </c>
      <c r="C53" s="43">
        <v>37836</v>
      </c>
      <c r="D53" s="27" t="s">
        <v>60</v>
      </c>
      <c r="E53" s="105">
        <v>0</v>
      </c>
      <c r="F53" s="27" t="s">
        <v>61</v>
      </c>
      <c r="G53" s="102">
        <v>14.039765555621337</v>
      </c>
      <c r="H53" s="103">
        <v>6101.0291999999999</v>
      </c>
      <c r="I53" s="105">
        <v>85657.02</v>
      </c>
      <c r="J53" s="117">
        <v>8.25</v>
      </c>
      <c r="K53" s="52">
        <v>36985</v>
      </c>
      <c r="L53" s="105">
        <v>0</v>
      </c>
      <c r="M53" s="105">
        <v>-36853.301015999998</v>
      </c>
      <c r="N53" s="3">
        <v>-36853.301015999998</v>
      </c>
      <c r="O53" s="105">
        <v>-36853.301015999998</v>
      </c>
      <c r="P53" s="105">
        <v>-36853.300000000003</v>
      </c>
      <c r="Q53" s="102">
        <v>8.21875</v>
      </c>
    </row>
    <row r="54" spans="1:18" x14ac:dyDescent="0.25">
      <c r="A54" t="s">
        <v>163</v>
      </c>
      <c r="B54" s="43">
        <v>36741</v>
      </c>
      <c r="C54" s="43">
        <v>37836</v>
      </c>
      <c r="D54" s="27" t="s">
        <v>60</v>
      </c>
      <c r="E54" s="105">
        <v>0</v>
      </c>
      <c r="F54" s="27" t="s">
        <v>61</v>
      </c>
      <c r="G54" s="102">
        <v>4.0658823529411761</v>
      </c>
      <c r="H54" s="103">
        <v>76755</v>
      </c>
      <c r="I54" s="105">
        <v>312076.79999999999</v>
      </c>
      <c r="J54" s="117">
        <v>8.25</v>
      </c>
      <c r="K54" s="52">
        <v>36985</v>
      </c>
      <c r="L54" s="105">
        <v>0</v>
      </c>
      <c r="M54" s="105">
        <v>225190.14</v>
      </c>
      <c r="N54" s="3">
        <v>225190.14</v>
      </c>
      <c r="O54" s="105">
        <v>225190.14</v>
      </c>
      <c r="P54" s="105">
        <v>225190.14</v>
      </c>
      <c r="Q54" s="102">
        <v>8.21875</v>
      </c>
    </row>
    <row r="55" spans="1:18" x14ac:dyDescent="0.25">
      <c r="A55" t="s">
        <v>164</v>
      </c>
      <c r="B55" s="43">
        <v>36741</v>
      </c>
      <c r="C55" s="43">
        <v>37836</v>
      </c>
      <c r="D55" s="27" t="s">
        <v>60</v>
      </c>
      <c r="E55" s="105">
        <v>0</v>
      </c>
      <c r="F55" s="27" t="s">
        <v>61</v>
      </c>
      <c r="G55" s="102">
        <v>7.625</v>
      </c>
      <c r="H55" s="103">
        <v>484154.28600000002</v>
      </c>
      <c r="I55" s="105">
        <v>3691676.43</v>
      </c>
      <c r="J55" s="117">
        <v>0</v>
      </c>
      <c r="K55" s="52">
        <v>36985</v>
      </c>
      <c r="L55" s="105">
        <v>0</v>
      </c>
      <c r="M55" s="105">
        <v>-438159.84555000026</v>
      </c>
      <c r="N55" s="3">
        <v>-438159.84555000026</v>
      </c>
      <c r="O55" s="105">
        <v>-438159.84555000026</v>
      </c>
      <c r="P55" s="105">
        <v>-438159.84</v>
      </c>
      <c r="Q55" s="102">
        <v>0</v>
      </c>
    </row>
    <row r="56" spans="1:18" x14ac:dyDescent="0.25">
      <c r="A56" t="s">
        <v>166</v>
      </c>
      <c r="B56" s="43">
        <v>36741</v>
      </c>
      <c r="C56" s="43">
        <v>37836</v>
      </c>
      <c r="D56" s="27" t="s">
        <v>60</v>
      </c>
      <c r="E56" s="105">
        <v>0</v>
      </c>
      <c r="F56" s="27" t="s">
        <v>61</v>
      </c>
      <c r="I56" s="105">
        <v>2747287.2</v>
      </c>
      <c r="J56" s="117">
        <v>1254428.43</v>
      </c>
      <c r="K56" s="52">
        <v>36985</v>
      </c>
      <c r="L56" s="105">
        <v>-1492858.77</v>
      </c>
      <c r="M56" s="105">
        <v>0</v>
      </c>
      <c r="N56" s="3">
        <v>-1492858.77</v>
      </c>
      <c r="O56" s="105">
        <v>0</v>
      </c>
      <c r="P56" s="105">
        <v>-1492858.77</v>
      </c>
      <c r="Q56" s="102">
        <v>1254428.43</v>
      </c>
    </row>
    <row r="57" spans="1:18" x14ac:dyDescent="0.25">
      <c r="A57" t="s">
        <v>179</v>
      </c>
      <c r="B57" s="43">
        <v>36741</v>
      </c>
      <c r="C57" s="43">
        <v>37836</v>
      </c>
      <c r="D57" s="27" t="s">
        <v>60</v>
      </c>
      <c r="E57" s="105">
        <v>0</v>
      </c>
      <c r="F57" s="27" t="s">
        <v>61</v>
      </c>
      <c r="I57" s="105">
        <v>283415.58</v>
      </c>
      <c r="J57" s="117">
        <v>0</v>
      </c>
      <c r="K57" s="52">
        <v>36985</v>
      </c>
      <c r="L57" s="105">
        <v>-283415.58</v>
      </c>
      <c r="M57" s="105">
        <v>0</v>
      </c>
      <c r="N57" s="3">
        <v>-283415.58</v>
      </c>
      <c r="O57" s="105">
        <v>0</v>
      </c>
      <c r="P57" s="105">
        <v>-283415.58</v>
      </c>
      <c r="Q57" s="102">
        <v>0</v>
      </c>
    </row>
    <row r="59" spans="1:18" ht="16.2" thickBot="1" x14ac:dyDescent="0.35">
      <c r="B59" s="44" t="s">
        <v>99</v>
      </c>
      <c r="E59" s="53">
        <v>36066314</v>
      </c>
      <c r="I59" s="118">
        <v>733681729.07000005</v>
      </c>
      <c r="L59" s="53">
        <v>-401260041.8635217</v>
      </c>
      <c r="M59" s="53">
        <v>-73925806.98141472</v>
      </c>
      <c r="N59" s="53">
        <v>-475185848.84493643</v>
      </c>
      <c r="O59" s="118">
        <v>-73925806.98141472</v>
      </c>
      <c r="P59" s="53">
        <v>-470495175.35887051</v>
      </c>
      <c r="Q59" s="19"/>
    </row>
    <row r="60" spans="1:18" ht="13.8" thickTop="1" x14ac:dyDescent="0.25">
      <c r="H60" s="104" t="s">
        <v>84</v>
      </c>
    </row>
    <row r="61" spans="1:18" x14ac:dyDescent="0.25">
      <c r="H61" s="104" t="s">
        <v>85</v>
      </c>
      <c r="I61" s="105">
        <v>-26329434.762249883</v>
      </c>
    </row>
    <row r="62" spans="1:18" x14ac:dyDescent="0.25">
      <c r="H62" s="104" t="s">
        <v>86</v>
      </c>
      <c r="I62" s="110">
        <v>-81826448.640000001</v>
      </c>
    </row>
    <row r="63" spans="1:18" x14ac:dyDescent="0.25">
      <c r="H63" s="104" t="s">
        <v>91</v>
      </c>
      <c r="I63" s="105">
        <v>625525845.66775024</v>
      </c>
    </row>
    <row r="64" spans="1:18" ht="15.6" x14ac:dyDescent="0.3">
      <c r="A64" s="14" t="s">
        <v>92</v>
      </c>
      <c r="J64" s="102"/>
      <c r="L64" s="105"/>
      <c r="M64" s="105"/>
      <c r="N64" s="3"/>
      <c r="O64"/>
      <c r="P64" s="105"/>
      <c r="Q64" s="107"/>
      <c r="R64" s="107"/>
    </row>
    <row r="65" spans="1:19" x14ac:dyDescent="0.25">
      <c r="A65" s="15" t="s">
        <v>93</v>
      </c>
      <c r="J65" s="105"/>
      <c r="L65" s="105"/>
      <c r="M65" s="105"/>
      <c r="N65" s="3"/>
      <c r="O65"/>
      <c r="P65" s="105"/>
      <c r="Q65" s="105"/>
      <c r="R65" s="119"/>
      <c r="S65" s="109"/>
    </row>
    <row r="66" spans="1:19" x14ac:dyDescent="0.25">
      <c r="A66" s="15" t="s">
        <v>94</v>
      </c>
      <c r="J66" s="105"/>
      <c r="L66" s="105"/>
      <c r="M66" s="105"/>
      <c r="N66" s="3"/>
      <c r="O66"/>
      <c r="P66" s="105"/>
      <c r="Q66" s="105"/>
      <c r="R66" s="119"/>
      <c r="S66" s="109"/>
    </row>
    <row r="67" spans="1:19" x14ac:dyDescent="0.25">
      <c r="A67" s="15" t="s">
        <v>95</v>
      </c>
      <c r="B67" s="43">
        <v>36791</v>
      </c>
      <c r="C67" s="43">
        <v>37801</v>
      </c>
      <c r="D67" s="27" t="s">
        <v>60</v>
      </c>
      <c r="E67" s="105">
        <v>0</v>
      </c>
      <c r="F67" s="27" t="s">
        <v>61</v>
      </c>
      <c r="I67" s="105">
        <v>460000000</v>
      </c>
      <c r="J67" s="105">
        <v>0</v>
      </c>
      <c r="K67" s="52">
        <v>36985</v>
      </c>
      <c r="L67" s="105">
        <v>0</v>
      </c>
      <c r="M67" s="105">
        <v>0</v>
      </c>
      <c r="N67" s="105">
        <v>0</v>
      </c>
      <c r="O67" s="105">
        <v>0</v>
      </c>
      <c r="P67" s="105">
        <v>0</v>
      </c>
      <c r="Q67" s="105">
        <v>0</v>
      </c>
      <c r="R67" s="119"/>
      <c r="S67" s="109"/>
    </row>
    <row r="68" spans="1:19" x14ac:dyDescent="0.25">
      <c r="A68" s="15" t="s">
        <v>89</v>
      </c>
      <c r="B68" s="43">
        <v>36888</v>
      </c>
      <c r="C68" s="43">
        <v>37801</v>
      </c>
      <c r="D68" s="27" t="s">
        <v>96</v>
      </c>
      <c r="E68" s="105">
        <v>0</v>
      </c>
      <c r="F68" s="27" t="s">
        <v>97</v>
      </c>
      <c r="G68" s="102">
        <v>92.677999999999997</v>
      </c>
      <c r="H68" s="103">
        <v>3314340</v>
      </c>
      <c r="I68" s="105">
        <v>33143400</v>
      </c>
      <c r="J68" s="120">
        <v>31.56</v>
      </c>
      <c r="K68" s="52">
        <v>36985</v>
      </c>
      <c r="L68" s="105">
        <v>-26103336</v>
      </c>
      <c r="M68" s="105">
        <v>-7040064</v>
      </c>
      <c r="N68" s="105">
        <v>-33143400</v>
      </c>
      <c r="O68" s="105">
        <v>-7040064</v>
      </c>
      <c r="P68" s="105">
        <v>-33143400</v>
      </c>
      <c r="Q68" s="102">
        <v>30.45</v>
      </c>
      <c r="R68" s="119"/>
      <c r="S68" s="109"/>
    </row>
    <row r="69" spans="1:19" x14ac:dyDescent="0.25">
      <c r="A69" s="15"/>
      <c r="F69" s="27" t="s">
        <v>98</v>
      </c>
      <c r="G69" s="102">
        <v>34.875</v>
      </c>
      <c r="H69" s="103">
        <v>1995232</v>
      </c>
      <c r="I69" s="105">
        <v>19952320</v>
      </c>
      <c r="J69" s="120">
        <v>31.56</v>
      </c>
      <c r="K69" s="52">
        <v>36985</v>
      </c>
      <c r="L69" s="105">
        <v>-15714201.471999999</v>
      </c>
      <c r="M69" s="105">
        <v>-4238118.5280000009</v>
      </c>
      <c r="N69" s="105">
        <v>-19952320</v>
      </c>
      <c r="O69" s="105">
        <v>-4238118.5280000009</v>
      </c>
      <c r="P69" s="105">
        <v>-19952320</v>
      </c>
      <c r="Q69" s="102">
        <v>30.45</v>
      </c>
      <c r="R69" s="119"/>
      <c r="S69" s="109"/>
    </row>
    <row r="70" spans="1:19" x14ac:dyDescent="0.25">
      <c r="A70" s="15"/>
      <c r="D70" s="27" t="s">
        <v>60</v>
      </c>
      <c r="F70" s="27" t="s">
        <v>60</v>
      </c>
      <c r="G70" s="102">
        <v>44.875</v>
      </c>
      <c r="J70" s="105"/>
      <c r="L70" s="105"/>
      <c r="M70" s="105"/>
      <c r="N70" s="3"/>
      <c r="O70"/>
      <c r="P70" s="105"/>
      <c r="Q70" s="105"/>
      <c r="R70" s="119"/>
      <c r="S70" s="109"/>
    </row>
    <row r="71" spans="1:19" x14ac:dyDescent="0.25">
      <c r="O71"/>
    </row>
    <row r="72" spans="1:19" ht="16.2" thickBot="1" x14ac:dyDescent="0.35">
      <c r="B72" s="44" t="s">
        <v>100</v>
      </c>
      <c r="E72" s="53">
        <v>0</v>
      </c>
      <c r="I72" s="118">
        <v>513095720</v>
      </c>
      <c r="L72" s="53">
        <v>-41817537.472000003</v>
      </c>
      <c r="M72" s="53">
        <v>-11278182.528000001</v>
      </c>
      <c r="N72" s="53">
        <v>-53095720</v>
      </c>
      <c r="O72" s="53">
        <v>-11278182.528000001</v>
      </c>
      <c r="P72" s="53">
        <v>-53095720</v>
      </c>
      <c r="Q72" s="19"/>
      <c r="R72" s="19"/>
    </row>
    <row r="73" spans="1:19" ht="13.8" thickTop="1" x14ac:dyDescent="0.25"/>
    <row r="74" spans="1:19" x14ac:dyDescent="0.25">
      <c r="H74" s="104" t="s">
        <v>84</v>
      </c>
    </row>
    <row r="75" spans="1:19" x14ac:dyDescent="0.25">
      <c r="H75" s="104" t="s">
        <v>85</v>
      </c>
      <c r="I75" s="105">
        <v>-11278182.528000001</v>
      </c>
    </row>
    <row r="76" spans="1:19" x14ac:dyDescent="0.25">
      <c r="H76" s="104" t="s">
        <v>86</v>
      </c>
      <c r="I76" s="110">
        <v>-460000000</v>
      </c>
    </row>
    <row r="77" spans="1:19" x14ac:dyDescent="0.25">
      <c r="H77" s="104" t="s">
        <v>91</v>
      </c>
      <c r="I77" s="105">
        <v>-471278182.528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BL106"/>
  <sheetViews>
    <sheetView topLeftCell="AF1" zoomScaleNormal="100" zoomScaleSheetLayoutView="100" workbookViewId="0">
      <selection activeCell="AK1" sqref="AK1:AW65536"/>
    </sheetView>
  </sheetViews>
  <sheetFormatPr defaultRowHeight="13.2" x14ac:dyDescent="0.25"/>
  <cols>
    <col min="1" max="1" width="0" hidden="1" customWidth="1"/>
    <col min="2" max="2" width="15.109375" hidden="1" customWidth="1"/>
    <col min="3" max="3" width="16.109375" hidden="1" customWidth="1"/>
    <col min="4" max="4" width="5" hidden="1" customWidth="1"/>
    <col min="5" max="5" width="12.5546875" hidden="1" customWidth="1"/>
    <col min="6" max="6" width="13" hidden="1" customWidth="1"/>
    <col min="7" max="7" width="0" hidden="1" customWidth="1"/>
    <col min="8" max="8" width="15.109375" hidden="1" customWidth="1"/>
    <col min="9" max="9" width="17" hidden="1" customWidth="1"/>
    <col min="10" max="10" width="0" hidden="1" customWidth="1"/>
    <col min="11" max="11" width="13.109375" hidden="1" customWidth="1"/>
    <col min="12" max="12" width="11.44140625" hidden="1" customWidth="1"/>
    <col min="13" max="13" width="0" hidden="1" customWidth="1"/>
    <col min="14" max="14" width="15.109375" hidden="1" customWidth="1"/>
    <col min="15" max="15" width="15.44140625" hidden="1" customWidth="1"/>
    <col min="16" max="16" width="0" hidden="1" customWidth="1"/>
    <col min="17" max="18" width="12.5546875" hidden="1" customWidth="1"/>
    <col min="19" max="19" width="0" hidden="1" customWidth="1"/>
    <col min="20" max="20" width="15.109375" hidden="1" customWidth="1"/>
    <col min="21" max="21" width="14.5546875" hidden="1" customWidth="1"/>
    <col min="22" max="22" width="0" hidden="1" customWidth="1"/>
    <col min="23" max="23" width="11.5546875" hidden="1" customWidth="1"/>
    <col min="24" max="24" width="11.33203125" hidden="1" customWidth="1"/>
    <col min="25" max="25" width="0" hidden="1" customWidth="1"/>
    <col min="26" max="26" width="15" bestFit="1" customWidth="1"/>
    <col min="27" max="27" width="14.5546875" bestFit="1" customWidth="1"/>
    <col min="29" max="29" width="11.5546875" bestFit="1" customWidth="1"/>
    <col min="30" max="30" width="11.33203125" bestFit="1" customWidth="1"/>
    <col min="32" max="32" width="15" bestFit="1" customWidth="1"/>
    <col min="33" max="33" width="14.5546875" bestFit="1" customWidth="1"/>
    <col min="35" max="35" width="11.5546875" bestFit="1" customWidth="1"/>
    <col min="36" max="36" width="11.33203125" bestFit="1" customWidth="1"/>
    <col min="37" max="37" width="0" hidden="1" customWidth="1"/>
    <col min="38" max="38" width="15" hidden="1" customWidth="1"/>
    <col min="39" max="39" width="14.5546875" hidden="1" customWidth="1"/>
    <col min="40" max="40" width="0" hidden="1" customWidth="1"/>
    <col min="41" max="41" width="12.6640625" hidden="1" customWidth="1"/>
    <col min="42" max="42" width="13.33203125" hidden="1" customWidth="1"/>
    <col min="43" max="43" width="0" hidden="1" customWidth="1"/>
    <col min="44" max="44" width="15.5546875" hidden="1" customWidth="1"/>
    <col min="45" max="45" width="17.33203125" hidden="1" customWidth="1"/>
    <col min="46" max="46" width="0" hidden="1" customWidth="1"/>
    <col min="47" max="47" width="13" hidden="1" customWidth="1"/>
    <col min="48" max="48" width="13.33203125" hidden="1" customWidth="1"/>
    <col min="49" max="49" width="0" hidden="1" customWidth="1"/>
    <col min="50" max="50" width="15" bestFit="1" customWidth="1"/>
    <col min="51" max="51" width="14.5546875" bestFit="1" customWidth="1"/>
    <col min="53" max="53" width="11.5546875" bestFit="1" customWidth="1"/>
    <col min="54" max="54" width="11.33203125" bestFit="1" customWidth="1"/>
    <col min="56" max="56" width="15" bestFit="1" customWidth="1"/>
    <col min="57" max="57" width="14.5546875" bestFit="1" customWidth="1"/>
    <col min="59" max="59" width="11.5546875" bestFit="1" customWidth="1"/>
    <col min="60" max="60" width="11.33203125" bestFit="1" customWidth="1"/>
    <col min="61" max="61" width="12.88671875" customWidth="1"/>
    <col min="62" max="62" width="11.5546875" customWidth="1"/>
    <col min="63" max="63" width="12.88671875" customWidth="1"/>
    <col min="64" max="64" width="14.5546875" customWidth="1"/>
  </cols>
  <sheetData>
    <row r="5" spans="2:64" x14ac:dyDescent="0.25">
      <c r="B5" s="26" t="s">
        <v>106</v>
      </c>
      <c r="C5" s="96" t="s">
        <v>130</v>
      </c>
      <c r="E5" s="26" t="s">
        <v>129</v>
      </c>
      <c r="F5" s="96" t="s">
        <v>130</v>
      </c>
      <c r="H5" s="26" t="s">
        <v>106</v>
      </c>
      <c r="I5" s="96" t="s">
        <v>132</v>
      </c>
      <c r="K5" s="26" t="s">
        <v>129</v>
      </c>
      <c r="L5" s="96" t="s">
        <v>132</v>
      </c>
      <c r="N5" s="26" t="s">
        <v>106</v>
      </c>
      <c r="O5" s="96" t="s">
        <v>131</v>
      </c>
      <c r="Q5" s="26" t="s">
        <v>129</v>
      </c>
      <c r="R5" s="96" t="s">
        <v>131</v>
      </c>
      <c r="T5" s="26" t="s">
        <v>106</v>
      </c>
      <c r="U5" s="96" t="s">
        <v>133</v>
      </c>
      <c r="W5" s="26" t="s">
        <v>129</v>
      </c>
      <c r="X5" s="96" t="s">
        <v>133</v>
      </c>
      <c r="Z5" s="26" t="s">
        <v>106</v>
      </c>
      <c r="AA5" s="96" t="s">
        <v>134</v>
      </c>
      <c r="AC5" s="26" t="s">
        <v>129</v>
      </c>
      <c r="AD5" s="96" t="s">
        <v>134</v>
      </c>
      <c r="AF5" s="26" t="s">
        <v>106</v>
      </c>
      <c r="AG5" s="96" t="s">
        <v>135</v>
      </c>
      <c r="AI5" s="26" t="s">
        <v>129</v>
      </c>
      <c r="AJ5" s="96" t="s">
        <v>135</v>
      </c>
      <c r="AL5" s="26" t="s">
        <v>106</v>
      </c>
      <c r="AM5" s="96" t="s">
        <v>136</v>
      </c>
      <c r="AO5" s="26" t="s">
        <v>129</v>
      </c>
      <c r="AP5" s="96" t="s">
        <v>136</v>
      </c>
      <c r="AR5" s="26" t="s">
        <v>106</v>
      </c>
      <c r="AS5" s="96" t="s">
        <v>137</v>
      </c>
      <c r="AU5" s="26" t="s">
        <v>129</v>
      </c>
      <c r="AV5" s="96" t="s">
        <v>137</v>
      </c>
      <c r="AX5" s="94" t="s">
        <v>106</v>
      </c>
      <c r="AY5" s="26" t="s">
        <v>138</v>
      </c>
      <c r="BA5" s="26" t="s">
        <v>129</v>
      </c>
      <c r="BB5" s="26" t="str">
        <f>+AY5</f>
        <v>4,4,2</v>
      </c>
      <c r="BD5" s="94" t="s">
        <v>106</v>
      </c>
      <c r="BE5" s="26" t="s">
        <v>139</v>
      </c>
      <c r="BG5" s="26" t="s">
        <v>129</v>
      </c>
      <c r="BH5" s="26" t="str">
        <f>+BE5</f>
        <v>4,4,2 (2)</v>
      </c>
    </row>
    <row r="6" spans="2:64" x14ac:dyDescent="0.25">
      <c r="B6" s="92">
        <v>-96703143.720597714</v>
      </c>
      <c r="C6" s="93">
        <v>6</v>
      </c>
      <c r="E6" s="92">
        <v>61166904.10958904</v>
      </c>
      <c r="F6" s="93">
        <v>6</v>
      </c>
      <c r="H6" s="92">
        <v>-679026970.27858222</v>
      </c>
      <c r="I6" s="93">
        <v>6</v>
      </c>
      <c r="K6" s="92">
        <v>0</v>
      </c>
      <c r="L6" s="93">
        <v>6</v>
      </c>
      <c r="N6" s="92">
        <v>58226456.279402167</v>
      </c>
      <c r="O6" s="93">
        <v>6</v>
      </c>
      <c r="Q6" s="92">
        <v>61166904.10958904</v>
      </c>
      <c r="R6" s="93">
        <v>6</v>
      </c>
      <c r="T6" s="92">
        <v>-510632392.74488175</v>
      </c>
      <c r="U6" s="97">
        <v>6</v>
      </c>
      <c r="W6" s="92">
        <v>31695265.753424659</v>
      </c>
      <c r="X6" s="97">
        <v>6</v>
      </c>
      <c r="Z6" s="92">
        <v>-96703143.720597714</v>
      </c>
      <c r="AA6" s="97">
        <v>6</v>
      </c>
      <c r="AC6" s="92">
        <v>61166904.10958904</v>
      </c>
      <c r="AD6" s="97">
        <v>6</v>
      </c>
      <c r="AF6" s="92">
        <v>-677765051.73286104</v>
      </c>
      <c r="AG6" s="97">
        <v>6</v>
      </c>
      <c r="AI6" s="92">
        <v>0</v>
      </c>
      <c r="AJ6" s="97">
        <v>6</v>
      </c>
      <c r="AL6" s="92">
        <v>58226456.279402226</v>
      </c>
      <c r="AM6" s="97">
        <v>6</v>
      </c>
      <c r="AO6" s="92">
        <v>61166904.10958904</v>
      </c>
      <c r="AP6" s="97">
        <v>6</v>
      </c>
      <c r="AR6" s="92">
        <v>-509370474.19916034</v>
      </c>
      <c r="AS6" s="97">
        <v>6</v>
      </c>
      <c r="AU6" s="92">
        <v>31695265.753424659</v>
      </c>
      <c r="AV6" s="97">
        <v>6</v>
      </c>
      <c r="AX6" s="92">
        <v>697081870.64256668</v>
      </c>
      <c r="AY6" s="93">
        <v>6</v>
      </c>
      <c r="BA6" s="92">
        <v>97630465.753424659</v>
      </c>
      <c r="BB6" s="93">
        <v>6</v>
      </c>
      <c r="BD6" s="92">
        <v>103744101.93302202</v>
      </c>
      <c r="BE6" s="93">
        <v>6</v>
      </c>
      <c r="BG6" s="92">
        <v>61686224.657534242</v>
      </c>
      <c r="BH6" s="93">
        <v>6</v>
      </c>
      <c r="BI6" t="s">
        <v>140</v>
      </c>
      <c r="BJ6" t="s">
        <v>141</v>
      </c>
      <c r="BK6" t="s">
        <v>140</v>
      </c>
      <c r="BL6" t="s">
        <v>141</v>
      </c>
    </row>
    <row r="7" spans="2:64" x14ac:dyDescent="0.25">
      <c r="B7" s="98">
        <v>1</v>
      </c>
      <c r="C7" s="1">
        <v>-2416992774.9160085</v>
      </c>
      <c r="E7" s="91">
        <v>1</v>
      </c>
      <c r="F7" s="1">
        <v>0</v>
      </c>
      <c r="H7" s="91">
        <v>1</v>
      </c>
      <c r="I7" s="1">
        <v>-3060483505.5835819</v>
      </c>
      <c r="K7" s="91">
        <v>1</v>
      </c>
      <c r="L7" s="1">
        <v>0</v>
      </c>
      <c r="N7" s="91">
        <v>1</v>
      </c>
      <c r="O7" s="1">
        <v>-2286951174.9160085</v>
      </c>
      <c r="Q7" s="91">
        <v>1</v>
      </c>
      <c r="R7" s="1">
        <v>0</v>
      </c>
      <c r="T7" s="91">
        <v>1</v>
      </c>
      <c r="U7" s="1">
        <v>-2885281662.2964573</v>
      </c>
      <c r="W7" s="91">
        <v>1</v>
      </c>
      <c r="X7" s="1">
        <v>0</v>
      </c>
      <c r="Z7" s="91">
        <v>1</v>
      </c>
      <c r="AA7" s="1">
        <v>-2416992774.9160085</v>
      </c>
      <c r="AC7" s="91">
        <v>1</v>
      </c>
      <c r="AD7" s="1">
        <v>0</v>
      </c>
      <c r="AF7" s="91">
        <v>1</v>
      </c>
      <c r="AG7" s="1">
        <v>-3059221587.0378609</v>
      </c>
      <c r="AI7" s="91">
        <v>1</v>
      </c>
      <c r="AJ7" s="1">
        <v>0</v>
      </c>
      <c r="AL7" s="91">
        <v>1</v>
      </c>
      <c r="AM7" s="1">
        <v>-2286951174.9160089</v>
      </c>
      <c r="AO7" s="91">
        <v>1</v>
      </c>
      <c r="AP7" s="1">
        <v>0</v>
      </c>
      <c r="AR7" s="91">
        <v>1</v>
      </c>
      <c r="AS7" s="1">
        <v>-2884019743.7507353</v>
      </c>
      <c r="AU7" s="91">
        <v>1</v>
      </c>
      <c r="AV7" s="1">
        <v>0</v>
      </c>
      <c r="AX7" s="91">
        <v>1</v>
      </c>
      <c r="AY7" s="1">
        <v>-2416992774.9160085</v>
      </c>
      <c r="BA7" s="91">
        <v>1</v>
      </c>
      <c r="BB7" s="1">
        <v>0</v>
      </c>
      <c r="BD7" s="91">
        <v>1</v>
      </c>
      <c r="BE7" s="1">
        <v>-3046274784.7214441</v>
      </c>
      <c r="BG7" s="91">
        <v>1</v>
      </c>
      <c r="BH7" s="1">
        <v>0</v>
      </c>
      <c r="BI7" s="55">
        <f>+AY7-AA7</f>
        <v>0</v>
      </c>
      <c r="BJ7" s="55">
        <f>+BB7-AD7</f>
        <v>0</v>
      </c>
      <c r="BK7" s="55">
        <f>+BE7-AG7</f>
        <v>12946802.31641674</v>
      </c>
      <c r="BL7" s="55">
        <f>+BH7-AJ7</f>
        <v>0</v>
      </c>
    </row>
    <row r="8" spans="2:64" x14ac:dyDescent="0.25">
      <c r="B8" s="98">
        <v>2</v>
      </c>
      <c r="C8" s="1">
        <v>-2292207311.9160089</v>
      </c>
      <c r="E8" s="91">
        <v>2</v>
      </c>
      <c r="F8" s="1">
        <v>0</v>
      </c>
      <c r="H8" s="91">
        <v>2</v>
      </c>
      <c r="I8" s="1">
        <v>-2935698042.5835824</v>
      </c>
      <c r="K8" s="91">
        <v>2</v>
      </c>
      <c r="L8" s="1">
        <v>0</v>
      </c>
      <c r="N8" s="91">
        <v>2</v>
      </c>
      <c r="O8" s="1">
        <v>-2187053711.9160085</v>
      </c>
      <c r="Q8" s="91">
        <v>2</v>
      </c>
      <c r="R8" s="1">
        <v>0</v>
      </c>
      <c r="T8" s="91">
        <v>2</v>
      </c>
      <c r="U8" s="1">
        <v>-2785384199.2964573</v>
      </c>
      <c r="W8" s="91">
        <v>2</v>
      </c>
      <c r="X8" s="1">
        <v>0</v>
      </c>
      <c r="Z8" s="91">
        <v>2</v>
      </c>
      <c r="AA8" s="1">
        <v>-2292207311.9160089</v>
      </c>
      <c r="AC8" s="91">
        <v>2</v>
      </c>
      <c r="AD8" s="1">
        <v>0</v>
      </c>
      <c r="AF8" s="91">
        <v>2</v>
      </c>
      <c r="AG8" s="1">
        <v>-2934436124.0378609</v>
      </c>
      <c r="AI8" s="91">
        <v>2</v>
      </c>
      <c r="AJ8" s="1">
        <v>0</v>
      </c>
      <c r="AL8" s="91">
        <v>2</v>
      </c>
      <c r="AM8" s="1">
        <v>-2187053711.9160085</v>
      </c>
      <c r="AO8" s="91">
        <v>2</v>
      </c>
      <c r="AP8" s="1">
        <v>0</v>
      </c>
      <c r="AR8" s="91">
        <v>2</v>
      </c>
      <c r="AS8" s="1">
        <v>-2784122280.7507358</v>
      </c>
      <c r="AU8" s="91">
        <v>2</v>
      </c>
      <c r="AV8" s="1">
        <v>0</v>
      </c>
      <c r="AX8" s="91">
        <v>2</v>
      </c>
      <c r="AY8" s="1">
        <v>-2292207311.9160089</v>
      </c>
      <c r="BA8" s="91">
        <v>2</v>
      </c>
      <c r="BB8" s="1">
        <v>0</v>
      </c>
      <c r="BD8" s="91">
        <v>2</v>
      </c>
      <c r="BE8" s="1">
        <v>-2921489321.7214437</v>
      </c>
      <c r="BG8" s="91">
        <v>2</v>
      </c>
      <c r="BH8" s="1">
        <v>0</v>
      </c>
      <c r="BI8" s="55">
        <f t="shared" ref="BI8:BI71" si="0">+AY8-AA8</f>
        <v>0</v>
      </c>
      <c r="BJ8" s="55">
        <f t="shared" ref="BJ8:BJ71" si="1">+BB8-AD8</f>
        <v>0</v>
      </c>
      <c r="BK8" s="55">
        <f t="shared" ref="BK8:BK71" si="2">+BE8-AG8</f>
        <v>12946802.316417217</v>
      </c>
      <c r="BL8" s="55">
        <f t="shared" ref="BL8:BL71" si="3">+BH8-AJ8</f>
        <v>0</v>
      </c>
    </row>
    <row r="9" spans="2:64" x14ac:dyDescent="0.25">
      <c r="B9" s="98">
        <v>3</v>
      </c>
      <c r="C9" s="1">
        <v>-2167421848.9160085</v>
      </c>
      <c r="E9" s="91">
        <v>3</v>
      </c>
      <c r="F9" s="1">
        <v>0</v>
      </c>
      <c r="H9" s="91">
        <v>3</v>
      </c>
      <c r="I9" s="1">
        <v>-2810912579.5835819</v>
      </c>
      <c r="K9" s="91">
        <v>3</v>
      </c>
      <c r="L9" s="1">
        <v>0</v>
      </c>
      <c r="N9" s="91">
        <v>3</v>
      </c>
      <c r="O9" s="1">
        <v>-2087156248.9160089</v>
      </c>
      <c r="Q9" s="91">
        <v>3</v>
      </c>
      <c r="R9" s="1">
        <v>0</v>
      </c>
      <c r="T9" s="91">
        <v>3</v>
      </c>
      <c r="U9" s="1">
        <v>-2685486736.2964573</v>
      </c>
      <c r="W9" s="91">
        <v>3</v>
      </c>
      <c r="X9" s="1">
        <v>0</v>
      </c>
      <c r="Z9" s="91">
        <v>3</v>
      </c>
      <c r="AA9" s="1">
        <v>-2167421848.9160085</v>
      </c>
      <c r="AC9" s="91">
        <v>3</v>
      </c>
      <c r="AD9" s="1">
        <v>0</v>
      </c>
      <c r="AF9" s="91">
        <v>3</v>
      </c>
      <c r="AG9" s="1">
        <v>-2809650661.0378613</v>
      </c>
      <c r="AI9" s="91">
        <v>3</v>
      </c>
      <c r="AJ9" s="1">
        <v>0</v>
      </c>
      <c r="AL9" s="91">
        <v>3</v>
      </c>
      <c r="AM9" s="1">
        <v>-2087156248.9160085</v>
      </c>
      <c r="AO9" s="91">
        <v>3</v>
      </c>
      <c r="AP9" s="1">
        <v>0</v>
      </c>
      <c r="AR9" s="91">
        <v>3</v>
      </c>
      <c r="AS9" s="1">
        <v>-2684224817.7507353</v>
      </c>
      <c r="AU9" s="91">
        <v>3</v>
      </c>
      <c r="AV9" s="1">
        <v>0</v>
      </c>
      <c r="AX9" s="91">
        <v>3</v>
      </c>
      <c r="AY9" s="1">
        <v>-2167421848.9160085</v>
      </c>
      <c r="BA9" s="91">
        <v>3</v>
      </c>
      <c r="BB9" s="1">
        <v>0</v>
      </c>
      <c r="BD9" s="91">
        <v>3</v>
      </c>
      <c r="BE9" s="1">
        <v>-2796703858.7214441</v>
      </c>
      <c r="BG9" s="91">
        <v>3</v>
      </c>
      <c r="BH9" s="1">
        <v>0</v>
      </c>
      <c r="BI9" s="55">
        <f t="shared" si="0"/>
        <v>0</v>
      </c>
      <c r="BJ9" s="55">
        <f t="shared" si="1"/>
        <v>0</v>
      </c>
      <c r="BK9" s="55">
        <f t="shared" si="2"/>
        <v>12946802.316417217</v>
      </c>
      <c r="BL9" s="55">
        <f t="shared" si="3"/>
        <v>0</v>
      </c>
    </row>
    <row r="10" spans="2:64" x14ac:dyDescent="0.25">
      <c r="B10" s="98">
        <v>4</v>
      </c>
      <c r="C10" s="1">
        <v>-2042636385.9160087</v>
      </c>
      <c r="E10" s="91">
        <v>4</v>
      </c>
      <c r="F10" s="1">
        <v>0</v>
      </c>
      <c r="H10" s="91">
        <v>4</v>
      </c>
      <c r="I10" s="1">
        <v>-2686127116.5835824</v>
      </c>
      <c r="K10" s="91">
        <v>4</v>
      </c>
      <c r="L10" s="1">
        <v>0</v>
      </c>
      <c r="N10" s="91">
        <v>4</v>
      </c>
      <c r="O10" s="1">
        <v>-1987258785.9160085</v>
      </c>
      <c r="Q10" s="91">
        <v>4</v>
      </c>
      <c r="R10" s="1">
        <v>0</v>
      </c>
      <c r="T10" s="91">
        <v>4</v>
      </c>
      <c r="U10" s="1">
        <v>-2585589273.2964568</v>
      </c>
      <c r="W10" s="91">
        <v>4</v>
      </c>
      <c r="X10" s="1">
        <v>0</v>
      </c>
      <c r="Z10" s="91">
        <v>4</v>
      </c>
      <c r="AA10" s="1">
        <v>-2042636385.9160087</v>
      </c>
      <c r="AC10" s="91">
        <v>4</v>
      </c>
      <c r="AD10" s="1">
        <v>0</v>
      </c>
      <c r="AF10" s="91">
        <v>4</v>
      </c>
      <c r="AG10" s="1">
        <v>-2684865198.0378609</v>
      </c>
      <c r="AI10" s="91">
        <v>4</v>
      </c>
      <c r="AJ10" s="1">
        <v>0</v>
      </c>
      <c r="AL10" s="91">
        <v>4</v>
      </c>
      <c r="AM10" s="1">
        <v>-1987258785.9160085</v>
      </c>
      <c r="AO10" s="91">
        <v>4</v>
      </c>
      <c r="AP10" s="1">
        <v>0</v>
      </c>
      <c r="AR10" s="91">
        <v>4</v>
      </c>
      <c r="AS10" s="1">
        <v>-2584327354.7507353</v>
      </c>
      <c r="AU10" s="91">
        <v>4</v>
      </c>
      <c r="AV10" s="1">
        <v>0</v>
      </c>
      <c r="AX10" s="91">
        <v>4</v>
      </c>
      <c r="AY10" s="1">
        <v>-2042636385.9160087</v>
      </c>
      <c r="BA10" s="91">
        <v>4</v>
      </c>
      <c r="BB10" s="1">
        <v>0</v>
      </c>
      <c r="BD10" s="91">
        <v>4</v>
      </c>
      <c r="BE10" s="1">
        <v>-2671918395.7214437</v>
      </c>
      <c r="BG10" s="91">
        <v>4</v>
      </c>
      <c r="BH10" s="1">
        <v>0</v>
      </c>
      <c r="BI10" s="55">
        <f t="shared" si="0"/>
        <v>0</v>
      </c>
      <c r="BJ10" s="55">
        <f t="shared" si="1"/>
        <v>0</v>
      </c>
      <c r="BK10" s="55">
        <f t="shared" si="2"/>
        <v>12946802.316417217</v>
      </c>
      <c r="BL10" s="55">
        <f t="shared" si="3"/>
        <v>0</v>
      </c>
    </row>
    <row r="11" spans="2:64" x14ac:dyDescent="0.25">
      <c r="B11" s="98">
        <v>5</v>
      </c>
      <c r="C11" s="1">
        <v>-1917850922.9160085</v>
      </c>
      <c r="E11" s="91">
        <v>5</v>
      </c>
      <c r="F11" s="1">
        <v>0</v>
      </c>
      <c r="H11" s="91">
        <v>5</v>
      </c>
      <c r="I11" s="1">
        <v>-2561341653.5835824</v>
      </c>
      <c r="K11" s="91">
        <v>5</v>
      </c>
      <c r="L11" s="1">
        <v>0</v>
      </c>
      <c r="N11" s="91">
        <v>5</v>
      </c>
      <c r="O11" s="1">
        <v>-1887361322.9160087</v>
      </c>
      <c r="Q11" s="91">
        <v>5</v>
      </c>
      <c r="R11" s="1">
        <v>0</v>
      </c>
      <c r="T11" s="91">
        <v>5</v>
      </c>
      <c r="U11" s="1">
        <v>-2485691810.2964573</v>
      </c>
      <c r="W11" s="91">
        <v>5</v>
      </c>
      <c r="X11" s="1">
        <v>0</v>
      </c>
      <c r="Z11" s="91">
        <v>5</v>
      </c>
      <c r="AA11" s="1">
        <v>-1917850922.9160085</v>
      </c>
      <c r="AC11" s="91">
        <v>5</v>
      </c>
      <c r="AD11" s="1">
        <v>0</v>
      </c>
      <c r="AF11" s="91">
        <v>5</v>
      </c>
      <c r="AG11" s="1">
        <v>-2560079735.0378609</v>
      </c>
      <c r="AI11" s="91">
        <v>5</v>
      </c>
      <c r="AJ11" s="1">
        <v>0</v>
      </c>
      <c r="AL11" s="91">
        <v>5</v>
      </c>
      <c r="AM11" s="1">
        <v>-1887361322.9160087</v>
      </c>
      <c r="AO11" s="91">
        <v>5</v>
      </c>
      <c r="AP11" s="1">
        <v>0</v>
      </c>
      <c r="AR11" s="91">
        <v>5</v>
      </c>
      <c r="AS11" s="1">
        <v>-2484429891.7507353</v>
      </c>
      <c r="AU11" s="91">
        <v>5</v>
      </c>
      <c r="AV11" s="1">
        <v>0</v>
      </c>
      <c r="AX11" s="91">
        <v>5</v>
      </c>
      <c r="AY11" s="1">
        <v>-1917850922.9160085</v>
      </c>
      <c r="BA11" s="91">
        <v>5</v>
      </c>
      <c r="BB11" s="1">
        <v>0</v>
      </c>
      <c r="BD11" s="91">
        <v>5</v>
      </c>
      <c r="BE11" s="1">
        <v>-2547132932.7214441</v>
      </c>
      <c r="BG11" s="91">
        <v>5</v>
      </c>
      <c r="BH11" s="1">
        <v>0</v>
      </c>
      <c r="BI11" s="55">
        <f t="shared" si="0"/>
        <v>0</v>
      </c>
      <c r="BJ11" s="55">
        <f t="shared" si="1"/>
        <v>0</v>
      </c>
      <c r="BK11" s="55">
        <f t="shared" si="2"/>
        <v>12946802.31641674</v>
      </c>
      <c r="BL11" s="55">
        <f t="shared" si="3"/>
        <v>0</v>
      </c>
    </row>
    <row r="12" spans="2:64" x14ac:dyDescent="0.25">
      <c r="B12" s="98">
        <v>6</v>
      </c>
      <c r="C12" s="1">
        <v>-1793065459.9160089</v>
      </c>
      <c r="E12" s="91">
        <v>6</v>
      </c>
      <c r="F12" s="1">
        <v>0</v>
      </c>
      <c r="H12" s="91">
        <v>6</v>
      </c>
      <c r="I12" s="1">
        <v>-2436556190.5835824</v>
      </c>
      <c r="K12" s="91">
        <v>6</v>
      </c>
      <c r="L12" s="1">
        <v>0</v>
      </c>
      <c r="N12" s="91">
        <v>6</v>
      </c>
      <c r="O12" s="1">
        <v>-1787463859.9160085</v>
      </c>
      <c r="Q12" s="91">
        <v>6</v>
      </c>
      <c r="R12" s="1">
        <v>0</v>
      </c>
      <c r="T12" s="91">
        <v>6</v>
      </c>
      <c r="U12" s="1">
        <v>-2385794347.2964573</v>
      </c>
      <c r="W12" s="91">
        <v>6</v>
      </c>
      <c r="X12" s="1">
        <v>0</v>
      </c>
      <c r="Z12" s="91">
        <v>6</v>
      </c>
      <c r="AA12" s="1">
        <v>-1793065459.9160089</v>
      </c>
      <c r="AC12" s="91">
        <v>6</v>
      </c>
      <c r="AD12" s="1">
        <v>0</v>
      </c>
      <c r="AF12" s="91">
        <v>6</v>
      </c>
      <c r="AG12" s="1">
        <v>-2435294272.0378609</v>
      </c>
      <c r="AI12" s="91">
        <v>6</v>
      </c>
      <c r="AJ12" s="1">
        <v>0</v>
      </c>
      <c r="AL12" s="91">
        <v>6</v>
      </c>
      <c r="AM12" s="1">
        <v>-1787463859.9160087</v>
      </c>
      <c r="AO12" s="91">
        <v>6</v>
      </c>
      <c r="AP12" s="1">
        <v>0</v>
      </c>
      <c r="AR12" s="91">
        <v>6</v>
      </c>
      <c r="AS12" s="1">
        <v>-2384532428.7507358</v>
      </c>
      <c r="AU12" s="91">
        <v>6</v>
      </c>
      <c r="AV12" s="1">
        <v>0</v>
      </c>
      <c r="AX12" s="91">
        <v>6</v>
      </c>
      <c r="AY12" s="1">
        <v>-1793065459.9160087</v>
      </c>
      <c r="BA12" s="91">
        <v>6</v>
      </c>
      <c r="BB12" s="1">
        <v>0</v>
      </c>
      <c r="BD12" s="91">
        <v>6</v>
      </c>
      <c r="BE12" s="1">
        <v>-2422347469.7214437</v>
      </c>
      <c r="BG12" s="91">
        <v>6</v>
      </c>
      <c r="BH12" s="1">
        <v>0</v>
      </c>
      <c r="BI12" s="55">
        <f t="shared" si="0"/>
        <v>0</v>
      </c>
      <c r="BJ12" s="55">
        <f t="shared" si="1"/>
        <v>0</v>
      </c>
      <c r="BK12" s="55">
        <f t="shared" si="2"/>
        <v>12946802.316417217</v>
      </c>
      <c r="BL12" s="55">
        <f t="shared" si="3"/>
        <v>0</v>
      </c>
    </row>
    <row r="13" spans="2:64" x14ac:dyDescent="0.25">
      <c r="B13" s="98">
        <v>7</v>
      </c>
      <c r="C13" s="1">
        <v>-1668279996.9160085</v>
      </c>
      <c r="E13" s="91">
        <v>7</v>
      </c>
      <c r="F13" s="1">
        <v>0</v>
      </c>
      <c r="H13" s="91">
        <v>7</v>
      </c>
      <c r="I13" s="1">
        <v>-2311770727.5835824</v>
      </c>
      <c r="K13" s="91">
        <v>7</v>
      </c>
      <c r="L13" s="1">
        <v>0</v>
      </c>
      <c r="N13" s="91">
        <v>7</v>
      </c>
      <c r="O13" s="1">
        <v>-1687566396.9160087</v>
      </c>
      <c r="Q13" s="91">
        <v>7</v>
      </c>
      <c r="R13" s="1">
        <v>0</v>
      </c>
      <c r="T13" s="91">
        <v>7</v>
      </c>
      <c r="U13" s="1">
        <v>-2285896884.2964573</v>
      </c>
      <c r="W13" s="91">
        <v>7</v>
      </c>
      <c r="X13" s="1">
        <v>0</v>
      </c>
      <c r="Z13" s="91">
        <v>7</v>
      </c>
      <c r="AA13" s="1">
        <v>-1668279996.9160085</v>
      </c>
      <c r="AC13" s="91">
        <v>7</v>
      </c>
      <c r="AD13" s="1">
        <v>0</v>
      </c>
      <c r="AF13" s="91">
        <v>7</v>
      </c>
      <c r="AG13" s="1">
        <v>-2310508809.0378609</v>
      </c>
      <c r="AI13" s="91">
        <v>7</v>
      </c>
      <c r="AJ13" s="1">
        <v>0</v>
      </c>
      <c r="AL13" s="91">
        <v>7</v>
      </c>
      <c r="AM13" s="1">
        <v>-1687566396.9160085</v>
      </c>
      <c r="AO13" s="91">
        <v>7</v>
      </c>
      <c r="AP13" s="1">
        <v>0</v>
      </c>
      <c r="AR13" s="91">
        <v>7</v>
      </c>
      <c r="AS13" s="1">
        <v>-2284634965.7507358</v>
      </c>
      <c r="AU13" s="91">
        <v>7</v>
      </c>
      <c r="AV13" s="1">
        <v>0</v>
      </c>
      <c r="AX13" s="91">
        <v>7</v>
      </c>
      <c r="AY13" s="1">
        <v>-1668279996.9160085</v>
      </c>
      <c r="BA13" s="91">
        <v>7</v>
      </c>
      <c r="BB13" s="1">
        <v>0</v>
      </c>
      <c r="BD13" s="91">
        <v>7</v>
      </c>
      <c r="BE13" s="1">
        <v>-2297562006.7214441</v>
      </c>
      <c r="BG13" s="91">
        <v>7</v>
      </c>
      <c r="BH13" s="1">
        <v>0</v>
      </c>
      <c r="BI13" s="55">
        <f t="shared" si="0"/>
        <v>0</v>
      </c>
      <c r="BJ13" s="55">
        <f t="shared" si="1"/>
        <v>0</v>
      </c>
      <c r="BK13" s="55">
        <f t="shared" si="2"/>
        <v>12946802.31641674</v>
      </c>
      <c r="BL13" s="55">
        <f t="shared" si="3"/>
        <v>0</v>
      </c>
    </row>
    <row r="14" spans="2:64" x14ac:dyDescent="0.25">
      <c r="B14" s="98">
        <v>8</v>
      </c>
      <c r="C14" s="1">
        <v>-1543494533.9160089</v>
      </c>
      <c r="E14" s="91">
        <v>8</v>
      </c>
      <c r="F14" s="1">
        <v>0</v>
      </c>
      <c r="H14" s="91">
        <v>8</v>
      </c>
      <c r="I14" s="1">
        <v>-2186985264.5835824</v>
      </c>
      <c r="K14" s="91">
        <v>8</v>
      </c>
      <c r="L14" s="1">
        <v>0</v>
      </c>
      <c r="N14" s="91">
        <v>8</v>
      </c>
      <c r="O14" s="1">
        <v>-1587668933.9160089</v>
      </c>
      <c r="Q14" s="91">
        <v>8</v>
      </c>
      <c r="R14" s="1">
        <v>0</v>
      </c>
      <c r="T14" s="91">
        <v>8</v>
      </c>
      <c r="U14" s="1">
        <v>-2185999421.2964573</v>
      </c>
      <c r="W14" s="91">
        <v>8</v>
      </c>
      <c r="X14" s="1">
        <v>0</v>
      </c>
      <c r="Z14" s="91">
        <v>8</v>
      </c>
      <c r="AA14" s="1">
        <v>-1543494533.9160089</v>
      </c>
      <c r="AC14" s="91">
        <v>8</v>
      </c>
      <c r="AD14" s="1">
        <v>0</v>
      </c>
      <c r="AF14" s="91">
        <v>8</v>
      </c>
      <c r="AG14" s="1">
        <v>-2185723346.0378609</v>
      </c>
      <c r="AI14" s="91">
        <v>8</v>
      </c>
      <c r="AJ14" s="1">
        <v>0</v>
      </c>
      <c r="AL14" s="91">
        <v>8</v>
      </c>
      <c r="AM14" s="1">
        <v>-1587668933.9160085</v>
      </c>
      <c r="AO14" s="91">
        <v>8</v>
      </c>
      <c r="AP14" s="1">
        <v>0</v>
      </c>
      <c r="AR14" s="91">
        <v>8</v>
      </c>
      <c r="AS14" s="1">
        <v>-2184737502.7507358</v>
      </c>
      <c r="AU14" s="91">
        <v>8</v>
      </c>
      <c r="AV14" s="1">
        <v>0</v>
      </c>
      <c r="AX14" s="91">
        <v>8</v>
      </c>
      <c r="AY14" s="1">
        <v>-1543494533.9160089</v>
      </c>
      <c r="BA14" s="91">
        <v>8</v>
      </c>
      <c r="BB14" s="1">
        <v>0</v>
      </c>
      <c r="BD14" s="91">
        <v>8</v>
      </c>
      <c r="BE14" s="1">
        <v>-2172776543.7214437</v>
      </c>
      <c r="BG14" s="91">
        <v>8</v>
      </c>
      <c r="BH14" s="1">
        <v>0</v>
      </c>
      <c r="BI14" s="55">
        <f t="shared" si="0"/>
        <v>0</v>
      </c>
      <c r="BJ14" s="55">
        <f t="shared" si="1"/>
        <v>0</v>
      </c>
      <c r="BK14" s="55">
        <f t="shared" si="2"/>
        <v>12946802.316417217</v>
      </c>
      <c r="BL14" s="55">
        <f t="shared" si="3"/>
        <v>0</v>
      </c>
    </row>
    <row r="15" spans="2:64" x14ac:dyDescent="0.25">
      <c r="B15" s="98">
        <v>9</v>
      </c>
      <c r="C15" s="1">
        <v>-1418709070.9160085</v>
      </c>
      <c r="E15" s="91">
        <v>9</v>
      </c>
      <c r="F15" s="1">
        <v>0</v>
      </c>
      <c r="H15" s="91">
        <v>9</v>
      </c>
      <c r="I15" s="1">
        <v>-2062199801.5835824</v>
      </c>
      <c r="K15" s="91">
        <v>9</v>
      </c>
      <c r="L15" s="1">
        <v>0</v>
      </c>
      <c r="N15" s="91">
        <v>9</v>
      </c>
      <c r="O15" s="1">
        <v>-1487771470.9160085</v>
      </c>
      <c r="Q15" s="91">
        <v>9</v>
      </c>
      <c r="R15" s="1">
        <v>0</v>
      </c>
      <c r="T15" s="91">
        <v>9</v>
      </c>
      <c r="U15" s="1">
        <v>-2086101958.2964568</v>
      </c>
      <c r="W15" s="91">
        <v>9</v>
      </c>
      <c r="X15" s="1">
        <v>0</v>
      </c>
      <c r="Z15" s="91">
        <v>9</v>
      </c>
      <c r="AA15" s="1">
        <v>-1418709070.9160087</v>
      </c>
      <c r="AC15" s="91">
        <v>9</v>
      </c>
      <c r="AD15" s="1">
        <v>0</v>
      </c>
      <c r="AF15" s="91">
        <v>9</v>
      </c>
      <c r="AG15" s="1">
        <v>-2060937883.0378611</v>
      </c>
      <c r="AI15" s="91">
        <v>9</v>
      </c>
      <c r="AJ15" s="1">
        <v>0</v>
      </c>
      <c r="AL15" s="91">
        <v>9</v>
      </c>
      <c r="AM15" s="1">
        <v>-1487771470.9160085</v>
      </c>
      <c r="AO15" s="91">
        <v>9</v>
      </c>
      <c r="AP15" s="1">
        <v>0</v>
      </c>
      <c r="AR15" s="91">
        <v>9</v>
      </c>
      <c r="AS15" s="1">
        <v>-2084840039.7507353</v>
      </c>
      <c r="AU15" s="91">
        <v>9</v>
      </c>
      <c r="AV15" s="1">
        <v>0</v>
      </c>
      <c r="AX15" s="91">
        <v>9</v>
      </c>
      <c r="AY15" s="1">
        <v>-1418709070.9160085</v>
      </c>
      <c r="BA15" s="91">
        <v>9</v>
      </c>
      <c r="BB15" s="1">
        <v>0</v>
      </c>
      <c r="BD15" s="91">
        <v>9</v>
      </c>
      <c r="BE15" s="1">
        <v>-2047991080.7214439</v>
      </c>
      <c r="BG15" s="91">
        <v>9</v>
      </c>
      <c r="BH15" s="1">
        <v>0</v>
      </c>
      <c r="BI15" s="55">
        <f t="shared" si="0"/>
        <v>0</v>
      </c>
      <c r="BJ15" s="55">
        <f t="shared" si="1"/>
        <v>0</v>
      </c>
      <c r="BK15" s="55">
        <f t="shared" si="2"/>
        <v>12946802.316417217</v>
      </c>
      <c r="BL15" s="55">
        <f t="shared" si="3"/>
        <v>0</v>
      </c>
    </row>
    <row r="16" spans="2:64" x14ac:dyDescent="0.25">
      <c r="B16" s="98">
        <v>10</v>
      </c>
      <c r="C16" s="1">
        <v>-1293923607.9160087</v>
      </c>
      <c r="E16" s="91">
        <v>10</v>
      </c>
      <c r="F16" s="1">
        <v>0</v>
      </c>
      <c r="H16" s="91">
        <v>10</v>
      </c>
      <c r="I16" s="1">
        <v>-1937414338.5835826</v>
      </c>
      <c r="K16" s="91">
        <v>10</v>
      </c>
      <c r="L16" s="1">
        <v>0</v>
      </c>
      <c r="N16" s="91">
        <v>10</v>
      </c>
      <c r="O16" s="1">
        <v>-1387874007.9160087</v>
      </c>
      <c r="Q16" s="91">
        <v>10</v>
      </c>
      <c r="R16" s="1">
        <v>0</v>
      </c>
      <c r="T16" s="91">
        <v>10</v>
      </c>
      <c r="U16" s="1">
        <v>-1986204495.2964573</v>
      </c>
      <c r="W16" s="91">
        <v>10</v>
      </c>
      <c r="X16" s="1">
        <v>0</v>
      </c>
      <c r="Z16" s="91">
        <v>10</v>
      </c>
      <c r="AA16" s="1">
        <v>-1293923607.9160085</v>
      </c>
      <c r="AC16" s="91">
        <v>10</v>
      </c>
      <c r="AD16" s="1">
        <v>0</v>
      </c>
      <c r="AF16" s="91">
        <v>10</v>
      </c>
      <c r="AG16" s="1">
        <v>-1936152420.0378609</v>
      </c>
      <c r="AI16" s="91">
        <v>10</v>
      </c>
      <c r="AJ16" s="1">
        <v>0</v>
      </c>
      <c r="AL16" s="91">
        <v>10</v>
      </c>
      <c r="AM16" s="1">
        <v>-1387874007.9160087</v>
      </c>
      <c r="AO16" s="91">
        <v>10</v>
      </c>
      <c r="AP16" s="1">
        <v>0</v>
      </c>
      <c r="AR16" s="91">
        <v>10</v>
      </c>
      <c r="AS16" s="1">
        <v>-1984942576.7507355</v>
      </c>
      <c r="AU16" s="91">
        <v>10</v>
      </c>
      <c r="AV16" s="1">
        <v>0</v>
      </c>
      <c r="AX16" s="91">
        <v>10</v>
      </c>
      <c r="AY16" s="1">
        <v>-1293923607.9160087</v>
      </c>
      <c r="BA16" s="91">
        <v>10</v>
      </c>
      <c r="BB16" s="1">
        <v>0</v>
      </c>
      <c r="BD16" s="91">
        <v>10</v>
      </c>
      <c r="BE16" s="1">
        <v>-1923205617.7214437</v>
      </c>
      <c r="BG16" s="91">
        <v>10</v>
      </c>
      <c r="BH16" s="1">
        <v>0</v>
      </c>
      <c r="BI16" s="55">
        <f t="shared" si="0"/>
        <v>0</v>
      </c>
      <c r="BJ16" s="55">
        <f t="shared" si="1"/>
        <v>0</v>
      </c>
      <c r="BK16" s="55">
        <f t="shared" si="2"/>
        <v>12946802.316417217</v>
      </c>
      <c r="BL16" s="55">
        <f t="shared" si="3"/>
        <v>0</v>
      </c>
    </row>
    <row r="17" spans="2:64" x14ac:dyDescent="0.25">
      <c r="B17" s="98">
        <v>11</v>
      </c>
      <c r="C17" s="1">
        <v>-1169138144.9160087</v>
      </c>
      <c r="E17" s="91">
        <v>11</v>
      </c>
      <c r="F17" s="1">
        <v>0</v>
      </c>
      <c r="H17" s="91">
        <v>11</v>
      </c>
      <c r="I17" s="1">
        <v>-1812628875.5835824</v>
      </c>
      <c r="K17" s="91">
        <v>11</v>
      </c>
      <c r="L17" s="1">
        <v>0</v>
      </c>
      <c r="N17" s="91">
        <v>11</v>
      </c>
      <c r="O17" s="1">
        <v>-1287976544.9160085</v>
      </c>
      <c r="Q17" s="91">
        <v>11</v>
      </c>
      <c r="R17" s="1">
        <v>0</v>
      </c>
      <c r="T17" s="91">
        <v>11</v>
      </c>
      <c r="U17" s="1">
        <v>-1886307032.2964568</v>
      </c>
      <c r="W17" s="91">
        <v>11</v>
      </c>
      <c r="X17" s="1">
        <v>0</v>
      </c>
      <c r="Z17" s="91">
        <v>11</v>
      </c>
      <c r="AA17" s="1">
        <v>-1169138144.9160087</v>
      </c>
      <c r="AC17" s="91">
        <v>11</v>
      </c>
      <c r="AD17" s="1">
        <v>0</v>
      </c>
      <c r="AF17" s="91">
        <v>11</v>
      </c>
      <c r="AG17" s="1">
        <v>-1811366957.0378609</v>
      </c>
      <c r="AI17" s="91">
        <v>11</v>
      </c>
      <c r="AJ17" s="1">
        <v>0</v>
      </c>
      <c r="AL17" s="91">
        <v>11</v>
      </c>
      <c r="AM17" s="1">
        <v>-1287976544.9160085</v>
      </c>
      <c r="AO17" s="91">
        <v>11</v>
      </c>
      <c r="AP17" s="1">
        <v>0</v>
      </c>
      <c r="AR17" s="91">
        <v>11</v>
      </c>
      <c r="AS17" s="1">
        <v>-1885045113.7507358</v>
      </c>
      <c r="AU17" s="91">
        <v>11</v>
      </c>
      <c r="AV17" s="1">
        <v>0</v>
      </c>
      <c r="AX17" s="91">
        <v>11</v>
      </c>
      <c r="AY17" s="1">
        <v>-1169138144.9160085</v>
      </c>
      <c r="BA17" s="91">
        <v>11</v>
      </c>
      <c r="BB17" s="1">
        <v>0</v>
      </c>
      <c r="BD17" s="91">
        <v>11</v>
      </c>
      <c r="BE17" s="1">
        <v>-1798420154.7214437</v>
      </c>
      <c r="BG17" s="91">
        <v>11</v>
      </c>
      <c r="BH17" s="1">
        <v>0</v>
      </c>
      <c r="BI17" s="55">
        <f t="shared" si="0"/>
        <v>0</v>
      </c>
      <c r="BJ17" s="55">
        <f t="shared" si="1"/>
        <v>0</v>
      </c>
      <c r="BK17" s="55">
        <f t="shared" si="2"/>
        <v>12946802.316417217</v>
      </c>
      <c r="BL17" s="55">
        <f t="shared" si="3"/>
        <v>0</v>
      </c>
    </row>
    <row r="18" spans="2:64" x14ac:dyDescent="0.25">
      <c r="B18" s="98">
        <v>12</v>
      </c>
      <c r="C18" s="1">
        <v>-1044352681.9160085</v>
      </c>
      <c r="E18" s="91">
        <v>12</v>
      </c>
      <c r="F18" s="1">
        <v>0</v>
      </c>
      <c r="H18" s="91">
        <v>12</v>
      </c>
      <c r="I18" s="1">
        <v>-1687843412.5835824</v>
      </c>
      <c r="K18" s="91">
        <v>12</v>
      </c>
      <c r="L18" s="1">
        <v>0</v>
      </c>
      <c r="N18" s="91">
        <v>12</v>
      </c>
      <c r="O18" s="1">
        <v>-1188079081.9160085</v>
      </c>
      <c r="Q18" s="91">
        <v>12</v>
      </c>
      <c r="R18" s="1">
        <v>0</v>
      </c>
      <c r="T18" s="91">
        <v>12</v>
      </c>
      <c r="U18" s="1">
        <v>-1786409569.2964571</v>
      </c>
      <c r="W18" s="91">
        <v>12</v>
      </c>
      <c r="X18" s="1">
        <v>0</v>
      </c>
      <c r="Z18" s="91">
        <v>12</v>
      </c>
      <c r="AA18" s="1">
        <v>-1044352681.9160085</v>
      </c>
      <c r="AC18" s="91">
        <v>12</v>
      </c>
      <c r="AD18" s="1">
        <v>0</v>
      </c>
      <c r="AF18" s="91">
        <v>12</v>
      </c>
      <c r="AG18" s="1">
        <v>-1686581494.0378609</v>
      </c>
      <c r="AI18" s="91">
        <v>12</v>
      </c>
      <c r="AJ18" s="1">
        <v>0</v>
      </c>
      <c r="AL18" s="91">
        <v>12</v>
      </c>
      <c r="AM18" s="1">
        <v>-1188079081.9160085</v>
      </c>
      <c r="AO18" s="91">
        <v>12</v>
      </c>
      <c r="AP18" s="1">
        <v>0</v>
      </c>
      <c r="AR18" s="91">
        <v>12</v>
      </c>
      <c r="AS18" s="1">
        <v>-1785147650.7507355</v>
      </c>
      <c r="AU18" s="91">
        <v>12</v>
      </c>
      <c r="AV18" s="1">
        <v>0</v>
      </c>
      <c r="AX18" s="91">
        <v>12</v>
      </c>
      <c r="AY18" s="1">
        <v>-1044352681.9160087</v>
      </c>
      <c r="BA18" s="91">
        <v>12</v>
      </c>
      <c r="BB18" s="1">
        <v>0</v>
      </c>
      <c r="BD18" s="91">
        <v>12</v>
      </c>
      <c r="BE18" s="1">
        <v>-1673634691.7214437</v>
      </c>
      <c r="BG18" s="91">
        <v>12</v>
      </c>
      <c r="BH18" s="1">
        <v>0</v>
      </c>
      <c r="BI18" s="55">
        <f t="shared" si="0"/>
        <v>0</v>
      </c>
      <c r="BJ18" s="55">
        <f t="shared" si="1"/>
        <v>0</v>
      </c>
      <c r="BK18" s="55">
        <f t="shared" si="2"/>
        <v>12946802.316417217</v>
      </c>
      <c r="BL18" s="55">
        <f t="shared" si="3"/>
        <v>0</v>
      </c>
    </row>
    <row r="19" spans="2:64" x14ac:dyDescent="0.25">
      <c r="B19" s="98">
        <v>13</v>
      </c>
      <c r="C19" s="1">
        <v>-919567218.91600859</v>
      </c>
      <c r="E19" s="91">
        <v>13</v>
      </c>
      <c r="F19" s="1">
        <v>0</v>
      </c>
      <c r="H19" s="91">
        <v>13</v>
      </c>
      <c r="I19" s="1">
        <v>-1563057949.5835822</v>
      </c>
      <c r="K19" s="91">
        <v>13</v>
      </c>
      <c r="L19" s="1">
        <v>0</v>
      </c>
      <c r="N19" s="91">
        <v>13</v>
      </c>
      <c r="O19" s="1">
        <v>-1088181618.9160085</v>
      </c>
      <c r="Q19" s="91">
        <v>13</v>
      </c>
      <c r="R19" s="1">
        <v>0</v>
      </c>
      <c r="T19" s="91">
        <v>13</v>
      </c>
      <c r="U19" s="1">
        <v>-1686512106.2964571</v>
      </c>
      <c r="W19" s="91">
        <v>13</v>
      </c>
      <c r="X19" s="1">
        <v>0</v>
      </c>
      <c r="Z19" s="91">
        <v>13</v>
      </c>
      <c r="AA19" s="1">
        <v>-919567218.91600859</v>
      </c>
      <c r="AC19" s="91">
        <v>13</v>
      </c>
      <c r="AD19" s="1">
        <v>0</v>
      </c>
      <c r="AF19" s="91">
        <v>13</v>
      </c>
      <c r="AG19" s="1">
        <v>-1561796031.0378609</v>
      </c>
      <c r="AI19" s="91">
        <v>13</v>
      </c>
      <c r="AJ19" s="1">
        <v>0</v>
      </c>
      <c r="AL19" s="91">
        <v>13</v>
      </c>
      <c r="AM19" s="1">
        <v>-1088181618.9160087</v>
      </c>
      <c r="AO19" s="91">
        <v>13</v>
      </c>
      <c r="AP19" s="1">
        <v>0</v>
      </c>
      <c r="AR19" s="91">
        <v>13</v>
      </c>
      <c r="AS19" s="1">
        <v>-1685250187.7507355</v>
      </c>
      <c r="AU19" s="91">
        <v>13</v>
      </c>
      <c r="AV19" s="1">
        <v>0</v>
      </c>
      <c r="AX19" s="91">
        <v>13</v>
      </c>
      <c r="AY19" s="1">
        <v>-919567218.91600871</v>
      </c>
      <c r="BA19" s="91">
        <v>13</v>
      </c>
      <c r="BB19" s="1">
        <v>0</v>
      </c>
      <c r="BD19" s="91">
        <v>13</v>
      </c>
      <c r="BE19" s="1">
        <v>-1548849228.7214437</v>
      </c>
      <c r="BG19" s="91">
        <v>13</v>
      </c>
      <c r="BH19" s="1">
        <v>0</v>
      </c>
      <c r="BI19" s="55">
        <f t="shared" si="0"/>
        <v>0</v>
      </c>
      <c r="BJ19" s="55">
        <f t="shared" si="1"/>
        <v>0</v>
      </c>
      <c r="BK19" s="55">
        <f t="shared" si="2"/>
        <v>12946802.316417217</v>
      </c>
      <c r="BL19" s="55">
        <f t="shared" si="3"/>
        <v>0</v>
      </c>
    </row>
    <row r="20" spans="2:64" x14ac:dyDescent="0.25">
      <c r="B20" s="98">
        <v>14</v>
      </c>
      <c r="C20" s="1">
        <v>-794781755.91600871</v>
      </c>
      <c r="E20" s="91">
        <v>14</v>
      </c>
      <c r="F20" s="1">
        <v>0</v>
      </c>
      <c r="H20" s="91">
        <v>14</v>
      </c>
      <c r="I20" s="1">
        <v>-1438272486.5835822</v>
      </c>
      <c r="K20" s="91">
        <v>14</v>
      </c>
      <c r="L20" s="1">
        <v>0</v>
      </c>
      <c r="N20" s="91">
        <v>14</v>
      </c>
      <c r="O20" s="1">
        <v>-988284155.91600859</v>
      </c>
      <c r="Q20" s="91">
        <v>14</v>
      </c>
      <c r="R20" s="1">
        <v>0</v>
      </c>
      <c r="T20" s="91">
        <v>14</v>
      </c>
      <c r="U20" s="1">
        <v>-1586614643.2964571</v>
      </c>
      <c r="W20" s="91">
        <v>14</v>
      </c>
      <c r="X20" s="1">
        <v>0</v>
      </c>
      <c r="Z20" s="91">
        <v>14</v>
      </c>
      <c r="AA20" s="1">
        <v>-794781755.91600871</v>
      </c>
      <c r="AC20" s="91">
        <v>14</v>
      </c>
      <c r="AD20" s="1">
        <v>0</v>
      </c>
      <c r="AF20" s="91">
        <v>14</v>
      </c>
      <c r="AG20" s="1">
        <v>-1437010568.0378609</v>
      </c>
      <c r="AI20" s="91">
        <v>14</v>
      </c>
      <c r="AJ20" s="1">
        <v>0</v>
      </c>
      <c r="AL20" s="91">
        <v>14</v>
      </c>
      <c r="AM20" s="1">
        <v>-988284155.91600847</v>
      </c>
      <c r="AO20" s="91">
        <v>14</v>
      </c>
      <c r="AP20" s="1">
        <v>0</v>
      </c>
      <c r="AR20" s="91">
        <v>14</v>
      </c>
      <c r="AS20" s="1">
        <v>-1585352724.7507355</v>
      </c>
      <c r="AU20" s="91">
        <v>14</v>
      </c>
      <c r="AV20" s="1">
        <v>0</v>
      </c>
      <c r="AX20" s="91">
        <v>14</v>
      </c>
      <c r="AY20" s="1">
        <v>-794781755.91600871</v>
      </c>
      <c r="BA20" s="91">
        <v>14</v>
      </c>
      <c r="BB20" s="1">
        <v>0</v>
      </c>
      <c r="BD20" s="91">
        <v>14</v>
      </c>
      <c r="BE20" s="1">
        <v>-1424063765.7214437</v>
      </c>
      <c r="BG20" s="91">
        <v>14</v>
      </c>
      <c r="BH20" s="1">
        <v>0</v>
      </c>
      <c r="BI20" s="55">
        <f t="shared" si="0"/>
        <v>0</v>
      </c>
      <c r="BJ20" s="55">
        <f t="shared" si="1"/>
        <v>0</v>
      </c>
      <c r="BK20" s="55">
        <f t="shared" si="2"/>
        <v>12946802.316417217</v>
      </c>
      <c r="BL20" s="55">
        <f t="shared" si="3"/>
        <v>0</v>
      </c>
    </row>
    <row r="21" spans="2:64" x14ac:dyDescent="0.25">
      <c r="B21" s="98">
        <v>15</v>
      </c>
      <c r="C21" s="1">
        <v>-669996292.91600859</v>
      </c>
      <c r="E21" s="91">
        <v>15</v>
      </c>
      <c r="F21" s="1">
        <v>0</v>
      </c>
      <c r="H21" s="91">
        <v>15</v>
      </c>
      <c r="I21" s="1">
        <v>-1313487023.5835822</v>
      </c>
      <c r="K21" s="91">
        <v>15</v>
      </c>
      <c r="L21" s="1">
        <v>0</v>
      </c>
      <c r="N21" s="91">
        <v>15</v>
      </c>
      <c r="O21" s="1">
        <v>-888386692.91600871</v>
      </c>
      <c r="Q21" s="91">
        <v>15</v>
      </c>
      <c r="R21" s="1">
        <v>0</v>
      </c>
      <c r="T21" s="91">
        <v>15</v>
      </c>
      <c r="U21" s="1">
        <v>-1486717180.2964571</v>
      </c>
      <c r="W21" s="91">
        <v>15</v>
      </c>
      <c r="X21" s="1">
        <v>0</v>
      </c>
      <c r="Z21" s="91">
        <v>15</v>
      </c>
      <c r="AA21" s="1">
        <v>-669996292.91600859</v>
      </c>
      <c r="AC21" s="91">
        <v>15</v>
      </c>
      <c r="AD21" s="1">
        <v>0</v>
      </c>
      <c r="AF21" s="91">
        <v>15</v>
      </c>
      <c r="AG21" s="1">
        <v>-1312225105.0378609</v>
      </c>
      <c r="AI21" s="91">
        <v>15</v>
      </c>
      <c r="AJ21" s="1">
        <v>0</v>
      </c>
      <c r="AL21" s="91">
        <v>15</v>
      </c>
      <c r="AM21" s="1">
        <v>-888386692.91600859</v>
      </c>
      <c r="AO21" s="91">
        <v>15</v>
      </c>
      <c r="AP21" s="1">
        <v>0</v>
      </c>
      <c r="AR21" s="91">
        <v>15</v>
      </c>
      <c r="AS21" s="1">
        <v>-1485455261.7507355</v>
      </c>
      <c r="AU21" s="91">
        <v>15</v>
      </c>
      <c r="AV21" s="1">
        <v>0</v>
      </c>
      <c r="AX21" s="91">
        <v>15</v>
      </c>
      <c r="AY21" s="1">
        <v>-669996292.91600871</v>
      </c>
      <c r="BA21" s="91">
        <v>15</v>
      </c>
      <c r="BB21" s="1">
        <v>0</v>
      </c>
      <c r="BD21" s="91">
        <v>15</v>
      </c>
      <c r="BE21" s="1">
        <v>-1299278302.7214437</v>
      </c>
      <c r="BG21" s="91">
        <v>15</v>
      </c>
      <c r="BH21" s="1">
        <v>0</v>
      </c>
      <c r="BI21" s="55">
        <f t="shared" si="0"/>
        <v>0</v>
      </c>
      <c r="BJ21" s="55">
        <f t="shared" si="1"/>
        <v>0</v>
      </c>
      <c r="BK21" s="55">
        <f t="shared" si="2"/>
        <v>12946802.316417217</v>
      </c>
      <c r="BL21" s="55">
        <f t="shared" si="3"/>
        <v>0</v>
      </c>
    </row>
    <row r="22" spans="2:64" x14ac:dyDescent="0.25">
      <c r="B22" s="98">
        <v>16</v>
      </c>
      <c r="C22" s="1">
        <v>-555925657.33731031</v>
      </c>
      <c r="E22" s="91">
        <v>16</v>
      </c>
      <c r="F22" s="1">
        <v>10714827.421301782</v>
      </c>
      <c r="H22" s="91">
        <v>16</v>
      </c>
      <c r="I22" s="1">
        <v>-1188701560.5835822</v>
      </c>
      <c r="K22" s="91">
        <v>16</v>
      </c>
      <c r="L22" s="1">
        <v>0</v>
      </c>
      <c r="N22" s="91">
        <v>16</v>
      </c>
      <c r="O22" s="1">
        <v>-788489229.91600847</v>
      </c>
      <c r="Q22" s="91">
        <v>16</v>
      </c>
      <c r="R22" s="1">
        <v>0</v>
      </c>
      <c r="T22" s="91">
        <v>16</v>
      </c>
      <c r="U22" s="1">
        <v>-1386819717.2964568</v>
      </c>
      <c r="W22" s="91">
        <v>16</v>
      </c>
      <c r="X22" s="1">
        <v>0</v>
      </c>
      <c r="Z22" s="91">
        <v>16</v>
      </c>
      <c r="AA22" s="1">
        <v>-573929737.33731031</v>
      </c>
      <c r="AC22" s="91">
        <v>16</v>
      </c>
      <c r="AD22" s="1">
        <v>28718907.421301752</v>
      </c>
      <c r="AF22" s="91">
        <v>16</v>
      </c>
      <c r="AG22" s="1">
        <v>-1187439642.0378609</v>
      </c>
      <c r="AI22" s="91">
        <v>16</v>
      </c>
      <c r="AJ22" s="1">
        <v>0</v>
      </c>
      <c r="AL22" s="91">
        <v>16</v>
      </c>
      <c r="AM22" s="1">
        <v>-788489229.91600859</v>
      </c>
      <c r="AO22" s="91">
        <v>16</v>
      </c>
      <c r="AP22" s="1">
        <v>0</v>
      </c>
      <c r="AR22" s="91">
        <v>16</v>
      </c>
      <c r="AS22" s="1">
        <v>-1385557798.7507358</v>
      </c>
      <c r="AU22" s="91">
        <v>16</v>
      </c>
      <c r="AV22" s="1">
        <v>0</v>
      </c>
      <c r="AX22" s="91">
        <v>16</v>
      </c>
      <c r="AY22" s="1">
        <v>-573182886.39505684</v>
      </c>
      <c r="BA22" s="91">
        <v>16</v>
      </c>
      <c r="BB22" s="1">
        <v>27972056.479048252</v>
      </c>
      <c r="BD22" s="91">
        <v>16</v>
      </c>
      <c r="BE22" s="1">
        <v>-1174492839.7214439</v>
      </c>
      <c r="BG22" s="91">
        <v>16</v>
      </c>
      <c r="BH22" s="1">
        <v>0</v>
      </c>
      <c r="BI22" s="55">
        <f t="shared" si="0"/>
        <v>746850.94225347042</v>
      </c>
      <c r="BJ22" s="55">
        <f t="shared" si="1"/>
        <v>-746850.94225350022</v>
      </c>
      <c r="BK22" s="55">
        <f t="shared" si="2"/>
        <v>12946802.316416979</v>
      </c>
      <c r="BL22" s="55">
        <f t="shared" si="3"/>
        <v>0</v>
      </c>
    </row>
    <row r="23" spans="2:64" x14ac:dyDescent="0.25">
      <c r="B23" s="98">
        <v>17</v>
      </c>
      <c r="C23" s="1">
        <v>-453712986.37295848</v>
      </c>
      <c r="E23" s="91">
        <v>17</v>
      </c>
      <c r="F23" s="1">
        <v>33287619.456949845</v>
      </c>
      <c r="H23" s="91">
        <v>17</v>
      </c>
      <c r="I23" s="1">
        <v>-1063916097.5835822</v>
      </c>
      <c r="K23" s="91">
        <v>17</v>
      </c>
      <c r="L23" s="1">
        <v>0</v>
      </c>
      <c r="N23" s="91">
        <v>17</v>
      </c>
      <c r="O23" s="1">
        <v>-688591766.91600859</v>
      </c>
      <c r="Q23" s="91">
        <v>17</v>
      </c>
      <c r="R23" s="1">
        <v>0</v>
      </c>
      <c r="T23" s="91">
        <v>17</v>
      </c>
      <c r="U23" s="1">
        <v>-1286922254.2964571</v>
      </c>
      <c r="W23" s="91">
        <v>17</v>
      </c>
      <c r="X23" s="1">
        <v>0</v>
      </c>
      <c r="Z23" s="91">
        <v>17</v>
      </c>
      <c r="AA23" s="1">
        <v>-459215986.37295848</v>
      </c>
      <c r="AC23" s="91">
        <v>17</v>
      </c>
      <c r="AD23" s="1">
        <v>38790619.45694983</v>
      </c>
      <c r="AF23" s="91">
        <v>17</v>
      </c>
      <c r="AG23" s="1">
        <v>-1062654179.0378611</v>
      </c>
      <c r="AI23" s="91">
        <v>17</v>
      </c>
      <c r="AJ23" s="1">
        <v>0</v>
      </c>
      <c r="AL23" s="91">
        <v>17</v>
      </c>
      <c r="AM23" s="1">
        <v>-688591766.91600847</v>
      </c>
      <c r="AO23" s="91">
        <v>17</v>
      </c>
      <c r="AP23" s="1">
        <v>0</v>
      </c>
      <c r="AR23" s="91">
        <v>17</v>
      </c>
      <c r="AS23" s="1">
        <v>-1285660335.7507355</v>
      </c>
      <c r="AU23" s="91">
        <v>17</v>
      </c>
      <c r="AV23" s="1">
        <v>0</v>
      </c>
      <c r="AX23" s="91">
        <v>17</v>
      </c>
      <c r="AY23" s="1">
        <v>-471811316.46899784</v>
      </c>
      <c r="BA23" s="91">
        <v>17</v>
      </c>
      <c r="BB23" s="1">
        <v>51385949.552989125</v>
      </c>
      <c r="BD23" s="91">
        <v>17</v>
      </c>
      <c r="BE23" s="1">
        <v>-1049707376.7214439</v>
      </c>
      <c r="BG23" s="91">
        <v>17</v>
      </c>
      <c r="BH23" s="1">
        <v>0</v>
      </c>
      <c r="BI23" s="55">
        <f t="shared" si="0"/>
        <v>-12595330.096039355</v>
      </c>
      <c r="BJ23" s="55">
        <f t="shared" si="1"/>
        <v>12595330.096039295</v>
      </c>
      <c r="BK23" s="55">
        <f t="shared" si="2"/>
        <v>12946802.316417217</v>
      </c>
      <c r="BL23" s="55">
        <f t="shared" si="3"/>
        <v>0</v>
      </c>
    </row>
    <row r="24" spans="2:64" x14ac:dyDescent="0.25">
      <c r="B24" s="98">
        <v>18</v>
      </c>
      <c r="C24" s="1">
        <v>-356806808.02559769</v>
      </c>
      <c r="E24" s="91">
        <v>18</v>
      </c>
      <c r="F24" s="1">
        <v>61166904.10958904</v>
      </c>
      <c r="H24" s="91">
        <v>18</v>
      </c>
      <c r="I24" s="1">
        <v>-939130634.58358228</v>
      </c>
      <c r="K24" s="91">
        <v>18</v>
      </c>
      <c r="L24" s="1">
        <v>0</v>
      </c>
      <c r="N24" s="91">
        <v>18</v>
      </c>
      <c r="O24" s="1">
        <v>-588694303.91600871</v>
      </c>
      <c r="Q24" s="91">
        <v>18</v>
      </c>
      <c r="R24" s="1">
        <v>0</v>
      </c>
      <c r="T24" s="91">
        <v>18</v>
      </c>
      <c r="U24" s="1">
        <v>-1187024791.2964571</v>
      </c>
      <c r="W24" s="91">
        <v>18</v>
      </c>
      <c r="X24" s="1">
        <v>0</v>
      </c>
      <c r="Z24" s="91">
        <v>18</v>
      </c>
      <c r="AA24" s="1">
        <v>-356806808.02559775</v>
      </c>
      <c r="AC24" s="91">
        <v>18</v>
      </c>
      <c r="AD24" s="1">
        <v>61166904.10958904</v>
      </c>
      <c r="AF24" s="91">
        <v>18</v>
      </c>
      <c r="AG24" s="1">
        <v>-937868716.03786111</v>
      </c>
      <c r="AI24" s="91">
        <v>18</v>
      </c>
      <c r="AJ24" s="1">
        <v>0</v>
      </c>
      <c r="AL24" s="91">
        <v>18</v>
      </c>
      <c r="AM24" s="1">
        <v>-588694303.91600847</v>
      </c>
      <c r="AO24" s="91">
        <v>18</v>
      </c>
      <c r="AP24" s="1">
        <v>0</v>
      </c>
      <c r="AR24" s="91">
        <v>18</v>
      </c>
      <c r="AS24" s="1">
        <v>-1185762872.7507355</v>
      </c>
      <c r="AU24" s="91">
        <v>18</v>
      </c>
      <c r="AV24" s="1">
        <v>0</v>
      </c>
      <c r="AX24" s="91">
        <v>18</v>
      </c>
      <c r="AY24" s="1">
        <v>-356806808.02559763</v>
      </c>
      <c r="BA24" s="91">
        <v>18</v>
      </c>
      <c r="BB24" s="1">
        <v>61166904.10958904</v>
      </c>
      <c r="BD24" s="91">
        <v>18</v>
      </c>
      <c r="BE24" s="1">
        <v>-924921913.72144365</v>
      </c>
      <c r="BG24" s="91">
        <v>18</v>
      </c>
      <c r="BH24" s="1">
        <v>0</v>
      </c>
      <c r="BI24" s="55">
        <f t="shared" si="0"/>
        <v>0</v>
      </c>
      <c r="BJ24" s="55">
        <f t="shared" si="1"/>
        <v>0</v>
      </c>
      <c r="BK24" s="55">
        <f t="shared" si="2"/>
        <v>12946802.316417456</v>
      </c>
      <c r="BL24" s="55">
        <f t="shared" si="3"/>
        <v>0</v>
      </c>
    </row>
    <row r="25" spans="2:64" x14ac:dyDescent="0.25">
      <c r="B25" s="98">
        <v>19</v>
      </c>
      <c r="C25" s="1">
        <v>-232021345.02559769</v>
      </c>
      <c r="E25" s="91">
        <v>19</v>
      </c>
      <c r="F25" s="1">
        <v>61166904.10958904</v>
      </c>
      <c r="H25" s="91">
        <v>19</v>
      </c>
      <c r="I25" s="1">
        <v>-814345171.58358228</v>
      </c>
      <c r="K25" s="91">
        <v>19</v>
      </c>
      <c r="L25" s="1">
        <v>0</v>
      </c>
      <c r="N25" s="91">
        <v>19</v>
      </c>
      <c r="O25" s="1">
        <v>-512950394.43873739</v>
      </c>
      <c r="Q25" s="91">
        <v>19</v>
      </c>
      <c r="R25" s="1">
        <v>24153553.522728741</v>
      </c>
      <c r="T25" s="91">
        <v>19</v>
      </c>
      <c r="U25" s="1">
        <v>-1087127328.2964571</v>
      </c>
      <c r="W25" s="91">
        <v>19</v>
      </c>
      <c r="X25" s="1">
        <v>0</v>
      </c>
      <c r="Z25" s="91">
        <v>19</v>
      </c>
      <c r="AA25" s="1">
        <v>-232021345.02559778</v>
      </c>
      <c r="AC25" s="91">
        <v>19</v>
      </c>
      <c r="AD25" s="1">
        <v>61166904.10958904</v>
      </c>
      <c r="AF25" s="91">
        <v>19</v>
      </c>
      <c r="AG25" s="1">
        <v>-813083253.03786111</v>
      </c>
      <c r="AI25" s="91">
        <v>19</v>
      </c>
      <c r="AJ25" s="1">
        <v>0</v>
      </c>
      <c r="AL25" s="91">
        <v>19</v>
      </c>
      <c r="AM25" s="1">
        <v>-495298267.8212285</v>
      </c>
      <c r="AO25" s="91">
        <v>19</v>
      </c>
      <c r="AP25" s="1">
        <v>6501426.9052198827</v>
      </c>
      <c r="AR25" s="91">
        <v>19</v>
      </c>
      <c r="AS25" s="1">
        <v>-1085865409.7507355</v>
      </c>
      <c r="AU25" s="91">
        <v>19</v>
      </c>
      <c r="AV25" s="1">
        <v>0</v>
      </c>
      <c r="AX25" s="91">
        <v>19</v>
      </c>
      <c r="AY25" s="1">
        <v>-232021345.02559778</v>
      </c>
      <c r="BA25" s="91">
        <v>19</v>
      </c>
      <c r="BB25" s="1">
        <v>61166904.10958904</v>
      </c>
      <c r="BD25" s="91">
        <v>19</v>
      </c>
      <c r="BE25" s="1">
        <v>-800136450.72144377</v>
      </c>
      <c r="BG25" s="91">
        <v>19</v>
      </c>
      <c r="BH25" s="1">
        <v>0</v>
      </c>
      <c r="BI25" s="55">
        <f t="shared" si="0"/>
        <v>0</v>
      </c>
      <c r="BJ25" s="55">
        <f t="shared" si="1"/>
        <v>0</v>
      </c>
      <c r="BK25" s="55">
        <f t="shared" si="2"/>
        <v>12946802.316417336</v>
      </c>
      <c r="BL25" s="55">
        <f t="shared" si="3"/>
        <v>0</v>
      </c>
    </row>
    <row r="26" spans="2:64" x14ac:dyDescent="0.25">
      <c r="B26" s="98">
        <v>20</v>
      </c>
      <c r="C26" s="1">
        <v>-107235890.77559778</v>
      </c>
      <c r="E26" s="91">
        <v>20</v>
      </c>
      <c r="F26" s="1">
        <v>61166904.10958904</v>
      </c>
      <c r="H26" s="91">
        <v>20</v>
      </c>
      <c r="I26" s="1">
        <v>-689559717.33358228</v>
      </c>
      <c r="K26" s="91">
        <v>20</v>
      </c>
      <c r="L26" s="1">
        <v>0</v>
      </c>
      <c r="N26" s="91">
        <v>20</v>
      </c>
      <c r="O26" s="1">
        <v>-418899386.66600859</v>
      </c>
      <c r="Q26" s="91">
        <v>20</v>
      </c>
      <c r="R26" s="1">
        <v>30000000</v>
      </c>
      <c r="T26" s="91">
        <v>20</v>
      </c>
      <c r="U26" s="1">
        <v>-987229874.04645705</v>
      </c>
      <c r="W26" s="91">
        <v>20</v>
      </c>
      <c r="X26" s="1">
        <v>0</v>
      </c>
      <c r="Z26" s="91">
        <v>20</v>
      </c>
      <c r="AA26" s="1">
        <v>-107235890.77559772</v>
      </c>
      <c r="AC26" s="91">
        <v>20</v>
      </c>
      <c r="AD26" s="1">
        <v>61166904.10958904</v>
      </c>
      <c r="AF26" s="91">
        <v>20</v>
      </c>
      <c r="AG26" s="1">
        <v>-688297798.78786111</v>
      </c>
      <c r="AI26" s="91">
        <v>20</v>
      </c>
      <c r="AJ26" s="1">
        <v>0</v>
      </c>
      <c r="AL26" s="91">
        <v>20</v>
      </c>
      <c r="AM26" s="1">
        <v>-428658054.31539279</v>
      </c>
      <c r="AO26" s="91">
        <v>20</v>
      </c>
      <c r="AP26" s="1">
        <v>39758667.649384201</v>
      </c>
      <c r="AR26" s="91">
        <v>20</v>
      </c>
      <c r="AS26" s="1">
        <v>-985967955.50073552</v>
      </c>
      <c r="AU26" s="91">
        <v>20</v>
      </c>
      <c r="AV26" s="1">
        <v>0</v>
      </c>
      <c r="AX26" s="91">
        <v>20</v>
      </c>
      <c r="AY26" s="1">
        <v>-107235890.77559775</v>
      </c>
      <c r="BA26" s="91">
        <v>20</v>
      </c>
      <c r="BB26" s="1">
        <v>61166904.10958904</v>
      </c>
      <c r="BD26" s="91">
        <v>20</v>
      </c>
      <c r="BE26" s="1">
        <v>-692218024.68619239</v>
      </c>
      <c r="BG26" s="91">
        <v>20</v>
      </c>
      <c r="BH26" s="1">
        <v>16867028.214748651</v>
      </c>
      <c r="BI26" s="55">
        <f t="shared" si="0"/>
        <v>0</v>
      </c>
      <c r="BJ26" s="55">
        <f t="shared" si="1"/>
        <v>0</v>
      </c>
      <c r="BK26" s="55">
        <f t="shared" si="2"/>
        <v>-3920225.8983312845</v>
      </c>
      <c r="BL26" s="55">
        <f t="shared" si="3"/>
        <v>16867028.214748651</v>
      </c>
    </row>
    <row r="27" spans="2:64" x14ac:dyDescent="0.25">
      <c r="B27" s="98">
        <v>21</v>
      </c>
      <c r="C27" s="1">
        <v>-107235890.77559769</v>
      </c>
      <c r="E27" s="91">
        <v>21</v>
      </c>
      <c r="F27" s="1">
        <v>61166904.10958904</v>
      </c>
      <c r="H27" s="91">
        <v>21</v>
      </c>
      <c r="I27" s="1">
        <v>-689559717.33358228</v>
      </c>
      <c r="K27" s="91">
        <v>21</v>
      </c>
      <c r="L27" s="1">
        <v>0</v>
      </c>
      <c r="N27" s="91">
        <v>21</v>
      </c>
      <c r="O27" s="1">
        <v>-406899386.66600871</v>
      </c>
      <c r="Q27" s="91">
        <v>21</v>
      </c>
      <c r="R27" s="1">
        <v>30000000</v>
      </c>
      <c r="T27" s="91">
        <v>21</v>
      </c>
      <c r="U27" s="1">
        <v>-975229874.04645693</v>
      </c>
      <c r="W27" s="91">
        <v>21</v>
      </c>
      <c r="X27" s="1">
        <v>0</v>
      </c>
      <c r="Z27" s="91">
        <v>21</v>
      </c>
      <c r="AA27" s="1">
        <v>-107235890.77559769</v>
      </c>
      <c r="AC27" s="91">
        <v>21</v>
      </c>
      <c r="AD27" s="1">
        <v>61166904.10958904</v>
      </c>
      <c r="AF27" s="91">
        <v>21</v>
      </c>
      <c r="AG27" s="1">
        <v>-688297798.78786111</v>
      </c>
      <c r="AI27" s="91">
        <v>21</v>
      </c>
      <c r="AJ27" s="1">
        <v>0</v>
      </c>
      <c r="AL27" s="91">
        <v>21</v>
      </c>
      <c r="AM27" s="1">
        <v>-430764616.71964687</v>
      </c>
      <c r="AO27" s="91">
        <v>21</v>
      </c>
      <c r="AP27" s="1">
        <v>53865230.053638279</v>
      </c>
      <c r="AR27" s="91">
        <v>21</v>
      </c>
      <c r="AS27" s="1">
        <v>-973967955.50073564</v>
      </c>
      <c r="AU27" s="91">
        <v>21</v>
      </c>
      <c r="AV27" s="1">
        <v>0</v>
      </c>
      <c r="AX27" s="91">
        <v>21</v>
      </c>
      <c r="AY27" s="1">
        <v>-107235890.77559778</v>
      </c>
      <c r="BA27" s="91">
        <v>21</v>
      </c>
      <c r="BB27" s="1">
        <v>61166904.10958904</v>
      </c>
      <c r="BD27" s="91">
        <v>21</v>
      </c>
      <c r="BE27" s="1">
        <v>-697578524.68619239</v>
      </c>
      <c r="BG27" s="91">
        <v>21</v>
      </c>
      <c r="BH27" s="1">
        <v>22227528.214748621</v>
      </c>
      <c r="BI27" s="55">
        <f t="shared" si="0"/>
        <v>0</v>
      </c>
      <c r="BJ27" s="55">
        <f t="shared" si="1"/>
        <v>0</v>
      </c>
      <c r="BK27" s="55">
        <f t="shared" si="2"/>
        <v>-9280725.8983312845</v>
      </c>
      <c r="BL27" s="55">
        <f t="shared" si="3"/>
        <v>22227528.214748621</v>
      </c>
    </row>
    <row r="28" spans="2:64" x14ac:dyDescent="0.25">
      <c r="B28" s="98">
        <v>22</v>
      </c>
      <c r="C28" s="1">
        <v>-107235890.77559775</v>
      </c>
      <c r="E28" s="91">
        <v>22</v>
      </c>
      <c r="F28" s="1">
        <v>61166904.10958904</v>
      </c>
      <c r="H28" s="91">
        <v>22</v>
      </c>
      <c r="I28" s="1">
        <v>-689559717.33358228</v>
      </c>
      <c r="K28" s="91">
        <v>22</v>
      </c>
      <c r="L28" s="1">
        <v>0</v>
      </c>
      <c r="N28" s="91">
        <v>22</v>
      </c>
      <c r="O28" s="1">
        <v>-394899386.66600865</v>
      </c>
      <c r="Q28" s="91">
        <v>22</v>
      </c>
      <c r="R28" s="1">
        <v>30000000</v>
      </c>
      <c r="T28" s="91">
        <v>22</v>
      </c>
      <c r="U28" s="1">
        <v>-963229874.04645693</v>
      </c>
      <c r="W28" s="91">
        <v>22</v>
      </c>
      <c r="X28" s="1">
        <v>0</v>
      </c>
      <c r="Z28" s="91">
        <v>22</v>
      </c>
      <c r="AA28" s="1">
        <v>-107235890.77559775</v>
      </c>
      <c r="AC28" s="91">
        <v>22</v>
      </c>
      <c r="AD28" s="1">
        <v>61166904.10958904</v>
      </c>
      <c r="AF28" s="91">
        <v>22</v>
      </c>
      <c r="AG28" s="1">
        <v>-688297798.78786111</v>
      </c>
      <c r="AI28" s="91">
        <v>22</v>
      </c>
      <c r="AJ28" s="1">
        <v>0</v>
      </c>
      <c r="AL28" s="91">
        <v>22</v>
      </c>
      <c r="AM28" s="1">
        <v>-426066290.77559763</v>
      </c>
      <c r="AO28" s="91">
        <v>22</v>
      </c>
      <c r="AP28" s="1">
        <v>61166904.10958904</v>
      </c>
      <c r="AR28" s="91">
        <v>22</v>
      </c>
      <c r="AS28" s="1">
        <v>-961967955.50073552</v>
      </c>
      <c r="AU28" s="91">
        <v>22</v>
      </c>
      <c r="AV28" s="1">
        <v>0</v>
      </c>
      <c r="AX28" s="91">
        <v>22</v>
      </c>
      <c r="AY28" s="1">
        <v>-107235890.77559769</v>
      </c>
      <c r="BA28" s="91">
        <v>22</v>
      </c>
      <c r="BB28" s="1">
        <v>61166904.10958904</v>
      </c>
      <c r="BD28" s="91">
        <v>22</v>
      </c>
      <c r="BE28" s="1">
        <v>-702939024.68619239</v>
      </c>
      <c r="BG28" s="91">
        <v>22</v>
      </c>
      <c r="BH28" s="1">
        <v>27588028.214748651</v>
      </c>
      <c r="BI28" s="55">
        <f t="shared" si="0"/>
        <v>0</v>
      </c>
      <c r="BJ28" s="55">
        <f t="shared" si="1"/>
        <v>0</v>
      </c>
      <c r="BK28" s="55">
        <f t="shared" si="2"/>
        <v>-14641225.898331285</v>
      </c>
      <c r="BL28" s="55">
        <f t="shared" si="3"/>
        <v>27588028.214748651</v>
      </c>
    </row>
    <row r="29" spans="2:64" x14ac:dyDescent="0.25">
      <c r="B29" s="98">
        <v>23</v>
      </c>
      <c r="C29" s="1">
        <v>-107235890.77559769</v>
      </c>
      <c r="E29" s="91">
        <v>23</v>
      </c>
      <c r="F29" s="1">
        <v>61166904.10958904</v>
      </c>
      <c r="H29" s="91">
        <v>23</v>
      </c>
      <c r="I29" s="1">
        <v>-689559717.33358228</v>
      </c>
      <c r="K29" s="91">
        <v>23</v>
      </c>
      <c r="L29" s="1">
        <v>0</v>
      </c>
      <c r="N29" s="91">
        <v>23</v>
      </c>
      <c r="O29" s="1">
        <v>-382899386.66600859</v>
      </c>
      <c r="Q29" s="91">
        <v>23</v>
      </c>
      <c r="R29" s="1">
        <v>30000000</v>
      </c>
      <c r="T29" s="91">
        <v>23</v>
      </c>
      <c r="U29" s="1">
        <v>-951229874.04645705</v>
      </c>
      <c r="W29" s="91">
        <v>23</v>
      </c>
      <c r="X29" s="1">
        <v>0</v>
      </c>
      <c r="Z29" s="91">
        <v>23</v>
      </c>
      <c r="AA29" s="1">
        <v>-107235890.77559772</v>
      </c>
      <c r="AC29" s="91">
        <v>23</v>
      </c>
      <c r="AD29" s="1">
        <v>61166904.10958904</v>
      </c>
      <c r="AF29" s="91">
        <v>23</v>
      </c>
      <c r="AG29" s="1">
        <v>-688297798.78786111</v>
      </c>
      <c r="AI29" s="91">
        <v>23</v>
      </c>
      <c r="AJ29" s="1">
        <v>0</v>
      </c>
      <c r="AL29" s="91">
        <v>23</v>
      </c>
      <c r="AM29" s="1">
        <v>-414066290.77559757</v>
      </c>
      <c r="AO29" s="91">
        <v>23</v>
      </c>
      <c r="AP29" s="1">
        <v>61166904.10958904</v>
      </c>
      <c r="AR29" s="91">
        <v>23</v>
      </c>
      <c r="AS29" s="1">
        <v>-949967955.50073564</v>
      </c>
      <c r="AU29" s="91">
        <v>23</v>
      </c>
      <c r="AV29" s="1">
        <v>0</v>
      </c>
      <c r="AX29" s="91">
        <v>23</v>
      </c>
      <c r="AY29" s="1">
        <v>-107235890.77559772</v>
      </c>
      <c r="BA29" s="91">
        <v>23</v>
      </c>
      <c r="BB29" s="1">
        <v>61166904.10958904</v>
      </c>
      <c r="BD29" s="91">
        <v>23</v>
      </c>
      <c r="BE29" s="1">
        <v>-705350996.47144365</v>
      </c>
      <c r="BG29" s="91">
        <v>23</v>
      </c>
      <c r="BH29" s="1">
        <v>30000000</v>
      </c>
      <c r="BI29" s="55">
        <f t="shared" si="0"/>
        <v>0</v>
      </c>
      <c r="BJ29" s="55">
        <f t="shared" si="1"/>
        <v>0</v>
      </c>
      <c r="BK29" s="55">
        <f t="shared" si="2"/>
        <v>-17053197.683582544</v>
      </c>
      <c r="BL29" s="55">
        <f t="shared" si="3"/>
        <v>30000000</v>
      </c>
    </row>
    <row r="30" spans="2:64" x14ac:dyDescent="0.25">
      <c r="B30" s="98">
        <v>24</v>
      </c>
      <c r="C30" s="1">
        <v>-107235890.77559769</v>
      </c>
      <c r="E30" s="91">
        <v>24</v>
      </c>
      <c r="F30" s="1">
        <v>61166904.10958904</v>
      </c>
      <c r="H30" s="91">
        <v>24</v>
      </c>
      <c r="I30" s="1">
        <v>-689559717.33358228</v>
      </c>
      <c r="K30" s="91">
        <v>24</v>
      </c>
      <c r="L30" s="1">
        <v>0</v>
      </c>
      <c r="N30" s="91">
        <v>24</v>
      </c>
      <c r="O30" s="1">
        <v>-373878445.04713476</v>
      </c>
      <c r="Q30" s="91">
        <v>24</v>
      </c>
      <c r="R30" s="1">
        <v>32979058.381126046</v>
      </c>
      <c r="T30" s="91">
        <v>24</v>
      </c>
      <c r="U30" s="1">
        <v>-939229874.04645705</v>
      </c>
      <c r="W30" s="91">
        <v>24</v>
      </c>
      <c r="X30" s="1">
        <v>0</v>
      </c>
      <c r="Z30" s="91">
        <v>24</v>
      </c>
      <c r="AA30" s="1">
        <v>-107235890.77559769</v>
      </c>
      <c r="AC30" s="91">
        <v>24</v>
      </c>
      <c r="AD30" s="1">
        <v>61166904.10958904</v>
      </c>
      <c r="AF30" s="91">
        <v>24</v>
      </c>
      <c r="AG30" s="1">
        <v>-688297798.78786111</v>
      </c>
      <c r="AI30" s="91">
        <v>24</v>
      </c>
      <c r="AJ30" s="1">
        <v>0</v>
      </c>
      <c r="AL30" s="91">
        <v>24</v>
      </c>
      <c r="AM30" s="1">
        <v>-402066290.77559751</v>
      </c>
      <c r="AO30" s="91">
        <v>24</v>
      </c>
      <c r="AP30" s="1">
        <v>61166904.10958904</v>
      </c>
      <c r="AR30" s="91">
        <v>24</v>
      </c>
      <c r="AS30" s="1">
        <v>-937967955.5007354</v>
      </c>
      <c r="AU30" s="91">
        <v>24</v>
      </c>
      <c r="AV30" s="1">
        <v>0</v>
      </c>
      <c r="AX30" s="91">
        <v>24</v>
      </c>
      <c r="AY30" s="1">
        <v>-107235890.77559775</v>
      </c>
      <c r="BA30" s="91">
        <v>24</v>
      </c>
      <c r="BB30" s="1">
        <v>61166904.10958904</v>
      </c>
      <c r="BD30" s="91">
        <v>24</v>
      </c>
      <c r="BE30" s="1">
        <v>-705350996.47144377</v>
      </c>
      <c r="BG30" s="91">
        <v>24</v>
      </c>
      <c r="BH30" s="1">
        <v>30000000</v>
      </c>
      <c r="BI30" s="55">
        <f t="shared" si="0"/>
        <v>0</v>
      </c>
      <c r="BJ30" s="55">
        <f t="shared" si="1"/>
        <v>0</v>
      </c>
      <c r="BK30" s="55">
        <f t="shared" si="2"/>
        <v>-17053197.683582664</v>
      </c>
      <c r="BL30" s="55">
        <f t="shared" si="3"/>
        <v>30000000</v>
      </c>
    </row>
    <row r="31" spans="2:64" x14ac:dyDescent="0.25">
      <c r="B31" s="98">
        <v>25</v>
      </c>
      <c r="C31" s="1">
        <v>-107235890.77559775</v>
      </c>
      <c r="E31" s="91">
        <v>25</v>
      </c>
      <c r="F31" s="1">
        <v>61166904.10958904</v>
      </c>
      <c r="H31" s="91">
        <v>25</v>
      </c>
      <c r="I31" s="1">
        <v>-689559717.33358228</v>
      </c>
      <c r="K31" s="91">
        <v>25</v>
      </c>
      <c r="L31" s="1">
        <v>0</v>
      </c>
      <c r="N31" s="91">
        <v>25</v>
      </c>
      <c r="O31" s="1">
        <v>-373351429.9978357</v>
      </c>
      <c r="Q31" s="91">
        <v>25</v>
      </c>
      <c r="R31" s="1">
        <v>44452043.331827044</v>
      </c>
      <c r="T31" s="91">
        <v>25</v>
      </c>
      <c r="U31" s="1">
        <v>-927229874.04645705</v>
      </c>
      <c r="W31" s="91">
        <v>25</v>
      </c>
      <c r="X31" s="1">
        <v>0</v>
      </c>
      <c r="Z31" s="91">
        <v>25</v>
      </c>
      <c r="AA31" s="1">
        <v>-107235890.77559775</v>
      </c>
      <c r="AC31" s="91">
        <v>25</v>
      </c>
      <c r="AD31" s="1">
        <v>61166904.10958904</v>
      </c>
      <c r="AF31" s="91">
        <v>25</v>
      </c>
      <c r="AG31" s="1">
        <v>-689037135.89528894</v>
      </c>
      <c r="AI31" s="91">
        <v>25</v>
      </c>
      <c r="AJ31" s="1">
        <v>739337.10742788017</v>
      </c>
      <c r="AL31" s="91">
        <v>25</v>
      </c>
      <c r="AM31" s="1">
        <v>-390066290.77559763</v>
      </c>
      <c r="AO31" s="91">
        <v>25</v>
      </c>
      <c r="AP31" s="1">
        <v>61166904.10958904</v>
      </c>
      <c r="AR31" s="91">
        <v>25</v>
      </c>
      <c r="AS31" s="1">
        <v>-925967955.50073552</v>
      </c>
      <c r="AU31" s="91">
        <v>25</v>
      </c>
      <c r="AV31" s="1">
        <v>0</v>
      </c>
      <c r="AX31" s="91">
        <v>25</v>
      </c>
      <c r="AY31" s="1">
        <v>-107235890.77559766</v>
      </c>
      <c r="BA31" s="91">
        <v>25</v>
      </c>
      <c r="BB31" s="1">
        <v>61166904.10958904</v>
      </c>
      <c r="BD31" s="91">
        <v>25</v>
      </c>
      <c r="BE31" s="1">
        <v>-705350996.47144365</v>
      </c>
      <c r="BG31" s="91">
        <v>25</v>
      </c>
      <c r="BH31" s="1">
        <v>30000000</v>
      </c>
      <c r="BI31" s="55">
        <f t="shared" si="0"/>
        <v>0</v>
      </c>
      <c r="BJ31" s="55">
        <f t="shared" si="1"/>
        <v>0</v>
      </c>
      <c r="BK31" s="55">
        <f t="shared" si="2"/>
        <v>-16313860.576154709</v>
      </c>
      <c r="BL31" s="55">
        <f t="shared" si="3"/>
        <v>29260662.89257212</v>
      </c>
    </row>
    <row r="32" spans="2:64" x14ac:dyDescent="0.25">
      <c r="B32" s="98">
        <v>26</v>
      </c>
      <c r="C32" s="1">
        <v>-107235890.77559772</v>
      </c>
      <c r="E32" s="91">
        <v>26</v>
      </c>
      <c r="F32" s="1">
        <v>61166904.10958904</v>
      </c>
      <c r="H32" s="91">
        <v>26</v>
      </c>
      <c r="I32" s="1">
        <v>-689559717.33358228</v>
      </c>
      <c r="K32" s="91">
        <v>26</v>
      </c>
      <c r="L32" s="1">
        <v>0</v>
      </c>
      <c r="N32" s="91">
        <v>26</v>
      </c>
      <c r="O32" s="1">
        <v>-372824414.94853657</v>
      </c>
      <c r="Q32" s="91">
        <v>26</v>
      </c>
      <c r="R32" s="1">
        <v>55925028.282527983</v>
      </c>
      <c r="T32" s="91">
        <v>26</v>
      </c>
      <c r="U32" s="1">
        <v>-915229874.04645705</v>
      </c>
      <c r="W32" s="91">
        <v>26</v>
      </c>
      <c r="X32" s="1">
        <v>0</v>
      </c>
      <c r="Z32" s="91">
        <v>26</v>
      </c>
      <c r="AA32" s="1">
        <v>-107235890.77559775</v>
      </c>
      <c r="AC32" s="91">
        <v>26</v>
      </c>
      <c r="AD32" s="1">
        <v>61166904.10958904</v>
      </c>
      <c r="AF32" s="91">
        <v>26</v>
      </c>
      <c r="AG32" s="1">
        <v>-692913890.89528894</v>
      </c>
      <c r="AI32" s="91">
        <v>26</v>
      </c>
      <c r="AJ32" s="1">
        <v>4616092.1074278802</v>
      </c>
      <c r="AL32" s="91">
        <v>26</v>
      </c>
      <c r="AM32" s="1">
        <v>-378066290.77559763</v>
      </c>
      <c r="AO32" s="91">
        <v>26</v>
      </c>
      <c r="AP32" s="1">
        <v>61166904.10958904</v>
      </c>
      <c r="AR32" s="91">
        <v>26</v>
      </c>
      <c r="AS32" s="1">
        <v>-913967955.50073564</v>
      </c>
      <c r="AU32" s="91">
        <v>26</v>
      </c>
      <c r="AV32" s="1">
        <v>0</v>
      </c>
      <c r="AX32" s="91">
        <v>26</v>
      </c>
      <c r="AY32" s="1">
        <v>-107235890.77559781</v>
      </c>
      <c r="BA32" s="91">
        <v>26</v>
      </c>
      <c r="BB32" s="1">
        <v>61166904.10958904</v>
      </c>
      <c r="BD32" s="91">
        <v>26</v>
      </c>
      <c r="BE32" s="1">
        <v>-705350996.47144377</v>
      </c>
      <c r="BG32" s="91">
        <v>26</v>
      </c>
      <c r="BH32" s="1">
        <v>30000000</v>
      </c>
      <c r="BI32" s="55">
        <f t="shared" si="0"/>
        <v>0</v>
      </c>
      <c r="BJ32" s="55">
        <f t="shared" si="1"/>
        <v>0</v>
      </c>
      <c r="BK32" s="55">
        <f t="shared" si="2"/>
        <v>-12437105.576154828</v>
      </c>
      <c r="BL32" s="55">
        <f t="shared" si="3"/>
        <v>25383907.89257212</v>
      </c>
    </row>
    <row r="33" spans="2:64" x14ac:dyDescent="0.25">
      <c r="B33" s="98">
        <v>27</v>
      </c>
      <c r="C33" s="1">
        <v>-107235890.77559774</v>
      </c>
      <c r="E33" s="91">
        <v>27</v>
      </c>
      <c r="F33" s="1">
        <v>61166904.10958904</v>
      </c>
      <c r="H33" s="91">
        <v>27</v>
      </c>
      <c r="I33" s="1">
        <v>-689559717.33358228</v>
      </c>
      <c r="K33" s="91">
        <v>27</v>
      </c>
      <c r="L33" s="1">
        <v>0</v>
      </c>
      <c r="N33" s="91">
        <v>27</v>
      </c>
      <c r="O33" s="1">
        <v>-366066290.77559775</v>
      </c>
      <c r="Q33" s="91">
        <v>27</v>
      </c>
      <c r="R33" s="1">
        <v>61166904.10958904</v>
      </c>
      <c r="T33" s="91">
        <v>27</v>
      </c>
      <c r="U33" s="1">
        <v>-903229874.04645693</v>
      </c>
      <c r="W33" s="91">
        <v>27</v>
      </c>
      <c r="X33" s="1">
        <v>0</v>
      </c>
      <c r="Z33" s="91">
        <v>27</v>
      </c>
      <c r="AA33" s="1">
        <v>-107235890.77559775</v>
      </c>
      <c r="AC33" s="91">
        <v>27</v>
      </c>
      <c r="AD33" s="1">
        <v>61166904.10958904</v>
      </c>
      <c r="AF33" s="91">
        <v>27</v>
      </c>
      <c r="AG33" s="1">
        <v>-696790645.89528894</v>
      </c>
      <c r="AI33" s="91">
        <v>27</v>
      </c>
      <c r="AJ33" s="1">
        <v>8492847.1074278504</v>
      </c>
      <c r="AL33" s="91">
        <v>27</v>
      </c>
      <c r="AM33" s="1">
        <v>-366066290.77559763</v>
      </c>
      <c r="AO33" s="91">
        <v>27</v>
      </c>
      <c r="AP33" s="1">
        <v>61166904.10958904</v>
      </c>
      <c r="AR33" s="91">
        <v>27</v>
      </c>
      <c r="AS33" s="1">
        <v>-901967955.50073552</v>
      </c>
      <c r="AU33" s="91">
        <v>27</v>
      </c>
      <c r="AV33" s="1">
        <v>0</v>
      </c>
      <c r="AX33" s="91">
        <v>27</v>
      </c>
      <c r="AY33" s="1">
        <v>-107235890.77559772</v>
      </c>
      <c r="BA33" s="91">
        <v>27</v>
      </c>
      <c r="BB33" s="1">
        <v>61166904.10958904</v>
      </c>
      <c r="BD33" s="91">
        <v>27</v>
      </c>
      <c r="BE33" s="1">
        <v>-705350996.47144377</v>
      </c>
      <c r="BG33" s="91">
        <v>27</v>
      </c>
      <c r="BH33" s="1">
        <v>30000000</v>
      </c>
      <c r="BI33" s="55">
        <f t="shared" si="0"/>
        <v>0</v>
      </c>
      <c r="BJ33" s="55">
        <f t="shared" si="1"/>
        <v>0</v>
      </c>
      <c r="BK33" s="55">
        <f t="shared" si="2"/>
        <v>-8560350.5761548281</v>
      </c>
      <c r="BL33" s="55">
        <f t="shared" si="3"/>
        <v>21507152.89257215</v>
      </c>
    </row>
    <row r="34" spans="2:64" x14ac:dyDescent="0.25">
      <c r="B34" s="98">
        <v>28</v>
      </c>
      <c r="C34" s="1">
        <v>-107235890.77559775</v>
      </c>
      <c r="E34" s="91">
        <v>28</v>
      </c>
      <c r="F34" s="1">
        <v>61166904.10958904</v>
      </c>
      <c r="H34" s="91">
        <v>28</v>
      </c>
      <c r="I34" s="1">
        <v>-689559717.33358228</v>
      </c>
      <c r="K34" s="91">
        <v>28</v>
      </c>
      <c r="L34" s="1">
        <v>0</v>
      </c>
      <c r="N34" s="91">
        <v>28</v>
      </c>
      <c r="O34" s="1">
        <v>-354066290.77559769</v>
      </c>
      <c r="Q34" s="91">
        <v>28</v>
      </c>
      <c r="R34" s="1">
        <v>61166904.10958904</v>
      </c>
      <c r="T34" s="91">
        <v>28</v>
      </c>
      <c r="U34" s="1">
        <v>-891229874.04645693</v>
      </c>
      <c r="W34" s="91">
        <v>28</v>
      </c>
      <c r="X34" s="1">
        <v>0</v>
      </c>
      <c r="Z34" s="91">
        <v>28</v>
      </c>
      <c r="AA34" s="1">
        <v>-107235890.77559772</v>
      </c>
      <c r="AC34" s="91">
        <v>28</v>
      </c>
      <c r="AD34" s="1">
        <v>61166904.10958904</v>
      </c>
      <c r="AF34" s="91">
        <v>28</v>
      </c>
      <c r="AG34" s="1">
        <v>-700667400.89528894</v>
      </c>
      <c r="AI34" s="91">
        <v>28</v>
      </c>
      <c r="AJ34" s="1">
        <v>12369602.10742785</v>
      </c>
      <c r="AL34" s="91">
        <v>28</v>
      </c>
      <c r="AM34" s="1">
        <v>-354066290.77559757</v>
      </c>
      <c r="AO34" s="91">
        <v>28</v>
      </c>
      <c r="AP34" s="1">
        <v>61166904.10958904</v>
      </c>
      <c r="AR34" s="91">
        <v>28</v>
      </c>
      <c r="AS34" s="1">
        <v>-889967955.50073564</v>
      </c>
      <c r="AU34" s="91">
        <v>28</v>
      </c>
      <c r="AV34" s="1">
        <v>0</v>
      </c>
      <c r="AX34" s="91">
        <v>28</v>
      </c>
      <c r="AY34" s="1">
        <v>-107235890.77559775</v>
      </c>
      <c r="BA34" s="91">
        <v>28</v>
      </c>
      <c r="BB34" s="1">
        <v>61166904.10958904</v>
      </c>
      <c r="BD34" s="91">
        <v>28</v>
      </c>
      <c r="BE34" s="1">
        <v>-705350996.47144377</v>
      </c>
      <c r="BG34" s="91">
        <v>28</v>
      </c>
      <c r="BH34" s="1">
        <v>30000000</v>
      </c>
      <c r="BI34" s="55">
        <f t="shared" si="0"/>
        <v>0</v>
      </c>
      <c r="BJ34" s="55">
        <f t="shared" si="1"/>
        <v>0</v>
      </c>
      <c r="BK34" s="55">
        <f t="shared" si="2"/>
        <v>-4683595.5761548281</v>
      </c>
      <c r="BL34" s="55">
        <f t="shared" si="3"/>
        <v>17630397.89257215</v>
      </c>
    </row>
    <row r="35" spans="2:64" x14ac:dyDescent="0.25">
      <c r="B35" s="98">
        <v>29</v>
      </c>
      <c r="C35" s="1">
        <v>-107235890.77559766</v>
      </c>
      <c r="E35" s="91">
        <v>29</v>
      </c>
      <c r="F35" s="1">
        <v>61166904.10958904</v>
      </c>
      <c r="H35" s="91">
        <v>29</v>
      </c>
      <c r="I35" s="1">
        <v>-689559717.33358228</v>
      </c>
      <c r="K35" s="91">
        <v>29</v>
      </c>
      <c r="L35" s="1">
        <v>0</v>
      </c>
      <c r="N35" s="91">
        <v>29</v>
      </c>
      <c r="O35" s="1">
        <v>-342066290.77559775</v>
      </c>
      <c r="Q35" s="91">
        <v>29</v>
      </c>
      <c r="R35" s="1">
        <v>61166904.10958904</v>
      </c>
      <c r="T35" s="91">
        <v>29</v>
      </c>
      <c r="U35" s="1">
        <v>-879229874.04645717</v>
      </c>
      <c r="W35" s="91">
        <v>29</v>
      </c>
      <c r="X35" s="1">
        <v>0</v>
      </c>
      <c r="Z35" s="91">
        <v>29</v>
      </c>
      <c r="AA35" s="1">
        <v>-107235890.77559772</v>
      </c>
      <c r="AC35" s="91">
        <v>29</v>
      </c>
      <c r="AD35" s="1">
        <v>61166904.10958904</v>
      </c>
      <c r="AF35" s="91">
        <v>29</v>
      </c>
      <c r="AG35" s="1">
        <v>-704544155.89528894</v>
      </c>
      <c r="AI35" s="91">
        <v>29</v>
      </c>
      <c r="AJ35" s="1">
        <v>16246357.10742785</v>
      </c>
      <c r="AL35" s="91">
        <v>29</v>
      </c>
      <c r="AM35" s="1">
        <v>-342066290.77559751</v>
      </c>
      <c r="AO35" s="91">
        <v>29</v>
      </c>
      <c r="AP35" s="1">
        <v>61166904.10958904</v>
      </c>
      <c r="AR35" s="91">
        <v>29</v>
      </c>
      <c r="AS35" s="1">
        <v>-877967955.5007354</v>
      </c>
      <c r="AU35" s="91">
        <v>29</v>
      </c>
      <c r="AV35" s="1">
        <v>0</v>
      </c>
      <c r="AX35" s="91">
        <v>29</v>
      </c>
      <c r="AY35" s="1">
        <v>-107235890.77559769</v>
      </c>
      <c r="BA35" s="91">
        <v>29</v>
      </c>
      <c r="BB35" s="1">
        <v>61166904.10958904</v>
      </c>
      <c r="BD35" s="91">
        <v>29</v>
      </c>
      <c r="BE35" s="1">
        <v>-705350996.47144377</v>
      </c>
      <c r="BG35" s="91">
        <v>29</v>
      </c>
      <c r="BH35" s="1">
        <v>30000000</v>
      </c>
      <c r="BI35" s="55">
        <f t="shared" si="0"/>
        <v>0</v>
      </c>
      <c r="BJ35" s="55">
        <f t="shared" si="1"/>
        <v>0</v>
      </c>
      <c r="BK35" s="55">
        <f t="shared" si="2"/>
        <v>-806840.57615482807</v>
      </c>
      <c r="BL35" s="55">
        <f t="shared" si="3"/>
        <v>13753642.89257215</v>
      </c>
    </row>
    <row r="36" spans="2:64" x14ac:dyDescent="0.25">
      <c r="B36" s="98">
        <v>30</v>
      </c>
      <c r="C36" s="1">
        <v>-107235890.77559775</v>
      </c>
      <c r="E36" s="91">
        <v>30</v>
      </c>
      <c r="F36" s="1">
        <v>61166904.10958904</v>
      </c>
      <c r="H36" s="91">
        <v>30</v>
      </c>
      <c r="I36" s="1">
        <v>-689559717.33358228</v>
      </c>
      <c r="K36" s="91">
        <v>30</v>
      </c>
      <c r="L36" s="1">
        <v>0</v>
      </c>
      <c r="N36" s="91">
        <v>30</v>
      </c>
      <c r="O36" s="1">
        <v>-330066290.77559775</v>
      </c>
      <c r="Q36" s="91">
        <v>30</v>
      </c>
      <c r="R36" s="1">
        <v>61166904.10958904</v>
      </c>
      <c r="T36" s="91">
        <v>30</v>
      </c>
      <c r="U36" s="1">
        <v>-867229874.04645705</v>
      </c>
      <c r="W36" s="91">
        <v>30</v>
      </c>
      <c r="X36" s="1">
        <v>0</v>
      </c>
      <c r="Z36" s="91">
        <v>30</v>
      </c>
      <c r="AA36" s="1">
        <v>-107235890.77559778</v>
      </c>
      <c r="AC36" s="91">
        <v>30</v>
      </c>
      <c r="AD36" s="1">
        <v>61166904.10958904</v>
      </c>
      <c r="AF36" s="91">
        <v>30</v>
      </c>
      <c r="AG36" s="1">
        <v>-708420910.89528894</v>
      </c>
      <c r="AI36" s="91">
        <v>30</v>
      </c>
      <c r="AJ36" s="1">
        <v>20123112.107427821</v>
      </c>
      <c r="AL36" s="91">
        <v>30</v>
      </c>
      <c r="AM36" s="1">
        <v>-330066290.77559763</v>
      </c>
      <c r="AO36" s="91">
        <v>30</v>
      </c>
      <c r="AP36" s="1">
        <v>61166904.10958904</v>
      </c>
      <c r="AR36" s="91">
        <v>30</v>
      </c>
      <c r="AS36" s="1">
        <v>-865967955.50073552</v>
      </c>
      <c r="AU36" s="91">
        <v>30</v>
      </c>
      <c r="AV36" s="1">
        <v>0</v>
      </c>
      <c r="AX36" s="91">
        <v>30</v>
      </c>
      <c r="AY36" s="1">
        <v>-107235890.77559775</v>
      </c>
      <c r="BA36" s="91">
        <v>30</v>
      </c>
      <c r="BB36" s="1">
        <v>61166904.10958904</v>
      </c>
      <c r="BD36" s="91">
        <v>30</v>
      </c>
      <c r="BE36" s="1">
        <v>-705350996.47144377</v>
      </c>
      <c r="BG36" s="91">
        <v>30</v>
      </c>
      <c r="BH36" s="1">
        <v>30000000</v>
      </c>
      <c r="BI36" s="55">
        <f t="shared" si="0"/>
        <v>0</v>
      </c>
      <c r="BJ36" s="55">
        <f t="shared" si="1"/>
        <v>0</v>
      </c>
      <c r="BK36" s="55">
        <f t="shared" si="2"/>
        <v>3069914.4238451719</v>
      </c>
      <c r="BL36" s="55">
        <f t="shared" si="3"/>
        <v>9876887.8925721794</v>
      </c>
    </row>
    <row r="37" spans="2:64" x14ac:dyDescent="0.25">
      <c r="B37" s="98">
        <v>31</v>
      </c>
      <c r="C37" s="1">
        <v>-107235890.77559766</v>
      </c>
      <c r="E37" s="91">
        <v>31</v>
      </c>
      <c r="F37" s="1">
        <v>61166904.10958904</v>
      </c>
      <c r="H37" s="91">
        <v>31</v>
      </c>
      <c r="I37" s="1">
        <v>-689559717.33358228</v>
      </c>
      <c r="K37" s="91">
        <v>31</v>
      </c>
      <c r="L37" s="1">
        <v>0</v>
      </c>
      <c r="N37" s="91">
        <v>31</v>
      </c>
      <c r="O37" s="1">
        <v>-318066290.77559769</v>
      </c>
      <c r="Q37" s="91">
        <v>31</v>
      </c>
      <c r="R37" s="1">
        <v>61166904.10958904</v>
      </c>
      <c r="T37" s="91">
        <v>31</v>
      </c>
      <c r="U37" s="1">
        <v>-855229874.04645705</v>
      </c>
      <c r="W37" s="91">
        <v>31</v>
      </c>
      <c r="X37" s="1">
        <v>0</v>
      </c>
      <c r="Z37" s="91">
        <v>31</v>
      </c>
      <c r="AA37" s="1">
        <v>-107235890.77559775</v>
      </c>
      <c r="AC37" s="91">
        <v>31</v>
      </c>
      <c r="AD37" s="1">
        <v>61166904.10958904</v>
      </c>
      <c r="AF37" s="91">
        <v>31</v>
      </c>
      <c r="AG37" s="1">
        <v>-712297665.89528883</v>
      </c>
      <c r="AI37" s="91">
        <v>31</v>
      </c>
      <c r="AJ37" s="1">
        <v>23999867.107427821</v>
      </c>
      <c r="AL37" s="91">
        <v>31</v>
      </c>
      <c r="AM37" s="1">
        <v>-318066290.77559763</v>
      </c>
      <c r="AO37" s="91">
        <v>31</v>
      </c>
      <c r="AP37" s="1">
        <v>61166904.10958904</v>
      </c>
      <c r="AR37" s="91">
        <v>31</v>
      </c>
      <c r="AS37" s="1">
        <v>-853967955.50073564</v>
      </c>
      <c r="AU37" s="91">
        <v>31</v>
      </c>
      <c r="AV37" s="1">
        <v>0</v>
      </c>
      <c r="AX37" s="91">
        <v>31</v>
      </c>
      <c r="AY37" s="1">
        <v>-107235890.77559775</v>
      </c>
      <c r="BA37" s="91">
        <v>31</v>
      </c>
      <c r="BB37" s="1">
        <v>61166904.10958904</v>
      </c>
      <c r="BD37" s="91">
        <v>31</v>
      </c>
      <c r="BE37" s="1">
        <v>-705350996.47144377</v>
      </c>
      <c r="BG37" s="91">
        <v>31</v>
      </c>
      <c r="BH37" s="1">
        <v>30000000</v>
      </c>
      <c r="BI37" s="55">
        <f t="shared" si="0"/>
        <v>0</v>
      </c>
      <c r="BJ37" s="55">
        <f t="shared" si="1"/>
        <v>0</v>
      </c>
      <c r="BK37" s="55">
        <f t="shared" si="2"/>
        <v>6946669.4238450527</v>
      </c>
      <c r="BL37" s="55">
        <f t="shared" si="3"/>
        <v>6000132.8925721794</v>
      </c>
    </row>
    <row r="38" spans="2:64" x14ac:dyDescent="0.25">
      <c r="B38" s="98">
        <v>32</v>
      </c>
      <c r="C38" s="1">
        <v>-107235890.77559775</v>
      </c>
      <c r="E38" s="91">
        <v>32</v>
      </c>
      <c r="F38" s="1">
        <v>61166904.10958904</v>
      </c>
      <c r="H38" s="91">
        <v>32</v>
      </c>
      <c r="I38" s="1">
        <v>-689559717.33358228</v>
      </c>
      <c r="K38" s="91">
        <v>32</v>
      </c>
      <c r="L38" s="1">
        <v>0</v>
      </c>
      <c r="N38" s="91">
        <v>32</v>
      </c>
      <c r="O38" s="1">
        <v>-306066290.77559769</v>
      </c>
      <c r="Q38" s="91">
        <v>32</v>
      </c>
      <c r="R38" s="1">
        <v>61166904.10958904</v>
      </c>
      <c r="T38" s="91">
        <v>32</v>
      </c>
      <c r="U38" s="1">
        <v>-843229874.04645705</v>
      </c>
      <c r="W38" s="91">
        <v>32</v>
      </c>
      <c r="X38" s="1">
        <v>0</v>
      </c>
      <c r="Z38" s="91">
        <v>32</v>
      </c>
      <c r="AA38" s="1">
        <v>-107235890.77559775</v>
      </c>
      <c r="AC38" s="91">
        <v>32</v>
      </c>
      <c r="AD38" s="1">
        <v>61166904.10958904</v>
      </c>
      <c r="AF38" s="91">
        <v>32</v>
      </c>
      <c r="AG38" s="1">
        <v>-716174420.89528883</v>
      </c>
      <c r="AI38" s="91">
        <v>32</v>
      </c>
      <c r="AJ38" s="1">
        <v>27876622.107427821</v>
      </c>
      <c r="AL38" s="91">
        <v>32</v>
      </c>
      <c r="AM38" s="1">
        <v>-306066290.77559763</v>
      </c>
      <c r="AO38" s="91">
        <v>32</v>
      </c>
      <c r="AP38" s="1">
        <v>61166904.10958904</v>
      </c>
      <c r="AR38" s="91">
        <v>32</v>
      </c>
      <c r="AS38" s="1">
        <v>-841967955.50073552</v>
      </c>
      <c r="AU38" s="91">
        <v>32</v>
      </c>
      <c r="AV38" s="1">
        <v>0</v>
      </c>
      <c r="AX38" s="91">
        <v>32</v>
      </c>
      <c r="AY38" s="1">
        <v>-107235890.77559763</v>
      </c>
      <c r="BA38" s="91">
        <v>32</v>
      </c>
      <c r="BB38" s="1">
        <v>61166904.10958904</v>
      </c>
      <c r="BD38" s="91">
        <v>32</v>
      </c>
      <c r="BE38" s="1">
        <v>-705350996.47144365</v>
      </c>
      <c r="BG38" s="91">
        <v>32</v>
      </c>
      <c r="BH38" s="1">
        <v>30000000</v>
      </c>
      <c r="BI38" s="55">
        <f t="shared" si="0"/>
        <v>1.1920928955078125E-7</v>
      </c>
      <c r="BJ38" s="55">
        <f t="shared" si="1"/>
        <v>0</v>
      </c>
      <c r="BK38" s="55">
        <f t="shared" si="2"/>
        <v>10823424.423845172</v>
      </c>
      <c r="BL38" s="55">
        <f t="shared" si="3"/>
        <v>2123377.8925721794</v>
      </c>
    </row>
    <row r="39" spans="2:64" x14ac:dyDescent="0.25">
      <c r="B39" s="98">
        <v>33</v>
      </c>
      <c r="C39" s="1">
        <v>-107235890.77559778</v>
      </c>
      <c r="E39" s="91">
        <v>33</v>
      </c>
      <c r="F39" s="1">
        <v>61166904.10958904</v>
      </c>
      <c r="H39" s="91">
        <v>33</v>
      </c>
      <c r="I39" s="1">
        <v>-689559717.33358228</v>
      </c>
      <c r="K39" s="91">
        <v>33</v>
      </c>
      <c r="L39" s="1">
        <v>0</v>
      </c>
      <c r="N39" s="91">
        <v>33</v>
      </c>
      <c r="O39" s="1">
        <v>-294066290.77559775</v>
      </c>
      <c r="Q39" s="91">
        <v>33</v>
      </c>
      <c r="R39" s="1">
        <v>61166904.10958904</v>
      </c>
      <c r="T39" s="91">
        <v>33</v>
      </c>
      <c r="U39" s="1">
        <v>-831229874.04645693</v>
      </c>
      <c r="W39" s="91">
        <v>33</v>
      </c>
      <c r="X39" s="1">
        <v>0</v>
      </c>
      <c r="Z39" s="91">
        <v>33</v>
      </c>
      <c r="AA39" s="1">
        <v>-107235890.77559772</v>
      </c>
      <c r="AC39" s="91">
        <v>33</v>
      </c>
      <c r="AD39" s="1">
        <v>61166904.10958904</v>
      </c>
      <c r="AF39" s="91">
        <v>33</v>
      </c>
      <c r="AG39" s="1">
        <v>-719993064.54128563</v>
      </c>
      <c r="AI39" s="91">
        <v>33</v>
      </c>
      <c r="AJ39" s="1">
        <v>31695265.753424659</v>
      </c>
      <c r="AL39" s="91">
        <v>33</v>
      </c>
      <c r="AM39" s="1">
        <v>-294066290.77559757</v>
      </c>
      <c r="AO39" s="91">
        <v>33</v>
      </c>
      <c r="AP39" s="1">
        <v>61166904.10958904</v>
      </c>
      <c r="AR39" s="91">
        <v>33</v>
      </c>
      <c r="AS39" s="1">
        <v>-829967955.50073564</v>
      </c>
      <c r="AU39" s="91">
        <v>33</v>
      </c>
      <c r="AV39" s="1">
        <v>0</v>
      </c>
      <c r="AX39" s="91">
        <v>33</v>
      </c>
      <c r="AY39" s="1">
        <v>-107235890.77559769</v>
      </c>
      <c r="BA39" s="91">
        <v>33</v>
      </c>
      <c r="BB39" s="1">
        <v>61166904.10958904</v>
      </c>
      <c r="BD39" s="91">
        <v>33</v>
      </c>
      <c r="BE39" s="1">
        <v>-705350996.47144377</v>
      </c>
      <c r="BG39" s="91">
        <v>33</v>
      </c>
      <c r="BH39" s="1">
        <v>30000000</v>
      </c>
      <c r="BI39" s="55">
        <f t="shared" si="0"/>
        <v>0</v>
      </c>
      <c r="BJ39" s="55">
        <f t="shared" si="1"/>
        <v>0</v>
      </c>
      <c r="BK39" s="55">
        <f t="shared" si="2"/>
        <v>14642068.069841862</v>
      </c>
      <c r="BL39" s="55">
        <f t="shared" si="3"/>
        <v>-1695265.7534246594</v>
      </c>
    </row>
    <row r="40" spans="2:64" x14ac:dyDescent="0.25">
      <c r="B40" s="98">
        <v>34</v>
      </c>
      <c r="C40" s="1">
        <v>-107235890.77559778</v>
      </c>
      <c r="E40" s="91">
        <v>34</v>
      </c>
      <c r="F40" s="1">
        <v>61166904.10958904</v>
      </c>
      <c r="H40" s="91">
        <v>34</v>
      </c>
      <c r="I40" s="1">
        <v>-689559717.3335824</v>
      </c>
      <c r="K40" s="91">
        <v>34</v>
      </c>
      <c r="L40" s="1">
        <v>0</v>
      </c>
      <c r="N40" s="91">
        <v>34</v>
      </c>
      <c r="O40" s="1">
        <v>-282066290.77559769</v>
      </c>
      <c r="Q40" s="91">
        <v>34</v>
      </c>
      <c r="R40" s="1">
        <v>61166904.10958904</v>
      </c>
      <c r="T40" s="91">
        <v>34</v>
      </c>
      <c r="U40" s="1">
        <v>-819229874.04645693</v>
      </c>
      <c r="W40" s="91">
        <v>34</v>
      </c>
      <c r="X40" s="1">
        <v>0</v>
      </c>
      <c r="Z40" s="91">
        <v>34</v>
      </c>
      <c r="AA40" s="1">
        <v>-107235890.77559775</v>
      </c>
      <c r="AC40" s="91">
        <v>34</v>
      </c>
      <c r="AD40" s="1">
        <v>61166904.10958904</v>
      </c>
      <c r="AF40" s="91">
        <v>34</v>
      </c>
      <c r="AG40" s="1">
        <v>-719993064.54128575</v>
      </c>
      <c r="AI40" s="91">
        <v>34</v>
      </c>
      <c r="AJ40" s="1">
        <v>31695265.753424659</v>
      </c>
      <c r="AL40" s="91">
        <v>34</v>
      </c>
      <c r="AM40" s="1">
        <v>-282066290.77559751</v>
      </c>
      <c r="AO40" s="91">
        <v>34</v>
      </c>
      <c r="AP40" s="1">
        <v>61166904.10958904</v>
      </c>
      <c r="AR40" s="91">
        <v>34</v>
      </c>
      <c r="AS40" s="1">
        <v>-817967955.5007354</v>
      </c>
      <c r="AU40" s="91">
        <v>34</v>
      </c>
      <c r="AV40" s="1">
        <v>0</v>
      </c>
      <c r="AX40" s="91">
        <v>34</v>
      </c>
      <c r="AY40" s="1">
        <v>-107235890.77559775</v>
      </c>
      <c r="BA40" s="91">
        <v>34</v>
      </c>
      <c r="BB40" s="1">
        <v>61166904.10958904</v>
      </c>
      <c r="BD40" s="91">
        <v>34</v>
      </c>
      <c r="BE40" s="1">
        <v>-705350996.47144377</v>
      </c>
      <c r="BG40" s="91">
        <v>34</v>
      </c>
      <c r="BH40" s="1">
        <v>30000000</v>
      </c>
      <c r="BI40" s="55">
        <f t="shared" si="0"/>
        <v>0</v>
      </c>
      <c r="BJ40" s="55">
        <f t="shared" si="1"/>
        <v>0</v>
      </c>
      <c r="BK40" s="55">
        <f t="shared" si="2"/>
        <v>14642068.069841981</v>
      </c>
      <c r="BL40" s="55">
        <f t="shared" si="3"/>
        <v>-1695265.7534246594</v>
      </c>
    </row>
    <row r="41" spans="2:64" x14ac:dyDescent="0.25">
      <c r="B41" s="98">
        <v>35</v>
      </c>
      <c r="C41" s="1">
        <v>-107235890.77559772</v>
      </c>
      <c r="E41" s="91">
        <v>35</v>
      </c>
      <c r="F41" s="1">
        <v>61166904.10958904</v>
      </c>
      <c r="H41" s="91">
        <v>35</v>
      </c>
      <c r="I41" s="1">
        <v>-689559717.33358228</v>
      </c>
      <c r="K41" s="91">
        <v>35</v>
      </c>
      <c r="L41" s="1">
        <v>0</v>
      </c>
      <c r="N41" s="91">
        <v>35</v>
      </c>
      <c r="O41" s="1">
        <v>-270066290.77559775</v>
      </c>
      <c r="Q41" s="91">
        <v>35</v>
      </c>
      <c r="R41" s="1">
        <v>61166904.10958904</v>
      </c>
      <c r="T41" s="91">
        <v>35</v>
      </c>
      <c r="U41" s="1">
        <v>-807229874.04645717</v>
      </c>
      <c r="W41" s="91">
        <v>35</v>
      </c>
      <c r="X41" s="1">
        <v>0</v>
      </c>
      <c r="Z41" s="91">
        <v>35</v>
      </c>
      <c r="AA41" s="1">
        <v>-107235890.77559763</v>
      </c>
      <c r="AC41" s="91">
        <v>35</v>
      </c>
      <c r="AD41" s="1">
        <v>61166904.10958904</v>
      </c>
      <c r="AF41" s="91">
        <v>35</v>
      </c>
      <c r="AG41" s="1">
        <v>-719993064.54128575</v>
      </c>
      <c r="AI41" s="91">
        <v>35</v>
      </c>
      <c r="AJ41" s="1">
        <v>31695265.753424659</v>
      </c>
      <c r="AL41" s="91">
        <v>35</v>
      </c>
      <c r="AM41" s="1">
        <v>-270066290.77559763</v>
      </c>
      <c r="AO41" s="91">
        <v>35</v>
      </c>
      <c r="AP41" s="1">
        <v>61166904.10958904</v>
      </c>
      <c r="AR41" s="91">
        <v>35</v>
      </c>
      <c r="AS41" s="1">
        <v>-805967955.50073552</v>
      </c>
      <c r="AU41" s="91">
        <v>35</v>
      </c>
      <c r="AV41" s="1">
        <v>0</v>
      </c>
      <c r="AX41" s="91">
        <v>35</v>
      </c>
      <c r="AY41" s="1">
        <v>-107235890.77559763</v>
      </c>
      <c r="BA41" s="91">
        <v>35</v>
      </c>
      <c r="BB41" s="1">
        <v>61166904.10958904</v>
      </c>
      <c r="BD41" s="91">
        <v>35</v>
      </c>
      <c r="BE41" s="1">
        <v>-705350996.47144365</v>
      </c>
      <c r="BG41" s="91">
        <v>35</v>
      </c>
      <c r="BH41" s="1">
        <v>30000000</v>
      </c>
      <c r="BI41" s="55">
        <f t="shared" si="0"/>
        <v>0</v>
      </c>
      <c r="BJ41" s="55">
        <f t="shared" si="1"/>
        <v>0</v>
      </c>
      <c r="BK41" s="55">
        <f t="shared" si="2"/>
        <v>14642068.0698421</v>
      </c>
      <c r="BL41" s="55">
        <f t="shared" si="3"/>
        <v>-1695265.7534246594</v>
      </c>
    </row>
    <row r="42" spans="2:64" x14ac:dyDescent="0.25">
      <c r="B42" s="98">
        <v>36</v>
      </c>
      <c r="C42" s="1">
        <v>-107235890.77559778</v>
      </c>
      <c r="E42" s="91">
        <v>36</v>
      </c>
      <c r="F42" s="1">
        <v>61166904.10958904</v>
      </c>
      <c r="H42" s="91">
        <v>36</v>
      </c>
      <c r="I42" s="1">
        <v>-689559717.33358228</v>
      </c>
      <c r="K42" s="91">
        <v>36</v>
      </c>
      <c r="L42" s="1">
        <v>0</v>
      </c>
      <c r="N42" s="91">
        <v>36</v>
      </c>
      <c r="O42" s="1">
        <v>-258066290.77559772</v>
      </c>
      <c r="Q42" s="91">
        <v>36</v>
      </c>
      <c r="R42" s="1">
        <v>61166904.10958904</v>
      </c>
      <c r="T42" s="91">
        <v>36</v>
      </c>
      <c r="U42" s="1">
        <v>-795229874.04645705</v>
      </c>
      <c r="W42" s="91">
        <v>36</v>
      </c>
      <c r="X42" s="1">
        <v>0</v>
      </c>
      <c r="Z42" s="91">
        <v>36</v>
      </c>
      <c r="AA42" s="1">
        <v>-107235890.77559775</v>
      </c>
      <c r="AC42" s="91">
        <v>36</v>
      </c>
      <c r="AD42" s="1">
        <v>61166904.10958904</v>
      </c>
      <c r="AF42" s="91">
        <v>36</v>
      </c>
      <c r="AG42" s="1">
        <v>-719993064.54128575</v>
      </c>
      <c r="AI42" s="91">
        <v>36</v>
      </c>
      <c r="AJ42" s="1">
        <v>31695265.753424659</v>
      </c>
      <c r="AL42" s="91">
        <v>36</v>
      </c>
      <c r="AM42" s="1">
        <v>-258066290.77559763</v>
      </c>
      <c r="AO42" s="91">
        <v>36</v>
      </c>
      <c r="AP42" s="1">
        <v>61166904.10958904</v>
      </c>
      <c r="AR42" s="91">
        <v>36</v>
      </c>
      <c r="AS42" s="1">
        <v>-793967955.50073564</v>
      </c>
      <c r="AU42" s="91">
        <v>36</v>
      </c>
      <c r="AV42" s="1">
        <v>0</v>
      </c>
      <c r="AX42" s="91">
        <v>36</v>
      </c>
      <c r="AY42" s="1">
        <v>-107235890.77559769</v>
      </c>
      <c r="BA42" s="91">
        <v>36</v>
      </c>
      <c r="BB42" s="1">
        <v>61166904.10958904</v>
      </c>
      <c r="BD42" s="91">
        <v>36</v>
      </c>
      <c r="BE42" s="1">
        <v>-705350996.47144377</v>
      </c>
      <c r="BG42" s="91">
        <v>36</v>
      </c>
      <c r="BH42" s="1">
        <v>30000000</v>
      </c>
      <c r="BI42" s="55">
        <f t="shared" si="0"/>
        <v>0</v>
      </c>
      <c r="BJ42" s="55">
        <f t="shared" si="1"/>
        <v>0</v>
      </c>
      <c r="BK42" s="55">
        <f t="shared" si="2"/>
        <v>14642068.069841981</v>
      </c>
      <c r="BL42" s="55">
        <f t="shared" si="3"/>
        <v>-1695265.7534246594</v>
      </c>
    </row>
    <row r="43" spans="2:64" x14ac:dyDescent="0.25">
      <c r="B43" s="98">
        <v>37</v>
      </c>
      <c r="C43" s="1">
        <v>-107235890.77559778</v>
      </c>
      <c r="E43" s="91">
        <v>37</v>
      </c>
      <c r="F43" s="1">
        <v>61166904.10958904</v>
      </c>
      <c r="H43" s="91">
        <v>37</v>
      </c>
      <c r="I43" s="1">
        <v>-689559717.3335824</v>
      </c>
      <c r="K43" s="91">
        <v>37</v>
      </c>
      <c r="L43" s="1">
        <v>0</v>
      </c>
      <c r="N43" s="91">
        <v>37</v>
      </c>
      <c r="O43" s="1">
        <v>-246066290.77559772</v>
      </c>
      <c r="Q43" s="91">
        <v>37</v>
      </c>
      <c r="R43" s="1">
        <v>61166904.10958904</v>
      </c>
      <c r="T43" s="91">
        <v>37</v>
      </c>
      <c r="U43" s="1">
        <v>-783229874.04645705</v>
      </c>
      <c r="W43" s="91">
        <v>37</v>
      </c>
      <c r="X43" s="1">
        <v>0</v>
      </c>
      <c r="Z43" s="91">
        <v>37</v>
      </c>
      <c r="AA43" s="1">
        <v>-107235890.77559763</v>
      </c>
      <c r="AC43" s="91">
        <v>37</v>
      </c>
      <c r="AD43" s="1">
        <v>61166904.10958904</v>
      </c>
      <c r="AF43" s="91">
        <v>37</v>
      </c>
      <c r="AG43" s="1">
        <v>-719993064.54128575</v>
      </c>
      <c r="AI43" s="91">
        <v>37</v>
      </c>
      <c r="AJ43" s="1">
        <v>31695265.753424659</v>
      </c>
      <c r="AL43" s="91">
        <v>37</v>
      </c>
      <c r="AM43" s="1">
        <v>-246066290.77559763</v>
      </c>
      <c r="AO43" s="91">
        <v>37</v>
      </c>
      <c r="AP43" s="1">
        <v>61166904.10958904</v>
      </c>
      <c r="AR43" s="91">
        <v>37</v>
      </c>
      <c r="AS43" s="1">
        <v>-781967955.50073552</v>
      </c>
      <c r="AU43" s="91">
        <v>37</v>
      </c>
      <c r="AV43" s="1">
        <v>0</v>
      </c>
      <c r="AX43" s="91">
        <v>37</v>
      </c>
      <c r="AY43" s="1">
        <v>-107235890.77559775</v>
      </c>
      <c r="BA43" s="91">
        <v>37</v>
      </c>
      <c r="BB43" s="1">
        <v>61166904.10958904</v>
      </c>
      <c r="BD43" s="91">
        <v>37</v>
      </c>
      <c r="BE43" s="1">
        <v>-705350996.47144377</v>
      </c>
      <c r="BG43" s="91">
        <v>37</v>
      </c>
      <c r="BH43" s="1">
        <v>30000000</v>
      </c>
      <c r="BI43" s="55">
        <f t="shared" si="0"/>
        <v>-1.1920928955078125E-7</v>
      </c>
      <c r="BJ43" s="55">
        <f t="shared" si="1"/>
        <v>0</v>
      </c>
      <c r="BK43" s="55">
        <f t="shared" si="2"/>
        <v>14642068.069841981</v>
      </c>
      <c r="BL43" s="55">
        <f t="shared" si="3"/>
        <v>-1695265.7534246594</v>
      </c>
    </row>
    <row r="44" spans="2:64" x14ac:dyDescent="0.25">
      <c r="B44" s="98">
        <v>38</v>
      </c>
      <c r="C44" s="1">
        <v>-107235890.77559772</v>
      </c>
      <c r="E44" s="91">
        <v>38</v>
      </c>
      <c r="F44" s="1">
        <v>61166904.10958904</v>
      </c>
      <c r="H44" s="91">
        <v>38</v>
      </c>
      <c r="I44" s="1">
        <v>-689559717.33358228</v>
      </c>
      <c r="K44" s="91">
        <v>38</v>
      </c>
      <c r="L44" s="1">
        <v>0</v>
      </c>
      <c r="N44" s="91">
        <v>38</v>
      </c>
      <c r="O44" s="1">
        <v>-234066290.7755976</v>
      </c>
      <c r="Q44" s="91">
        <v>38</v>
      </c>
      <c r="R44" s="1">
        <v>61166904.10958904</v>
      </c>
      <c r="T44" s="91">
        <v>38</v>
      </c>
      <c r="U44" s="1">
        <v>-771229874.04645705</v>
      </c>
      <c r="W44" s="91">
        <v>38</v>
      </c>
      <c r="X44" s="1">
        <v>0</v>
      </c>
      <c r="Z44" s="91">
        <v>38</v>
      </c>
      <c r="AA44" s="1">
        <v>-107235890.77559787</v>
      </c>
      <c r="AC44" s="91">
        <v>38</v>
      </c>
      <c r="AD44" s="1">
        <v>61166904.10958904</v>
      </c>
      <c r="AF44" s="91">
        <v>38</v>
      </c>
      <c r="AG44" s="1">
        <v>-719993064.54128575</v>
      </c>
      <c r="AI44" s="91">
        <v>38</v>
      </c>
      <c r="AJ44" s="1">
        <v>31695265.753424659</v>
      </c>
      <c r="AL44" s="91">
        <v>38</v>
      </c>
      <c r="AM44" s="1">
        <v>-234066290.77559763</v>
      </c>
      <c r="AO44" s="91">
        <v>38</v>
      </c>
      <c r="AP44" s="1">
        <v>61166904.10958904</v>
      </c>
      <c r="AR44" s="91">
        <v>38</v>
      </c>
      <c r="AS44" s="1">
        <v>-769967955.50073564</v>
      </c>
      <c r="AU44" s="91">
        <v>38</v>
      </c>
      <c r="AV44" s="1">
        <v>0</v>
      </c>
      <c r="AX44" s="91">
        <v>38</v>
      </c>
      <c r="AY44" s="1">
        <v>-107235890.77559787</v>
      </c>
      <c r="BA44" s="91">
        <v>38</v>
      </c>
      <c r="BB44" s="1">
        <v>61166904.10958904</v>
      </c>
      <c r="BD44" s="91">
        <v>38</v>
      </c>
      <c r="BE44" s="1">
        <v>-705350996.47144389</v>
      </c>
      <c r="BG44" s="91">
        <v>38</v>
      </c>
      <c r="BH44" s="1">
        <v>30000000</v>
      </c>
      <c r="BI44" s="55">
        <f t="shared" si="0"/>
        <v>0</v>
      </c>
      <c r="BJ44" s="55">
        <f t="shared" si="1"/>
        <v>0</v>
      </c>
      <c r="BK44" s="55">
        <f t="shared" si="2"/>
        <v>14642068.069841862</v>
      </c>
      <c r="BL44" s="55">
        <f t="shared" si="3"/>
        <v>-1695265.7534246594</v>
      </c>
    </row>
    <row r="45" spans="2:64" x14ac:dyDescent="0.25">
      <c r="B45" s="98">
        <v>39</v>
      </c>
      <c r="C45" s="1">
        <v>-107235890.77559763</v>
      </c>
      <c r="E45" s="91">
        <v>39</v>
      </c>
      <c r="F45" s="1">
        <v>61166904.10958904</v>
      </c>
      <c r="H45" s="91">
        <v>39</v>
      </c>
      <c r="I45" s="1">
        <v>-689559717.33358228</v>
      </c>
      <c r="K45" s="91">
        <v>39</v>
      </c>
      <c r="L45" s="1">
        <v>0</v>
      </c>
      <c r="N45" s="91">
        <v>39</v>
      </c>
      <c r="O45" s="1">
        <v>-222066290.77559772</v>
      </c>
      <c r="Q45" s="91">
        <v>39</v>
      </c>
      <c r="R45" s="1">
        <v>61166904.10958904</v>
      </c>
      <c r="T45" s="91">
        <v>39</v>
      </c>
      <c r="U45" s="1">
        <v>-759229874.04645693</v>
      </c>
      <c r="W45" s="91">
        <v>39</v>
      </c>
      <c r="X45" s="1">
        <v>0</v>
      </c>
      <c r="Z45" s="91">
        <v>39</v>
      </c>
      <c r="AA45" s="1">
        <v>-107235890.77559772</v>
      </c>
      <c r="AC45" s="91">
        <v>39</v>
      </c>
      <c r="AD45" s="1">
        <v>61166904.10958904</v>
      </c>
      <c r="AF45" s="91">
        <v>39</v>
      </c>
      <c r="AG45" s="1">
        <v>-719993064.54128575</v>
      </c>
      <c r="AI45" s="91">
        <v>39</v>
      </c>
      <c r="AJ45" s="1">
        <v>31695265.753424659</v>
      </c>
      <c r="AL45" s="91">
        <v>39</v>
      </c>
      <c r="AM45" s="1">
        <v>-222066290.77559763</v>
      </c>
      <c r="AO45" s="91">
        <v>39</v>
      </c>
      <c r="AP45" s="1">
        <v>61166904.10958904</v>
      </c>
      <c r="AR45" s="91">
        <v>39</v>
      </c>
      <c r="AS45" s="1">
        <v>-759115788.74032331</v>
      </c>
      <c r="AU45" s="91">
        <v>39</v>
      </c>
      <c r="AV45" s="1">
        <v>1147833.2395877242</v>
      </c>
      <c r="AX45" s="91">
        <v>39</v>
      </c>
      <c r="AY45" s="1">
        <v>-107235890.77559775</v>
      </c>
      <c r="BA45" s="91">
        <v>39</v>
      </c>
      <c r="BB45" s="1">
        <v>61166904.10958904</v>
      </c>
      <c r="BD45" s="91">
        <v>39</v>
      </c>
      <c r="BE45" s="1">
        <v>-705350996.47144365</v>
      </c>
      <c r="BG45" s="91">
        <v>39</v>
      </c>
      <c r="BH45" s="1">
        <v>30000000</v>
      </c>
      <c r="BI45" s="55">
        <f t="shared" si="0"/>
        <v>0</v>
      </c>
      <c r="BJ45" s="55">
        <f t="shared" si="1"/>
        <v>0</v>
      </c>
      <c r="BK45" s="55">
        <f t="shared" si="2"/>
        <v>14642068.0698421</v>
      </c>
      <c r="BL45" s="55">
        <f t="shared" si="3"/>
        <v>-1695265.7534246594</v>
      </c>
    </row>
    <row r="46" spans="2:64" x14ac:dyDescent="0.25">
      <c r="B46" s="98">
        <v>40</v>
      </c>
      <c r="C46" s="1">
        <v>-107235890.7755979</v>
      </c>
      <c r="E46" s="91">
        <v>40</v>
      </c>
      <c r="F46" s="1">
        <v>61166904.10958904</v>
      </c>
      <c r="H46" s="91">
        <v>40</v>
      </c>
      <c r="I46" s="1">
        <v>-689559717.3335824</v>
      </c>
      <c r="K46" s="91">
        <v>40</v>
      </c>
      <c r="L46" s="1">
        <v>0</v>
      </c>
      <c r="N46" s="91">
        <v>40</v>
      </c>
      <c r="O46" s="1">
        <v>-210066290.77559772</v>
      </c>
      <c r="Q46" s="91">
        <v>40</v>
      </c>
      <c r="R46" s="1">
        <v>61166904.10958904</v>
      </c>
      <c r="T46" s="91">
        <v>40</v>
      </c>
      <c r="U46" s="1">
        <v>-747229874.04645693</v>
      </c>
      <c r="W46" s="91">
        <v>40</v>
      </c>
      <c r="X46" s="1">
        <v>0</v>
      </c>
      <c r="Z46" s="91">
        <v>40</v>
      </c>
      <c r="AA46" s="1">
        <v>-107235890.77559772</v>
      </c>
      <c r="AC46" s="91">
        <v>40</v>
      </c>
      <c r="AD46" s="1">
        <v>61166904.10958904</v>
      </c>
      <c r="AF46" s="91">
        <v>40</v>
      </c>
      <c r="AG46" s="1">
        <v>-719993064.54128575</v>
      </c>
      <c r="AI46" s="91">
        <v>40</v>
      </c>
      <c r="AJ46" s="1">
        <v>31695265.753424659</v>
      </c>
      <c r="AL46" s="91">
        <v>40</v>
      </c>
      <c r="AM46" s="1">
        <v>-210066290.77559763</v>
      </c>
      <c r="AO46" s="91">
        <v>40</v>
      </c>
      <c r="AP46" s="1">
        <v>61166904.10958904</v>
      </c>
      <c r="AR46" s="91">
        <v>40</v>
      </c>
      <c r="AS46" s="1">
        <v>-761222351.14457726</v>
      </c>
      <c r="AU46" s="91">
        <v>40</v>
      </c>
      <c r="AV46" s="1">
        <v>15254395.643841684</v>
      </c>
      <c r="AX46" s="91">
        <v>40</v>
      </c>
      <c r="AY46" s="1">
        <v>-107235890.77559769</v>
      </c>
      <c r="BA46" s="91">
        <v>40</v>
      </c>
      <c r="BB46" s="1">
        <v>61166904.10958904</v>
      </c>
      <c r="BD46" s="91">
        <v>40</v>
      </c>
      <c r="BE46" s="1">
        <v>-705350996.47144377</v>
      </c>
      <c r="BG46" s="91">
        <v>40</v>
      </c>
      <c r="BH46" s="1">
        <v>30000000</v>
      </c>
      <c r="BI46" s="55">
        <f t="shared" si="0"/>
        <v>0</v>
      </c>
      <c r="BJ46" s="55">
        <f t="shared" si="1"/>
        <v>0</v>
      </c>
      <c r="BK46" s="55">
        <f t="shared" si="2"/>
        <v>14642068.069841981</v>
      </c>
      <c r="BL46" s="55">
        <f t="shared" si="3"/>
        <v>-1695265.7534246594</v>
      </c>
    </row>
    <row r="47" spans="2:64" x14ac:dyDescent="0.25">
      <c r="B47" s="98">
        <v>41</v>
      </c>
      <c r="C47" s="1">
        <v>-107235890.77559772</v>
      </c>
      <c r="E47" s="91">
        <v>41</v>
      </c>
      <c r="F47" s="1">
        <v>61166904.10958904</v>
      </c>
      <c r="H47" s="91">
        <v>41</v>
      </c>
      <c r="I47" s="1">
        <v>-689559717.33358228</v>
      </c>
      <c r="K47" s="91">
        <v>41</v>
      </c>
      <c r="L47" s="1">
        <v>0</v>
      </c>
      <c r="N47" s="91">
        <v>41</v>
      </c>
      <c r="O47" s="1">
        <v>-198066290.77559772</v>
      </c>
      <c r="Q47" s="91">
        <v>41</v>
      </c>
      <c r="R47" s="1">
        <v>61166904.10958904</v>
      </c>
      <c r="T47" s="91">
        <v>41</v>
      </c>
      <c r="U47" s="1">
        <v>-735229874.04645717</v>
      </c>
      <c r="W47" s="91">
        <v>41</v>
      </c>
      <c r="X47" s="1">
        <v>0</v>
      </c>
      <c r="Z47" s="91">
        <v>41</v>
      </c>
      <c r="AA47" s="1">
        <v>-107235890.77559769</v>
      </c>
      <c r="AC47" s="91">
        <v>41</v>
      </c>
      <c r="AD47" s="1">
        <v>61166904.10958904</v>
      </c>
      <c r="AF47" s="91">
        <v>41</v>
      </c>
      <c r="AG47" s="1">
        <v>-719993064.54128575</v>
      </c>
      <c r="AI47" s="91">
        <v>41</v>
      </c>
      <c r="AJ47" s="1">
        <v>31695265.753424659</v>
      </c>
      <c r="AL47" s="91">
        <v>41</v>
      </c>
      <c r="AM47" s="1">
        <v>-198066290.77559751</v>
      </c>
      <c r="AO47" s="91">
        <v>41</v>
      </c>
      <c r="AP47" s="1">
        <v>61166904.10958904</v>
      </c>
      <c r="AR47" s="91">
        <v>41</v>
      </c>
      <c r="AS47" s="1">
        <v>-763328913.54883122</v>
      </c>
      <c r="AU47" s="91">
        <v>41</v>
      </c>
      <c r="AV47" s="1">
        <v>29360958.048095882</v>
      </c>
      <c r="AX47" s="91">
        <v>41</v>
      </c>
      <c r="AY47" s="1">
        <v>-107235890.77559775</v>
      </c>
      <c r="BA47" s="91">
        <v>41</v>
      </c>
      <c r="BB47" s="1">
        <v>61166904.10958904</v>
      </c>
      <c r="BD47" s="91">
        <v>41</v>
      </c>
      <c r="BE47" s="1">
        <v>-705350996.47144377</v>
      </c>
      <c r="BG47" s="91">
        <v>41</v>
      </c>
      <c r="BH47" s="1">
        <v>30000000</v>
      </c>
      <c r="BI47" s="55">
        <f t="shared" si="0"/>
        <v>0</v>
      </c>
      <c r="BJ47" s="55">
        <f t="shared" si="1"/>
        <v>0</v>
      </c>
      <c r="BK47" s="55">
        <f t="shared" si="2"/>
        <v>14642068.069841981</v>
      </c>
      <c r="BL47" s="55">
        <f t="shared" si="3"/>
        <v>-1695265.7534246594</v>
      </c>
    </row>
    <row r="48" spans="2:64" x14ac:dyDescent="0.25">
      <c r="B48" s="98">
        <v>42</v>
      </c>
      <c r="C48" s="1">
        <v>-107235890.77559766</v>
      </c>
      <c r="E48" s="91">
        <v>42</v>
      </c>
      <c r="F48" s="1">
        <v>61166904.10958904</v>
      </c>
      <c r="H48" s="91">
        <v>42</v>
      </c>
      <c r="I48" s="1">
        <v>-689559717.33358228</v>
      </c>
      <c r="K48" s="91">
        <v>42</v>
      </c>
      <c r="L48" s="1">
        <v>0</v>
      </c>
      <c r="N48" s="91">
        <v>42</v>
      </c>
      <c r="O48" s="1">
        <v>-186066290.77559772</v>
      </c>
      <c r="Q48" s="91">
        <v>42</v>
      </c>
      <c r="R48" s="1">
        <v>61166904.10958904</v>
      </c>
      <c r="T48" s="91">
        <v>42</v>
      </c>
      <c r="U48" s="1">
        <v>-723229874.04645705</v>
      </c>
      <c r="W48" s="91">
        <v>42</v>
      </c>
      <c r="X48" s="1">
        <v>0</v>
      </c>
      <c r="Z48" s="91">
        <v>42</v>
      </c>
      <c r="AA48" s="1">
        <v>-107235890.77559769</v>
      </c>
      <c r="AC48" s="91">
        <v>42</v>
      </c>
      <c r="AD48" s="1">
        <v>61166904.10958904</v>
      </c>
      <c r="AF48" s="91">
        <v>42</v>
      </c>
      <c r="AG48" s="1">
        <v>-719993064.54128575</v>
      </c>
      <c r="AI48" s="91">
        <v>42</v>
      </c>
      <c r="AJ48" s="1">
        <v>31695265.753424659</v>
      </c>
      <c r="AL48" s="91">
        <v>42</v>
      </c>
      <c r="AM48" s="1">
        <v>-186066290.77559763</v>
      </c>
      <c r="AO48" s="91">
        <v>42</v>
      </c>
      <c r="AP48" s="1">
        <v>61166904.10958904</v>
      </c>
      <c r="AR48" s="91">
        <v>42</v>
      </c>
      <c r="AS48" s="1">
        <v>-753663221.25416017</v>
      </c>
      <c r="AU48" s="91">
        <v>42</v>
      </c>
      <c r="AV48" s="1">
        <v>31695265.753424659</v>
      </c>
      <c r="AX48" s="91">
        <v>42</v>
      </c>
      <c r="AY48" s="1">
        <v>-107235890.77559769</v>
      </c>
      <c r="BA48" s="91">
        <v>42</v>
      </c>
      <c r="BB48" s="1">
        <v>61166904.10958904</v>
      </c>
      <c r="BD48" s="91">
        <v>42</v>
      </c>
      <c r="BE48" s="1">
        <v>-705350996.47144365</v>
      </c>
      <c r="BG48" s="91">
        <v>42</v>
      </c>
      <c r="BH48" s="1">
        <v>30000000</v>
      </c>
      <c r="BI48" s="55">
        <f t="shared" si="0"/>
        <v>0</v>
      </c>
      <c r="BJ48" s="55">
        <f t="shared" si="1"/>
        <v>0</v>
      </c>
      <c r="BK48" s="55">
        <f t="shared" si="2"/>
        <v>14642068.0698421</v>
      </c>
      <c r="BL48" s="55">
        <f t="shared" si="3"/>
        <v>-1695265.7534246594</v>
      </c>
    </row>
    <row r="49" spans="2:64" x14ac:dyDescent="0.25">
      <c r="B49" s="98">
        <v>43</v>
      </c>
      <c r="C49" s="1">
        <v>-107235890.77559775</v>
      </c>
      <c r="E49" s="91">
        <v>43</v>
      </c>
      <c r="F49" s="1">
        <v>61166904.10958904</v>
      </c>
      <c r="H49" s="91">
        <v>43</v>
      </c>
      <c r="I49" s="1">
        <v>-689559717.33358228</v>
      </c>
      <c r="K49" s="91">
        <v>43</v>
      </c>
      <c r="L49" s="1">
        <v>0</v>
      </c>
      <c r="N49" s="91">
        <v>43</v>
      </c>
      <c r="O49" s="1">
        <v>-174066290.77559772</v>
      </c>
      <c r="Q49" s="91">
        <v>43</v>
      </c>
      <c r="R49" s="1">
        <v>61166904.10958904</v>
      </c>
      <c r="T49" s="91">
        <v>43</v>
      </c>
      <c r="U49" s="1">
        <v>-711229874.04645705</v>
      </c>
      <c r="W49" s="91">
        <v>43</v>
      </c>
      <c r="X49" s="1">
        <v>0</v>
      </c>
      <c r="Z49" s="91">
        <v>43</v>
      </c>
      <c r="AA49" s="1">
        <v>-107235890.77559769</v>
      </c>
      <c r="AC49" s="91">
        <v>43</v>
      </c>
      <c r="AD49" s="1">
        <v>61166904.10958904</v>
      </c>
      <c r="AF49" s="91">
        <v>43</v>
      </c>
      <c r="AG49" s="1">
        <v>-719993064.54128563</v>
      </c>
      <c r="AI49" s="91">
        <v>43</v>
      </c>
      <c r="AJ49" s="1">
        <v>31695265.753424659</v>
      </c>
      <c r="AL49" s="91">
        <v>43</v>
      </c>
      <c r="AM49" s="1">
        <v>-174066290.77559763</v>
      </c>
      <c r="AO49" s="91">
        <v>43</v>
      </c>
      <c r="AP49" s="1">
        <v>61166904.10958904</v>
      </c>
      <c r="AR49" s="91">
        <v>43</v>
      </c>
      <c r="AS49" s="1">
        <v>-741663221.25416028</v>
      </c>
      <c r="AU49" s="91">
        <v>43</v>
      </c>
      <c r="AV49" s="1">
        <v>31695265.753424659</v>
      </c>
      <c r="AX49" s="91">
        <v>43</v>
      </c>
      <c r="AY49" s="1">
        <v>-107235890.77559775</v>
      </c>
      <c r="BA49" s="91">
        <v>43</v>
      </c>
      <c r="BB49" s="1">
        <v>61166904.10958904</v>
      </c>
      <c r="BD49" s="91">
        <v>43</v>
      </c>
      <c r="BE49" s="1">
        <v>-705350996.47144377</v>
      </c>
      <c r="BG49" s="91">
        <v>43</v>
      </c>
      <c r="BH49" s="1">
        <v>30000000</v>
      </c>
      <c r="BI49" s="55">
        <f t="shared" si="0"/>
        <v>0</v>
      </c>
      <c r="BJ49" s="55">
        <f t="shared" si="1"/>
        <v>0</v>
      </c>
      <c r="BK49" s="55">
        <f t="shared" si="2"/>
        <v>14642068.069841862</v>
      </c>
      <c r="BL49" s="55">
        <f t="shared" si="3"/>
        <v>-1695265.7534246594</v>
      </c>
    </row>
    <row r="50" spans="2:64" x14ac:dyDescent="0.25">
      <c r="B50" s="98">
        <v>44</v>
      </c>
      <c r="C50" s="1">
        <v>-107235890.77559778</v>
      </c>
      <c r="E50" s="91">
        <v>44</v>
      </c>
      <c r="F50" s="1">
        <v>61166904.10958904</v>
      </c>
      <c r="H50" s="91">
        <v>44</v>
      </c>
      <c r="I50" s="1">
        <v>-689559717.33358228</v>
      </c>
      <c r="K50" s="91">
        <v>44</v>
      </c>
      <c r="L50" s="1">
        <v>0</v>
      </c>
      <c r="N50" s="91">
        <v>44</v>
      </c>
      <c r="O50" s="1">
        <v>-162066290.7755976</v>
      </c>
      <c r="Q50" s="91">
        <v>44</v>
      </c>
      <c r="R50" s="1">
        <v>61166904.10958904</v>
      </c>
      <c r="T50" s="91">
        <v>44</v>
      </c>
      <c r="U50" s="1">
        <v>-699229874.04645705</v>
      </c>
      <c r="W50" s="91">
        <v>44</v>
      </c>
      <c r="X50" s="1">
        <v>0</v>
      </c>
      <c r="Z50" s="91">
        <v>44</v>
      </c>
      <c r="AA50" s="1">
        <v>-107235890.77559775</v>
      </c>
      <c r="AC50" s="91">
        <v>44</v>
      </c>
      <c r="AD50" s="1">
        <v>61166904.10958904</v>
      </c>
      <c r="AF50" s="91">
        <v>44</v>
      </c>
      <c r="AG50" s="1">
        <v>-719993064.54128563</v>
      </c>
      <c r="AI50" s="91">
        <v>44</v>
      </c>
      <c r="AJ50" s="1">
        <v>31695265.753424659</v>
      </c>
      <c r="AL50" s="91">
        <v>44</v>
      </c>
      <c r="AM50" s="1">
        <v>-162066290.77559763</v>
      </c>
      <c r="AO50" s="91">
        <v>44</v>
      </c>
      <c r="AP50" s="1">
        <v>61166904.10958904</v>
      </c>
      <c r="AR50" s="91">
        <v>44</v>
      </c>
      <c r="AS50" s="1">
        <v>-729663221.25416017</v>
      </c>
      <c r="AU50" s="91">
        <v>44</v>
      </c>
      <c r="AV50" s="1">
        <v>31695265.753424659</v>
      </c>
      <c r="AX50" s="91">
        <v>44</v>
      </c>
      <c r="AY50" s="1">
        <v>-107235890.77559775</v>
      </c>
      <c r="BA50" s="91">
        <v>44</v>
      </c>
      <c r="BB50" s="1">
        <v>61166904.10958904</v>
      </c>
      <c r="BD50" s="91">
        <v>44</v>
      </c>
      <c r="BE50" s="1">
        <v>-705350996.47144377</v>
      </c>
      <c r="BG50" s="91">
        <v>44</v>
      </c>
      <c r="BH50" s="1">
        <v>30000000</v>
      </c>
      <c r="BI50" s="55">
        <f t="shared" si="0"/>
        <v>0</v>
      </c>
      <c r="BJ50" s="55">
        <f t="shared" si="1"/>
        <v>0</v>
      </c>
      <c r="BK50" s="55">
        <f t="shared" si="2"/>
        <v>14642068.069841862</v>
      </c>
      <c r="BL50" s="55">
        <f t="shared" si="3"/>
        <v>-1695265.7534246594</v>
      </c>
    </row>
    <row r="51" spans="2:64" x14ac:dyDescent="0.25">
      <c r="B51" s="98">
        <v>45</v>
      </c>
      <c r="C51" s="1">
        <v>-107235890.77559766</v>
      </c>
      <c r="E51" s="91">
        <v>45</v>
      </c>
      <c r="F51" s="1">
        <v>61166904.10958904</v>
      </c>
      <c r="H51" s="91">
        <v>45</v>
      </c>
      <c r="I51" s="1">
        <v>-689559717.33358228</v>
      </c>
      <c r="K51" s="91">
        <v>45</v>
      </c>
      <c r="L51" s="1">
        <v>0</v>
      </c>
      <c r="N51" s="91">
        <v>45</v>
      </c>
      <c r="O51" s="1">
        <v>-150066290.77559772</v>
      </c>
      <c r="Q51" s="91">
        <v>45</v>
      </c>
      <c r="R51" s="1">
        <v>61166904.10958904</v>
      </c>
      <c r="T51" s="91">
        <v>45</v>
      </c>
      <c r="U51" s="1">
        <v>-687229874.04645693</v>
      </c>
      <c r="W51" s="91">
        <v>45</v>
      </c>
      <c r="X51" s="1">
        <v>0</v>
      </c>
      <c r="Z51" s="91">
        <v>45</v>
      </c>
      <c r="AA51" s="1">
        <v>-107235890.77559775</v>
      </c>
      <c r="AC51" s="91">
        <v>45</v>
      </c>
      <c r="AD51" s="1">
        <v>61166904.10958904</v>
      </c>
      <c r="AF51" s="91">
        <v>45</v>
      </c>
      <c r="AG51" s="1">
        <v>-719993064.54128563</v>
      </c>
      <c r="AI51" s="91">
        <v>45</v>
      </c>
      <c r="AJ51" s="1">
        <v>31695265.753424659</v>
      </c>
      <c r="AL51" s="91">
        <v>45</v>
      </c>
      <c r="AM51" s="1">
        <v>-150066290.77559763</v>
      </c>
      <c r="AO51" s="91">
        <v>45</v>
      </c>
      <c r="AP51" s="1">
        <v>61166904.10958904</v>
      </c>
      <c r="AR51" s="91">
        <v>45</v>
      </c>
      <c r="AS51" s="1">
        <v>-717663221.25416017</v>
      </c>
      <c r="AU51" s="91">
        <v>45</v>
      </c>
      <c r="AV51" s="1">
        <v>31695265.753424659</v>
      </c>
      <c r="AX51" s="91">
        <v>45</v>
      </c>
      <c r="AY51" s="1">
        <v>-107235890.77559769</v>
      </c>
      <c r="BA51" s="91">
        <v>45</v>
      </c>
      <c r="BB51" s="1">
        <v>61166904.10958904</v>
      </c>
      <c r="BD51" s="91">
        <v>45</v>
      </c>
      <c r="BE51" s="1">
        <v>-705350996.47144365</v>
      </c>
      <c r="BG51" s="91">
        <v>45</v>
      </c>
      <c r="BH51" s="1">
        <v>30000000</v>
      </c>
      <c r="BI51" s="55">
        <f t="shared" si="0"/>
        <v>0</v>
      </c>
      <c r="BJ51" s="55">
        <f t="shared" si="1"/>
        <v>0</v>
      </c>
      <c r="BK51" s="55">
        <f t="shared" si="2"/>
        <v>14642068.069841981</v>
      </c>
      <c r="BL51" s="55">
        <f t="shared" si="3"/>
        <v>-1695265.7534246594</v>
      </c>
    </row>
    <row r="52" spans="2:64" x14ac:dyDescent="0.25">
      <c r="B52" s="98">
        <v>46</v>
      </c>
      <c r="C52" s="1">
        <v>-107235890.77559772</v>
      </c>
      <c r="E52" s="91">
        <v>46</v>
      </c>
      <c r="F52" s="1">
        <v>61166904.10958904</v>
      </c>
      <c r="H52" s="91">
        <v>46</v>
      </c>
      <c r="I52" s="1">
        <v>-689559717.33358228</v>
      </c>
      <c r="K52" s="91">
        <v>46</v>
      </c>
      <c r="L52" s="1">
        <v>0</v>
      </c>
      <c r="N52" s="91">
        <v>46</v>
      </c>
      <c r="O52" s="1">
        <v>-138066290.77559772</v>
      </c>
      <c r="Q52" s="91">
        <v>46</v>
      </c>
      <c r="R52" s="1">
        <v>61166904.10958904</v>
      </c>
      <c r="T52" s="91">
        <v>46</v>
      </c>
      <c r="U52" s="1">
        <v>-675229874.04645693</v>
      </c>
      <c r="W52" s="91">
        <v>46</v>
      </c>
      <c r="X52" s="1">
        <v>0</v>
      </c>
      <c r="Z52" s="91">
        <v>46</v>
      </c>
      <c r="AA52" s="1">
        <v>-107235890.77559772</v>
      </c>
      <c r="AC52" s="91">
        <v>46</v>
      </c>
      <c r="AD52" s="1">
        <v>61166904.10958904</v>
      </c>
      <c r="AF52" s="91">
        <v>46</v>
      </c>
      <c r="AG52" s="1">
        <v>-719993064.54128563</v>
      </c>
      <c r="AI52" s="91">
        <v>46</v>
      </c>
      <c r="AJ52" s="1">
        <v>31695265.753424659</v>
      </c>
      <c r="AL52" s="91">
        <v>46</v>
      </c>
      <c r="AM52" s="1">
        <v>-138066290.77559751</v>
      </c>
      <c r="AO52" s="91">
        <v>46</v>
      </c>
      <c r="AP52" s="1">
        <v>61166904.10958904</v>
      </c>
      <c r="AR52" s="91">
        <v>46</v>
      </c>
      <c r="AS52" s="1">
        <v>-705663221.25416017</v>
      </c>
      <c r="AU52" s="91">
        <v>46</v>
      </c>
      <c r="AV52" s="1">
        <v>31695265.753424659</v>
      </c>
      <c r="AX52" s="91">
        <v>46</v>
      </c>
      <c r="AY52" s="1">
        <v>-107235890.77559775</v>
      </c>
      <c r="BA52" s="91">
        <v>46</v>
      </c>
      <c r="BB52" s="1">
        <v>61166904.10958904</v>
      </c>
      <c r="BD52" s="91">
        <v>46</v>
      </c>
      <c r="BE52" s="1">
        <v>-705350996.47144389</v>
      </c>
      <c r="BG52" s="91">
        <v>46</v>
      </c>
      <c r="BH52" s="1">
        <v>30000000</v>
      </c>
      <c r="BI52" s="55">
        <f t="shared" si="0"/>
        <v>0</v>
      </c>
      <c r="BJ52" s="55">
        <f t="shared" si="1"/>
        <v>0</v>
      </c>
      <c r="BK52" s="55">
        <f t="shared" si="2"/>
        <v>14642068.069841743</v>
      </c>
      <c r="BL52" s="55">
        <f t="shared" si="3"/>
        <v>-1695265.7534246594</v>
      </c>
    </row>
    <row r="53" spans="2:64" x14ac:dyDescent="0.25">
      <c r="B53" s="98">
        <v>47</v>
      </c>
      <c r="C53" s="1">
        <v>-107235890.77559775</v>
      </c>
      <c r="E53" s="91">
        <v>47</v>
      </c>
      <c r="F53" s="1">
        <v>61166904.10958904</v>
      </c>
      <c r="H53" s="91">
        <v>47</v>
      </c>
      <c r="I53" s="1">
        <v>-689559717.33358228</v>
      </c>
      <c r="K53" s="91">
        <v>47</v>
      </c>
      <c r="L53" s="1">
        <v>0</v>
      </c>
      <c r="N53" s="91">
        <v>47</v>
      </c>
      <c r="O53" s="1">
        <v>-126066290.7755976</v>
      </c>
      <c r="Q53" s="91">
        <v>47</v>
      </c>
      <c r="R53" s="1">
        <v>61166904.10958904</v>
      </c>
      <c r="T53" s="91">
        <v>47</v>
      </c>
      <c r="U53" s="1">
        <v>-663229874.04645693</v>
      </c>
      <c r="W53" s="91">
        <v>47</v>
      </c>
      <c r="X53" s="1">
        <v>0</v>
      </c>
      <c r="Z53" s="91">
        <v>47</v>
      </c>
      <c r="AA53" s="1">
        <v>-107235890.77559772</v>
      </c>
      <c r="AC53" s="91">
        <v>47</v>
      </c>
      <c r="AD53" s="1">
        <v>61166904.10958904</v>
      </c>
      <c r="AF53" s="91">
        <v>47</v>
      </c>
      <c r="AG53" s="1">
        <v>-719993064.54128563</v>
      </c>
      <c r="AI53" s="91">
        <v>47</v>
      </c>
      <c r="AJ53" s="1">
        <v>31695265.753424659</v>
      </c>
      <c r="AL53" s="91">
        <v>47</v>
      </c>
      <c r="AM53" s="1">
        <v>-126066290.77559757</v>
      </c>
      <c r="AO53" s="91">
        <v>47</v>
      </c>
      <c r="AP53" s="1">
        <v>61166904.10958904</v>
      </c>
      <c r="AR53" s="91">
        <v>47</v>
      </c>
      <c r="AS53" s="1">
        <v>-693663221.25416028</v>
      </c>
      <c r="AU53" s="91">
        <v>47</v>
      </c>
      <c r="AV53" s="1">
        <v>31695265.753424659</v>
      </c>
      <c r="AX53" s="91">
        <v>47</v>
      </c>
      <c r="AY53" s="1">
        <v>-107235890.77559775</v>
      </c>
      <c r="BA53" s="91">
        <v>47</v>
      </c>
      <c r="BB53" s="1">
        <v>61166904.10958904</v>
      </c>
      <c r="BD53" s="91">
        <v>47</v>
      </c>
      <c r="BE53" s="1">
        <v>-705350996.47144377</v>
      </c>
      <c r="BG53" s="91">
        <v>47</v>
      </c>
      <c r="BH53" s="1">
        <v>30000000</v>
      </c>
      <c r="BI53" s="55">
        <f t="shared" si="0"/>
        <v>0</v>
      </c>
      <c r="BJ53" s="55">
        <f t="shared" si="1"/>
        <v>0</v>
      </c>
      <c r="BK53" s="55">
        <f t="shared" si="2"/>
        <v>14642068.069841862</v>
      </c>
      <c r="BL53" s="55">
        <f t="shared" si="3"/>
        <v>-1695265.7534246594</v>
      </c>
    </row>
    <row r="54" spans="2:64" x14ac:dyDescent="0.25">
      <c r="B54" s="98">
        <v>48</v>
      </c>
      <c r="C54" s="1">
        <v>-107235890.77559766</v>
      </c>
      <c r="E54" s="91">
        <v>48</v>
      </c>
      <c r="F54" s="1">
        <v>61166904.10958904</v>
      </c>
      <c r="H54" s="91">
        <v>48</v>
      </c>
      <c r="I54" s="1">
        <v>-689559717.33358228</v>
      </c>
      <c r="K54" s="91">
        <v>48</v>
      </c>
      <c r="L54" s="1">
        <v>0</v>
      </c>
      <c r="N54" s="91">
        <v>48</v>
      </c>
      <c r="O54" s="1">
        <v>-114066290.77559772</v>
      </c>
      <c r="Q54" s="91">
        <v>48</v>
      </c>
      <c r="R54" s="1">
        <v>61166904.10958904</v>
      </c>
      <c r="T54" s="91">
        <v>48</v>
      </c>
      <c r="U54" s="1">
        <v>-652925051.15378249</v>
      </c>
      <c r="W54" s="91">
        <v>48</v>
      </c>
      <c r="X54" s="1">
        <v>1695177.1073254347</v>
      </c>
      <c r="Z54" s="91">
        <v>48</v>
      </c>
      <c r="AA54" s="1">
        <v>-107235890.77559766</v>
      </c>
      <c r="AC54" s="91">
        <v>48</v>
      </c>
      <c r="AD54" s="1">
        <v>61166904.10958904</v>
      </c>
      <c r="AF54" s="91">
        <v>48</v>
      </c>
      <c r="AG54" s="1">
        <v>-719993064.54128563</v>
      </c>
      <c r="AI54" s="91">
        <v>48</v>
      </c>
      <c r="AJ54" s="1">
        <v>31695265.753424659</v>
      </c>
      <c r="AL54" s="91">
        <v>48</v>
      </c>
      <c r="AM54" s="1">
        <v>-114066290.77559769</v>
      </c>
      <c r="AO54" s="91">
        <v>48</v>
      </c>
      <c r="AP54" s="1">
        <v>61166904.10958904</v>
      </c>
      <c r="AR54" s="91">
        <v>48</v>
      </c>
      <c r="AS54" s="1">
        <v>-681663221.25416017</v>
      </c>
      <c r="AU54" s="91">
        <v>48</v>
      </c>
      <c r="AV54" s="1">
        <v>31695265.753424659</v>
      </c>
      <c r="AX54" s="91">
        <v>48</v>
      </c>
      <c r="AY54" s="1">
        <v>-107235890.77559769</v>
      </c>
      <c r="BA54" s="91">
        <v>48</v>
      </c>
      <c r="BB54" s="1">
        <v>61166904.10958904</v>
      </c>
      <c r="BD54" s="91">
        <v>48</v>
      </c>
      <c r="BE54" s="1">
        <v>-705350996.47144377</v>
      </c>
      <c r="BG54" s="91">
        <v>48</v>
      </c>
      <c r="BH54" s="1">
        <v>30000000</v>
      </c>
      <c r="BI54" s="55">
        <f t="shared" si="0"/>
        <v>0</v>
      </c>
      <c r="BJ54" s="55">
        <f t="shared" si="1"/>
        <v>0</v>
      </c>
      <c r="BK54" s="55">
        <f t="shared" si="2"/>
        <v>14642068.069841862</v>
      </c>
      <c r="BL54" s="55">
        <f t="shared" si="3"/>
        <v>-1695265.7534246594</v>
      </c>
    </row>
    <row r="55" spans="2:64" x14ac:dyDescent="0.25">
      <c r="B55" s="98">
        <v>49</v>
      </c>
      <c r="C55" s="1">
        <v>-107235890.77559772</v>
      </c>
      <c r="E55" s="91">
        <v>49</v>
      </c>
      <c r="F55" s="1">
        <v>61166904.10958904</v>
      </c>
      <c r="H55" s="91">
        <v>49</v>
      </c>
      <c r="I55" s="1">
        <v>-689559717.33358228</v>
      </c>
      <c r="K55" s="91">
        <v>49</v>
      </c>
      <c r="L55" s="1">
        <v>0</v>
      </c>
      <c r="N55" s="91">
        <v>49</v>
      </c>
      <c r="O55" s="1">
        <v>-102066290.77559772</v>
      </c>
      <c r="Q55" s="91">
        <v>49</v>
      </c>
      <c r="R55" s="1">
        <v>61166904.10958904</v>
      </c>
      <c r="T55" s="91">
        <v>49</v>
      </c>
      <c r="U55" s="1">
        <v>-652398036.10448349</v>
      </c>
      <c r="W55" s="91">
        <v>49</v>
      </c>
      <c r="X55" s="1">
        <v>13168162.058026433</v>
      </c>
      <c r="Z55" s="91">
        <v>49</v>
      </c>
      <c r="AA55" s="1">
        <v>-107235890.77559775</v>
      </c>
      <c r="AC55" s="91">
        <v>49</v>
      </c>
      <c r="AD55" s="1">
        <v>61166904.10958904</v>
      </c>
      <c r="AF55" s="91">
        <v>49</v>
      </c>
      <c r="AG55" s="1">
        <v>-719993064.54128563</v>
      </c>
      <c r="AI55" s="91">
        <v>49</v>
      </c>
      <c r="AJ55" s="1">
        <v>31695265.753424659</v>
      </c>
      <c r="AL55" s="91">
        <v>49</v>
      </c>
      <c r="AM55" s="1">
        <v>-102066290.77559757</v>
      </c>
      <c r="AO55" s="91">
        <v>49</v>
      </c>
      <c r="AP55" s="1">
        <v>61166904.10958904</v>
      </c>
      <c r="AR55" s="91">
        <v>49</v>
      </c>
      <c r="AS55" s="1">
        <v>-669663221.25416028</v>
      </c>
      <c r="AU55" s="91">
        <v>49</v>
      </c>
      <c r="AV55" s="1">
        <v>31695265.753424659</v>
      </c>
      <c r="AX55" s="91">
        <v>49</v>
      </c>
      <c r="AY55" s="1">
        <v>-107235890.77559775</v>
      </c>
      <c r="BA55" s="91">
        <v>49</v>
      </c>
      <c r="BB55" s="1">
        <v>61166904.10958904</v>
      </c>
      <c r="BD55" s="91">
        <v>49</v>
      </c>
      <c r="BE55" s="1">
        <v>-705350996.47144389</v>
      </c>
      <c r="BG55" s="91">
        <v>49</v>
      </c>
      <c r="BH55" s="1">
        <v>30000000</v>
      </c>
      <c r="BI55" s="55">
        <f t="shared" si="0"/>
        <v>0</v>
      </c>
      <c r="BJ55" s="55">
        <f t="shared" si="1"/>
        <v>0</v>
      </c>
      <c r="BK55" s="55">
        <f t="shared" si="2"/>
        <v>14642068.069841743</v>
      </c>
      <c r="BL55" s="55">
        <f t="shared" si="3"/>
        <v>-1695265.7534246594</v>
      </c>
    </row>
    <row r="56" spans="2:64" x14ac:dyDescent="0.25">
      <c r="B56" s="98">
        <v>50</v>
      </c>
      <c r="C56" s="1">
        <v>-107235890.77559775</v>
      </c>
      <c r="E56" s="91">
        <v>50</v>
      </c>
      <c r="F56" s="1">
        <v>61166904.10958904</v>
      </c>
      <c r="H56" s="91">
        <v>50</v>
      </c>
      <c r="I56" s="1">
        <v>-689559717.33358228</v>
      </c>
      <c r="K56" s="91">
        <v>50</v>
      </c>
      <c r="L56" s="1">
        <v>0</v>
      </c>
      <c r="N56" s="91">
        <v>50</v>
      </c>
      <c r="O56" s="1">
        <v>-90066290.775597602</v>
      </c>
      <c r="Q56" s="91">
        <v>50</v>
      </c>
      <c r="R56" s="1">
        <v>61166904.10958904</v>
      </c>
      <c r="T56" s="91">
        <v>50</v>
      </c>
      <c r="U56" s="1">
        <v>-651871021.05518448</v>
      </c>
      <c r="W56" s="91">
        <v>50</v>
      </c>
      <c r="X56" s="1">
        <v>24641147.008727431</v>
      </c>
      <c r="Z56" s="91">
        <v>50</v>
      </c>
      <c r="AA56" s="1">
        <v>-107235890.77559778</v>
      </c>
      <c r="AC56" s="91">
        <v>50</v>
      </c>
      <c r="AD56" s="1">
        <v>61166904.10958904</v>
      </c>
      <c r="AF56" s="91">
        <v>50</v>
      </c>
      <c r="AG56" s="1">
        <v>-713456010.89528894</v>
      </c>
      <c r="AI56" s="91">
        <v>50</v>
      </c>
      <c r="AJ56" s="1">
        <v>25158212.107427895</v>
      </c>
      <c r="AL56" s="91">
        <v>50</v>
      </c>
      <c r="AM56" s="1">
        <v>-90066290.775597602</v>
      </c>
      <c r="AO56" s="91">
        <v>50</v>
      </c>
      <c r="AP56" s="1">
        <v>61166904.10958904</v>
      </c>
      <c r="AR56" s="91">
        <v>50</v>
      </c>
      <c r="AS56" s="1">
        <v>-657663221.25416028</v>
      </c>
      <c r="AU56" s="91">
        <v>50</v>
      </c>
      <c r="AV56" s="1">
        <v>31695265.753424659</v>
      </c>
      <c r="AX56" s="91">
        <v>50</v>
      </c>
      <c r="AY56" s="1">
        <v>-107235890.77559781</v>
      </c>
      <c r="BA56" s="91">
        <v>50</v>
      </c>
      <c r="BB56" s="1">
        <v>61166904.10958904</v>
      </c>
      <c r="BD56" s="91">
        <v>50</v>
      </c>
      <c r="BE56" s="1">
        <v>-705350996.47144377</v>
      </c>
      <c r="BG56" s="91">
        <v>50</v>
      </c>
      <c r="BH56" s="1">
        <v>30000000</v>
      </c>
      <c r="BI56" s="55">
        <f t="shared" si="0"/>
        <v>0</v>
      </c>
      <c r="BJ56" s="55">
        <f t="shared" si="1"/>
        <v>0</v>
      </c>
      <c r="BK56" s="55">
        <f t="shared" si="2"/>
        <v>8105014.4238451719</v>
      </c>
      <c r="BL56" s="55">
        <f t="shared" si="3"/>
        <v>4841787.8925721049</v>
      </c>
    </row>
    <row r="57" spans="2:64" x14ac:dyDescent="0.25">
      <c r="B57" s="98">
        <v>51</v>
      </c>
      <c r="C57" s="1">
        <v>-107235890.77559778</v>
      </c>
      <c r="E57" s="91">
        <v>51</v>
      </c>
      <c r="F57" s="1">
        <v>61166904.10958904</v>
      </c>
      <c r="H57" s="91">
        <v>51</v>
      </c>
      <c r="I57" s="1">
        <v>-689559717.33358228</v>
      </c>
      <c r="K57" s="91">
        <v>51</v>
      </c>
      <c r="L57" s="1">
        <v>0</v>
      </c>
      <c r="N57" s="91">
        <v>51</v>
      </c>
      <c r="O57" s="1">
        <v>-78066290.775597721</v>
      </c>
      <c r="Q57" s="91">
        <v>51</v>
      </c>
      <c r="R57" s="1">
        <v>61166904.10958904</v>
      </c>
      <c r="T57" s="91">
        <v>51</v>
      </c>
      <c r="U57" s="1">
        <v>-646925139.79988158</v>
      </c>
      <c r="W57" s="91">
        <v>51</v>
      </c>
      <c r="X57" s="1">
        <v>31695265.753424659</v>
      </c>
      <c r="Z57" s="91">
        <v>51</v>
      </c>
      <c r="AA57" s="1">
        <v>-107235890.77559778</v>
      </c>
      <c r="AC57" s="91">
        <v>51</v>
      </c>
      <c r="AD57" s="1">
        <v>61166904.10958904</v>
      </c>
      <c r="AF57" s="91">
        <v>51</v>
      </c>
      <c r="AG57" s="1">
        <v>-688297798.78786099</v>
      </c>
      <c r="AI57" s="91">
        <v>51</v>
      </c>
      <c r="AJ57" s="1">
        <v>0</v>
      </c>
      <c r="AL57" s="91">
        <v>51</v>
      </c>
      <c r="AM57" s="1">
        <v>-78066290.775597543</v>
      </c>
      <c r="AO57" s="91">
        <v>51</v>
      </c>
      <c r="AP57" s="1">
        <v>61166904.10958904</v>
      </c>
      <c r="AR57" s="91">
        <v>51</v>
      </c>
      <c r="AS57" s="1">
        <v>-645663221.25416017</v>
      </c>
      <c r="AU57" s="91">
        <v>51</v>
      </c>
      <c r="AV57" s="1">
        <v>31695265.753424659</v>
      </c>
      <c r="AX57" s="91">
        <v>51</v>
      </c>
      <c r="AY57" s="1">
        <v>-107235890.77559775</v>
      </c>
      <c r="BA57" s="91">
        <v>51</v>
      </c>
      <c r="BB57" s="1">
        <v>61166904.10958904</v>
      </c>
      <c r="BD57" s="91">
        <v>51</v>
      </c>
      <c r="BE57" s="1">
        <v>-705350996.47144377</v>
      </c>
      <c r="BG57" s="91">
        <v>51</v>
      </c>
      <c r="BH57" s="1">
        <v>30000000</v>
      </c>
      <c r="BI57" s="55">
        <f t="shared" si="0"/>
        <v>0</v>
      </c>
      <c r="BJ57" s="55">
        <f t="shared" si="1"/>
        <v>0</v>
      </c>
      <c r="BK57" s="55">
        <f t="shared" si="2"/>
        <v>-17053197.683582783</v>
      </c>
      <c r="BL57" s="55">
        <f t="shared" si="3"/>
        <v>30000000</v>
      </c>
    </row>
    <row r="58" spans="2:64" x14ac:dyDescent="0.25">
      <c r="B58" s="98">
        <v>52</v>
      </c>
      <c r="C58" s="1">
        <v>-107235890.77559778</v>
      </c>
      <c r="E58" s="91">
        <v>52</v>
      </c>
      <c r="F58" s="1">
        <v>61166904.10958904</v>
      </c>
      <c r="H58" s="91">
        <v>52</v>
      </c>
      <c r="I58" s="1">
        <v>-689559717.33358228</v>
      </c>
      <c r="K58" s="91">
        <v>52</v>
      </c>
      <c r="L58" s="1">
        <v>0</v>
      </c>
      <c r="N58" s="91">
        <v>52</v>
      </c>
      <c r="O58" s="1">
        <v>-66066290.775597721</v>
      </c>
      <c r="Q58" s="91">
        <v>52</v>
      </c>
      <c r="R58" s="1">
        <v>61166904.10958904</v>
      </c>
      <c r="T58" s="91">
        <v>52</v>
      </c>
      <c r="U58" s="1">
        <v>-634925139.79988158</v>
      </c>
      <c r="W58" s="91">
        <v>52</v>
      </c>
      <c r="X58" s="1">
        <v>31695265.753424659</v>
      </c>
      <c r="Z58" s="91">
        <v>52</v>
      </c>
      <c r="AA58" s="1">
        <v>-107235890.77559778</v>
      </c>
      <c r="AC58" s="91">
        <v>52</v>
      </c>
      <c r="AD58" s="1">
        <v>61166904.10958904</v>
      </c>
      <c r="AF58" s="91">
        <v>52</v>
      </c>
      <c r="AG58" s="1">
        <v>-688297798.78786111</v>
      </c>
      <c r="AI58" s="91">
        <v>52</v>
      </c>
      <c r="AJ58" s="1">
        <v>0</v>
      </c>
      <c r="AL58" s="91">
        <v>52</v>
      </c>
      <c r="AM58" s="1">
        <v>-66066290.775597662</v>
      </c>
      <c r="AO58" s="91">
        <v>52</v>
      </c>
      <c r="AP58" s="1">
        <v>61166904.10958904</v>
      </c>
      <c r="AR58" s="91">
        <v>52</v>
      </c>
      <c r="AS58" s="1">
        <v>-614001135.99562597</v>
      </c>
      <c r="AU58" s="91">
        <v>52</v>
      </c>
      <c r="AV58" s="1">
        <v>12033180.494890392</v>
      </c>
      <c r="AX58" s="91">
        <v>52</v>
      </c>
      <c r="AY58" s="1">
        <v>-107235890.77559772</v>
      </c>
      <c r="BA58" s="91">
        <v>52</v>
      </c>
      <c r="BB58" s="1">
        <v>61166904.10958904</v>
      </c>
      <c r="BD58" s="91">
        <v>52</v>
      </c>
      <c r="BE58" s="1">
        <v>-691254060.68619227</v>
      </c>
      <c r="BG58" s="91">
        <v>52</v>
      </c>
      <c r="BH58" s="1">
        <v>15903064.214748681</v>
      </c>
      <c r="BI58" s="55">
        <f t="shared" si="0"/>
        <v>0</v>
      </c>
      <c r="BJ58" s="55">
        <f t="shared" si="1"/>
        <v>0</v>
      </c>
      <c r="BK58" s="55">
        <f t="shared" si="2"/>
        <v>-2956261.8983311653</v>
      </c>
      <c r="BL58" s="55">
        <f t="shared" si="3"/>
        <v>15903064.214748681</v>
      </c>
    </row>
    <row r="59" spans="2:64" x14ac:dyDescent="0.25">
      <c r="B59" s="98">
        <v>53</v>
      </c>
      <c r="C59" s="1">
        <v>-107235890.77559778</v>
      </c>
      <c r="E59" s="91">
        <v>53</v>
      </c>
      <c r="F59" s="1">
        <v>61166904.10958904</v>
      </c>
      <c r="H59" s="91">
        <v>53</v>
      </c>
      <c r="I59" s="1">
        <v>-689559717.3335824</v>
      </c>
      <c r="K59" s="91">
        <v>53</v>
      </c>
      <c r="L59" s="1">
        <v>0</v>
      </c>
      <c r="N59" s="91">
        <v>53</v>
      </c>
      <c r="O59" s="1">
        <v>-54066290.775597602</v>
      </c>
      <c r="Q59" s="91">
        <v>53</v>
      </c>
      <c r="R59" s="1">
        <v>61166904.10958904</v>
      </c>
      <c r="T59" s="91">
        <v>53</v>
      </c>
      <c r="U59" s="1">
        <v>-622925139.7998817</v>
      </c>
      <c r="W59" s="91">
        <v>53</v>
      </c>
      <c r="X59" s="1">
        <v>31695265.753424659</v>
      </c>
      <c r="Z59" s="91">
        <v>53</v>
      </c>
      <c r="AA59" s="1">
        <v>-107235890.7755979</v>
      </c>
      <c r="AC59" s="91">
        <v>53</v>
      </c>
      <c r="AD59" s="1">
        <v>61166904.10958904</v>
      </c>
      <c r="AF59" s="91">
        <v>53</v>
      </c>
      <c r="AG59" s="1">
        <v>-688297798.78786111</v>
      </c>
      <c r="AI59" s="91">
        <v>53</v>
      </c>
      <c r="AJ59" s="1">
        <v>0</v>
      </c>
      <c r="AL59" s="91">
        <v>53</v>
      </c>
      <c r="AM59" s="1">
        <v>-54066290.775597662</v>
      </c>
      <c r="AO59" s="91">
        <v>53</v>
      </c>
      <c r="AP59" s="1">
        <v>61166904.10958904</v>
      </c>
      <c r="AR59" s="91">
        <v>53</v>
      </c>
      <c r="AS59" s="1">
        <v>-589967955.50073552</v>
      </c>
      <c r="AU59" s="91">
        <v>53</v>
      </c>
      <c r="AV59" s="1">
        <v>0</v>
      </c>
      <c r="AX59" s="91">
        <v>53</v>
      </c>
      <c r="AY59" s="1">
        <v>-107235890.77559766</v>
      </c>
      <c r="BA59" s="91">
        <v>53</v>
      </c>
      <c r="BB59" s="1">
        <v>61166904.10958904</v>
      </c>
      <c r="BD59" s="91">
        <v>53</v>
      </c>
      <c r="BE59" s="1">
        <v>-675350996.47144365</v>
      </c>
      <c r="BG59" s="91">
        <v>53</v>
      </c>
      <c r="BH59" s="1">
        <v>0</v>
      </c>
      <c r="BI59" s="55">
        <f t="shared" si="0"/>
        <v>2.384185791015625E-7</v>
      </c>
      <c r="BJ59" s="55">
        <f t="shared" si="1"/>
        <v>0</v>
      </c>
      <c r="BK59" s="55">
        <f t="shared" si="2"/>
        <v>12946802.316417456</v>
      </c>
      <c r="BL59" s="55">
        <f t="shared" si="3"/>
        <v>0</v>
      </c>
    </row>
    <row r="60" spans="2:64" x14ac:dyDescent="0.25">
      <c r="B60" s="98">
        <v>54</v>
      </c>
      <c r="C60" s="1">
        <v>-107235890.77559772</v>
      </c>
      <c r="E60" s="91">
        <v>54</v>
      </c>
      <c r="F60" s="1">
        <v>61166904.10958904</v>
      </c>
      <c r="H60" s="91">
        <v>54</v>
      </c>
      <c r="I60" s="1">
        <v>-689559717.33358228</v>
      </c>
      <c r="K60" s="91">
        <v>54</v>
      </c>
      <c r="L60" s="1">
        <v>0</v>
      </c>
      <c r="N60" s="91">
        <v>54</v>
      </c>
      <c r="O60" s="1">
        <v>-42066290.775597721</v>
      </c>
      <c r="Q60" s="91">
        <v>54</v>
      </c>
      <c r="R60" s="1">
        <v>61166904.10958904</v>
      </c>
      <c r="T60" s="91">
        <v>54</v>
      </c>
      <c r="U60" s="1">
        <v>-610925139.7998817</v>
      </c>
      <c r="W60" s="91">
        <v>54</v>
      </c>
      <c r="X60" s="1">
        <v>31695265.753424659</v>
      </c>
      <c r="Z60" s="91">
        <v>54</v>
      </c>
      <c r="AA60" s="1">
        <v>-107235890.77559772</v>
      </c>
      <c r="AC60" s="91">
        <v>54</v>
      </c>
      <c r="AD60" s="1">
        <v>61166904.10958904</v>
      </c>
      <c r="AF60" s="91">
        <v>54</v>
      </c>
      <c r="AG60" s="1">
        <v>-688297798.78786111</v>
      </c>
      <c r="AI60" s="91">
        <v>54</v>
      </c>
      <c r="AJ60" s="1">
        <v>0</v>
      </c>
      <c r="AL60" s="91">
        <v>54</v>
      </c>
      <c r="AM60" s="1">
        <v>-42066290.775597662</v>
      </c>
      <c r="AO60" s="91">
        <v>54</v>
      </c>
      <c r="AP60" s="1">
        <v>61166904.10958904</v>
      </c>
      <c r="AR60" s="91">
        <v>54</v>
      </c>
      <c r="AS60" s="1">
        <v>-581369454.80413413</v>
      </c>
      <c r="AU60" s="91">
        <v>54</v>
      </c>
      <c r="AV60" s="1">
        <v>3401499.3033985496</v>
      </c>
      <c r="AX60" s="91">
        <v>54</v>
      </c>
      <c r="AY60" s="1">
        <v>-107235890.77559778</v>
      </c>
      <c r="BA60" s="91">
        <v>54</v>
      </c>
      <c r="BB60" s="1">
        <v>61166904.10958904</v>
      </c>
      <c r="BD60" s="91">
        <v>54</v>
      </c>
      <c r="BE60" s="1">
        <v>-675350996.47144377</v>
      </c>
      <c r="BG60" s="91">
        <v>54</v>
      </c>
      <c r="BH60" s="1">
        <v>0</v>
      </c>
      <c r="BI60" s="55">
        <f t="shared" si="0"/>
        <v>0</v>
      </c>
      <c r="BJ60" s="55">
        <f t="shared" si="1"/>
        <v>0</v>
      </c>
      <c r="BK60" s="55">
        <f t="shared" si="2"/>
        <v>12946802.316417336</v>
      </c>
      <c r="BL60" s="55">
        <f t="shared" si="3"/>
        <v>0</v>
      </c>
    </row>
    <row r="61" spans="2:64" x14ac:dyDescent="0.25">
      <c r="B61" s="98">
        <v>55</v>
      </c>
      <c r="C61" s="1">
        <v>-107235890.77559778</v>
      </c>
      <c r="E61" s="91">
        <v>55</v>
      </c>
      <c r="F61" s="1">
        <v>61166904.10958904</v>
      </c>
      <c r="H61" s="91">
        <v>55</v>
      </c>
      <c r="I61" s="1">
        <v>-689559717.33358228</v>
      </c>
      <c r="K61" s="91">
        <v>55</v>
      </c>
      <c r="L61" s="1">
        <v>0</v>
      </c>
      <c r="N61" s="91">
        <v>55</v>
      </c>
      <c r="O61" s="1">
        <v>-30066290.775597721</v>
      </c>
      <c r="Q61" s="91">
        <v>55</v>
      </c>
      <c r="R61" s="1">
        <v>61166904.10958904</v>
      </c>
      <c r="T61" s="91">
        <v>55</v>
      </c>
      <c r="U61" s="1">
        <v>-598925139.7998817</v>
      </c>
      <c r="W61" s="91">
        <v>55</v>
      </c>
      <c r="X61" s="1">
        <v>31695265.753424659</v>
      </c>
      <c r="Z61" s="91">
        <v>55</v>
      </c>
      <c r="AA61" s="1">
        <v>-107235890.77559772</v>
      </c>
      <c r="AC61" s="91">
        <v>55</v>
      </c>
      <c r="AD61" s="1">
        <v>61166904.10958904</v>
      </c>
      <c r="AF61" s="91">
        <v>55</v>
      </c>
      <c r="AG61" s="1">
        <v>-688297798.78786111</v>
      </c>
      <c r="AI61" s="91">
        <v>55</v>
      </c>
      <c r="AJ61" s="1">
        <v>0</v>
      </c>
      <c r="AL61" s="91">
        <v>55</v>
      </c>
      <c r="AM61" s="1">
        <v>-30066290.775597662</v>
      </c>
      <c r="AO61" s="91">
        <v>55</v>
      </c>
      <c r="AP61" s="1">
        <v>61166904.10958904</v>
      </c>
      <c r="AR61" s="91">
        <v>55</v>
      </c>
      <c r="AS61" s="1">
        <v>-579599262.20838809</v>
      </c>
      <c r="AU61" s="91">
        <v>55</v>
      </c>
      <c r="AV61" s="1">
        <v>13631306.707652628</v>
      </c>
      <c r="AX61" s="91">
        <v>55</v>
      </c>
      <c r="AY61" s="1">
        <v>-107235890.77559784</v>
      </c>
      <c r="BA61" s="91">
        <v>55</v>
      </c>
      <c r="BB61" s="1">
        <v>61166904.10958904</v>
      </c>
      <c r="BD61" s="91">
        <v>55</v>
      </c>
      <c r="BE61" s="1">
        <v>-675350996.47144377</v>
      </c>
      <c r="BG61" s="91">
        <v>55</v>
      </c>
      <c r="BH61" s="1">
        <v>0</v>
      </c>
      <c r="BI61" s="55">
        <f t="shared" si="0"/>
        <v>-1.1920928955078125E-7</v>
      </c>
      <c r="BJ61" s="55">
        <f t="shared" si="1"/>
        <v>0</v>
      </c>
      <c r="BK61" s="55">
        <f t="shared" si="2"/>
        <v>12946802.316417336</v>
      </c>
      <c r="BL61" s="55">
        <f t="shared" si="3"/>
        <v>0</v>
      </c>
    </row>
    <row r="62" spans="2:64" x14ac:dyDescent="0.25">
      <c r="B62" s="98">
        <v>56</v>
      </c>
      <c r="C62" s="1">
        <v>-107235890.77559778</v>
      </c>
      <c r="E62" s="91">
        <v>56</v>
      </c>
      <c r="F62" s="1">
        <v>61166904.10958904</v>
      </c>
      <c r="H62" s="91">
        <v>56</v>
      </c>
      <c r="I62" s="1">
        <v>-689559717.3335824</v>
      </c>
      <c r="K62" s="91">
        <v>56</v>
      </c>
      <c r="L62" s="1">
        <v>0</v>
      </c>
      <c r="N62" s="91">
        <v>56</v>
      </c>
      <c r="O62" s="1">
        <v>-18066290.775597602</v>
      </c>
      <c r="Q62" s="91">
        <v>56</v>
      </c>
      <c r="R62" s="1">
        <v>61166904.10958904</v>
      </c>
      <c r="T62" s="91">
        <v>56</v>
      </c>
      <c r="U62" s="1">
        <v>-586925139.79988158</v>
      </c>
      <c r="W62" s="91">
        <v>56</v>
      </c>
      <c r="X62" s="1">
        <v>31695265.753424659</v>
      </c>
      <c r="Z62" s="91">
        <v>56</v>
      </c>
      <c r="AA62" s="1">
        <v>-107235890.77559775</v>
      </c>
      <c r="AC62" s="91">
        <v>56</v>
      </c>
      <c r="AD62" s="1">
        <v>61166904.10958904</v>
      </c>
      <c r="AF62" s="91">
        <v>56</v>
      </c>
      <c r="AG62" s="1">
        <v>-688297798.78786111</v>
      </c>
      <c r="AI62" s="91">
        <v>56</v>
      </c>
      <c r="AJ62" s="1">
        <v>0</v>
      </c>
      <c r="AL62" s="91">
        <v>56</v>
      </c>
      <c r="AM62" s="1">
        <v>-18066290.775597543</v>
      </c>
      <c r="AO62" s="91">
        <v>56</v>
      </c>
      <c r="AP62" s="1">
        <v>61166904.10958904</v>
      </c>
      <c r="AR62" s="91">
        <v>56</v>
      </c>
      <c r="AS62" s="1">
        <v>-577829069.61264229</v>
      </c>
      <c r="AU62" s="91">
        <v>56</v>
      </c>
      <c r="AV62" s="1">
        <v>23861114.111906707</v>
      </c>
      <c r="AX62" s="91">
        <v>56</v>
      </c>
      <c r="AY62" s="1">
        <v>-102896617.72789624</v>
      </c>
      <c r="BA62" s="91">
        <v>56</v>
      </c>
      <c r="BB62" s="1">
        <v>56827631.061887622</v>
      </c>
      <c r="BD62" s="91">
        <v>56</v>
      </c>
      <c r="BE62" s="1">
        <v>-688119537.36646485</v>
      </c>
      <c r="BG62" s="91">
        <v>56</v>
      </c>
      <c r="BH62" s="1">
        <v>12768540.89502126</v>
      </c>
      <c r="BI62" s="55">
        <f t="shared" si="0"/>
        <v>4339273.0477015078</v>
      </c>
      <c r="BJ62" s="55">
        <f t="shared" si="1"/>
        <v>-4339273.0477014184</v>
      </c>
      <c r="BK62" s="55">
        <f t="shared" si="2"/>
        <v>178261.42139625549</v>
      </c>
      <c r="BL62" s="55">
        <f t="shared" si="3"/>
        <v>12768540.89502126</v>
      </c>
    </row>
    <row r="63" spans="2:64" x14ac:dyDescent="0.25">
      <c r="B63" s="98">
        <v>57</v>
      </c>
      <c r="C63" s="1">
        <v>-107235890.77559772</v>
      </c>
      <c r="E63" s="91">
        <v>57</v>
      </c>
      <c r="F63" s="1">
        <v>61166904.10958904</v>
      </c>
      <c r="H63" s="91">
        <v>57</v>
      </c>
      <c r="I63" s="1">
        <v>-689559717.33358228</v>
      </c>
      <c r="K63" s="91">
        <v>57</v>
      </c>
      <c r="L63" s="1">
        <v>0</v>
      </c>
      <c r="N63" s="91">
        <v>57</v>
      </c>
      <c r="O63" s="1">
        <v>-6066290.7755977213</v>
      </c>
      <c r="Q63" s="91">
        <v>57</v>
      </c>
      <c r="R63" s="1">
        <v>61166904.10958904</v>
      </c>
      <c r="T63" s="91">
        <v>57</v>
      </c>
      <c r="U63" s="1">
        <v>-574925139.7998817</v>
      </c>
      <c r="W63" s="91">
        <v>57</v>
      </c>
      <c r="X63" s="1">
        <v>31695265.753424659</v>
      </c>
      <c r="Z63" s="91">
        <v>57</v>
      </c>
      <c r="AA63" s="1">
        <v>-107235890.77559775</v>
      </c>
      <c r="AC63" s="91">
        <v>57</v>
      </c>
      <c r="AD63" s="1">
        <v>61166904.10958904</v>
      </c>
      <c r="AF63" s="91">
        <v>57</v>
      </c>
      <c r="AG63" s="1">
        <v>-688297798.78786099</v>
      </c>
      <c r="AI63" s="91">
        <v>57</v>
      </c>
      <c r="AJ63" s="1">
        <v>0</v>
      </c>
      <c r="AL63" s="91">
        <v>57</v>
      </c>
      <c r="AM63" s="1">
        <v>-6066290.7755976617</v>
      </c>
      <c r="AO63" s="91">
        <v>57</v>
      </c>
      <c r="AP63" s="1">
        <v>61166904.10958904</v>
      </c>
      <c r="AR63" s="91">
        <v>57</v>
      </c>
      <c r="AS63" s="1">
        <v>-573663221.25416017</v>
      </c>
      <c r="AU63" s="91">
        <v>57</v>
      </c>
      <c r="AV63" s="1">
        <v>31695265.753424659</v>
      </c>
      <c r="AX63" s="91">
        <v>57</v>
      </c>
      <c r="AY63" s="1">
        <v>-77235890.775597751</v>
      </c>
      <c r="BA63" s="91">
        <v>57</v>
      </c>
      <c r="BB63" s="1">
        <v>31166904.10958904</v>
      </c>
      <c r="BD63" s="91">
        <v>57</v>
      </c>
      <c r="BE63" s="1">
        <v>-707037221.12897789</v>
      </c>
      <c r="BG63" s="91">
        <v>57</v>
      </c>
      <c r="BH63" s="1">
        <v>31686224.657534245</v>
      </c>
      <c r="BI63" s="55">
        <f t="shared" si="0"/>
        <v>30000000</v>
      </c>
      <c r="BJ63" s="55">
        <f t="shared" si="1"/>
        <v>-30000000</v>
      </c>
      <c r="BK63" s="55">
        <f t="shared" si="2"/>
        <v>-18739422.341116905</v>
      </c>
      <c r="BL63" s="55">
        <f t="shared" si="3"/>
        <v>31686224.657534245</v>
      </c>
    </row>
    <row r="64" spans="2:64" x14ac:dyDescent="0.25">
      <c r="B64" s="98">
        <v>58</v>
      </c>
      <c r="C64" s="1">
        <v>-107235890.7755976</v>
      </c>
      <c r="E64" s="91">
        <v>58</v>
      </c>
      <c r="F64" s="1">
        <v>61166904.10958904</v>
      </c>
      <c r="H64" s="91">
        <v>58</v>
      </c>
      <c r="I64" s="1">
        <v>-689559717.33358228</v>
      </c>
      <c r="K64" s="91">
        <v>58</v>
      </c>
      <c r="L64" s="1">
        <v>0</v>
      </c>
      <c r="N64" s="91">
        <v>58</v>
      </c>
      <c r="O64" s="1">
        <v>5933709.2244022787</v>
      </c>
      <c r="Q64" s="91">
        <v>58</v>
      </c>
      <c r="R64" s="1">
        <v>61166904.10958904</v>
      </c>
      <c r="T64" s="91">
        <v>58</v>
      </c>
      <c r="U64" s="1">
        <v>-562925139.7998817</v>
      </c>
      <c r="W64" s="91">
        <v>58</v>
      </c>
      <c r="X64" s="1">
        <v>31695265.753424659</v>
      </c>
      <c r="Z64" s="91">
        <v>58</v>
      </c>
      <c r="AA64" s="1">
        <v>-107235890.77559775</v>
      </c>
      <c r="AC64" s="91">
        <v>58</v>
      </c>
      <c r="AD64" s="1">
        <v>61166904.10958904</v>
      </c>
      <c r="AF64" s="91">
        <v>58</v>
      </c>
      <c r="AG64" s="1">
        <v>-688297798.78786099</v>
      </c>
      <c r="AI64" s="91">
        <v>58</v>
      </c>
      <c r="AJ64" s="1">
        <v>0</v>
      </c>
      <c r="AL64" s="91">
        <v>58</v>
      </c>
      <c r="AM64" s="1">
        <v>5933709.2244023383</v>
      </c>
      <c r="AO64" s="91">
        <v>58</v>
      </c>
      <c r="AP64" s="1">
        <v>61166904.10958904</v>
      </c>
      <c r="AR64" s="91">
        <v>58</v>
      </c>
      <c r="AS64" s="1">
        <v>-561663221.25416028</v>
      </c>
      <c r="AU64" s="91">
        <v>58</v>
      </c>
      <c r="AV64" s="1">
        <v>31695265.753424659</v>
      </c>
      <c r="AX64" s="91">
        <v>58</v>
      </c>
      <c r="AY64" s="1">
        <v>-77235890.775597781</v>
      </c>
      <c r="BA64" s="91">
        <v>58</v>
      </c>
      <c r="BB64" s="1">
        <v>31166904.10958904</v>
      </c>
      <c r="BD64" s="91">
        <v>58</v>
      </c>
      <c r="BE64" s="1">
        <v>-707037221.12897789</v>
      </c>
      <c r="BG64" s="91">
        <v>58</v>
      </c>
      <c r="BH64" s="1">
        <v>31686224.657534245</v>
      </c>
      <c r="BI64" s="55">
        <f t="shared" si="0"/>
        <v>29999999.99999997</v>
      </c>
      <c r="BJ64" s="55">
        <f t="shared" si="1"/>
        <v>-30000000</v>
      </c>
      <c r="BK64" s="55">
        <f t="shared" si="2"/>
        <v>-18739422.341116905</v>
      </c>
      <c r="BL64" s="55">
        <f t="shared" si="3"/>
        <v>31686224.657534245</v>
      </c>
    </row>
    <row r="65" spans="2:64" x14ac:dyDescent="0.25">
      <c r="B65" s="98">
        <v>59</v>
      </c>
      <c r="C65" s="1">
        <v>-107235890.7755979</v>
      </c>
      <c r="E65" s="91">
        <v>59</v>
      </c>
      <c r="F65" s="1">
        <v>61166904.10958904</v>
      </c>
      <c r="H65" s="91">
        <v>59</v>
      </c>
      <c r="I65" s="1">
        <v>-689559717.3335824</v>
      </c>
      <c r="K65" s="91">
        <v>59</v>
      </c>
      <c r="L65" s="1">
        <v>0</v>
      </c>
      <c r="N65" s="91">
        <v>59</v>
      </c>
      <c r="O65" s="1">
        <v>17933709.224402398</v>
      </c>
      <c r="Q65" s="91">
        <v>59</v>
      </c>
      <c r="R65" s="1">
        <v>61166904.10958904</v>
      </c>
      <c r="T65" s="91">
        <v>59</v>
      </c>
      <c r="U65" s="1">
        <v>-550925139.79988158</v>
      </c>
      <c r="W65" s="91">
        <v>59</v>
      </c>
      <c r="X65" s="1">
        <v>31695265.753424659</v>
      </c>
      <c r="Z65" s="91">
        <v>59</v>
      </c>
      <c r="AA65" s="1">
        <v>-107235890.77559778</v>
      </c>
      <c r="AC65" s="91">
        <v>59</v>
      </c>
      <c r="AD65" s="1">
        <v>61166904.10958904</v>
      </c>
      <c r="AF65" s="91">
        <v>59</v>
      </c>
      <c r="AG65" s="1">
        <v>-688297798.78786099</v>
      </c>
      <c r="AI65" s="91">
        <v>59</v>
      </c>
      <c r="AJ65" s="1">
        <v>0</v>
      </c>
      <c r="AL65" s="91">
        <v>59</v>
      </c>
      <c r="AM65" s="1">
        <v>17933709.224402338</v>
      </c>
      <c r="AO65" s="91">
        <v>59</v>
      </c>
      <c r="AP65" s="1">
        <v>61166904.10958904</v>
      </c>
      <c r="AR65" s="91">
        <v>59</v>
      </c>
      <c r="AS65" s="1">
        <v>-549663221.25416028</v>
      </c>
      <c r="AU65" s="91">
        <v>59</v>
      </c>
      <c r="AV65" s="1">
        <v>31695265.753424659</v>
      </c>
      <c r="AX65" s="91">
        <v>59</v>
      </c>
      <c r="AY65" s="1">
        <v>-77235890.775597662</v>
      </c>
      <c r="BA65" s="91">
        <v>59</v>
      </c>
      <c r="BB65" s="1">
        <v>31166904.10958904</v>
      </c>
      <c r="BD65" s="91">
        <v>59</v>
      </c>
      <c r="BE65" s="1">
        <v>-707037221.12897789</v>
      </c>
      <c r="BG65" s="91">
        <v>59</v>
      </c>
      <c r="BH65" s="1">
        <v>31686224.657534245</v>
      </c>
      <c r="BI65" s="55">
        <f t="shared" si="0"/>
        <v>30000000.000000119</v>
      </c>
      <c r="BJ65" s="55">
        <f t="shared" si="1"/>
        <v>-30000000</v>
      </c>
      <c r="BK65" s="55">
        <f t="shared" si="2"/>
        <v>-18739422.341116905</v>
      </c>
      <c r="BL65" s="55">
        <f t="shared" si="3"/>
        <v>31686224.657534245</v>
      </c>
    </row>
    <row r="66" spans="2:64" x14ac:dyDescent="0.25">
      <c r="B66" s="98">
        <v>60</v>
      </c>
      <c r="C66" s="1">
        <v>-107235890.77559775</v>
      </c>
      <c r="E66" s="91">
        <v>60</v>
      </c>
      <c r="F66" s="1">
        <v>61166904.10958904</v>
      </c>
      <c r="H66" s="91">
        <v>60</v>
      </c>
      <c r="I66" s="1">
        <v>-689559717.33358228</v>
      </c>
      <c r="K66" s="91">
        <v>60</v>
      </c>
      <c r="L66" s="1">
        <v>0</v>
      </c>
      <c r="N66" s="91">
        <v>60</v>
      </c>
      <c r="O66" s="1">
        <v>29933709.224402279</v>
      </c>
      <c r="Q66" s="91">
        <v>60</v>
      </c>
      <c r="R66" s="1">
        <v>61166904.10958904</v>
      </c>
      <c r="T66" s="91">
        <v>60</v>
      </c>
      <c r="U66" s="1">
        <v>-538925139.7998817</v>
      </c>
      <c r="W66" s="91">
        <v>60</v>
      </c>
      <c r="X66" s="1">
        <v>31695265.753424659</v>
      </c>
      <c r="Z66" s="91">
        <v>60</v>
      </c>
      <c r="AA66" s="1">
        <v>-107235890.77559778</v>
      </c>
      <c r="AC66" s="91">
        <v>60</v>
      </c>
      <c r="AD66" s="1">
        <v>61166904.10958904</v>
      </c>
      <c r="AF66" s="91">
        <v>60</v>
      </c>
      <c r="AG66" s="1">
        <v>-688297798.78786099</v>
      </c>
      <c r="AI66" s="91">
        <v>60</v>
      </c>
      <c r="AJ66" s="1">
        <v>0</v>
      </c>
      <c r="AL66" s="91">
        <v>60</v>
      </c>
      <c r="AM66" s="1">
        <v>29933709.224402338</v>
      </c>
      <c r="AO66" s="91">
        <v>60</v>
      </c>
      <c r="AP66" s="1">
        <v>61166904.10958904</v>
      </c>
      <c r="AR66" s="91">
        <v>60</v>
      </c>
      <c r="AS66" s="1">
        <v>-537663221.25416028</v>
      </c>
      <c r="AU66" s="91">
        <v>60</v>
      </c>
      <c r="AV66" s="1">
        <v>31695265.753424659</v>
      </c>
      <c r="AX66" s="91">
        <v>60</v>
      </c>
      <c r="AY66" s="1">
        <v>-77235890.775597692</v>
      </c>
      <c r="BA66" s="91">
        <v>60</v>
      </c>
      <c r="BB66" s="1">
        <v>31166904.10958904</v>
      </c>
      <c r="BD66" s="91">
        <v>60</v>
      </c>
      <c r="BE66" s="1">
        <v>-707037221.12897801</v>
      </c>
      <c r="BG66" s="91">
        <v>60</v>
      </c>
      <c r="BH66" s="1">
        <v>31686224.657534245</v>
      </c>
      <c r="BI66" s="55">
        <f t="shared" si="0"/>
        <v>30000000.000000089</v>
      </c>
      <c r="BJ66" s="55">
        <f t="shared" si="1"/>
        <v>-30000000</v>
      </c>
      <c r="BK66" s="55">
        <f t="shared" si="2"/>
        <v>-18739422.341117024</v>
      </c>
      <c r="BL66" s="55">
        <f t="shared" si="3"/>
        <v>31686224.657534245</v>
      </c>
    </row>
    <row r="67" spans="2:64" x14ac:dyDescent="0.25">
      <c r="B67" s="98">
        <v>61</v>
      </c>
      <c r="C67" s="1">
        <v>-107235890.77559772</v>
      </c>
      <c r="E67" s="91">
        <v>61</v>
      </c>
      <c r="F67" s="1">
        <v>61166904.10958904</v>
      </c>
      <c r="H67" s="91">
        <v>61</v>
      </c>
      <c r="I67" s="1">
        <v>-689559717.3335824</v>
      </c>
      <c r="K67" s="91">
        <v>61</v>
      </c>
      <c r="L67" s="1">
        <v>0</v>
      </c>
      <c r="N67" s="91">
        <v>61</v>
      </c>
      <c r="O67" s="1">
        <v>41933709.224402279</v>
      </c>
      <c r="Q67" s="91">
        <v>61</v>
      </c>
      <c r="R67" s="1">
        <v>61166904.10958904</v>
      </c>
      <c r="T67" s="91">
        <v>61</v>
      </c>
      <c r="U67" s="1">
        <v>-526925139.7998817</v>
      </c>
      <c r="W67" s="91">
        <v>61</v>
      </c>
      <c r="X67" s="1">
        <v>31695265.753424659</v>
      </c>
      <c r="Z67" s="91">
        <v>61</v>
      </c>
      <c r="AA67" s="1">
        <v>-107235890.77559778</v>
      </c>
      <c r="AC67" s="91">
        <v>61</v>
      </c>
      <c r="AD67" s="1">
        <v>61166904.10958904</v>
      </c>
      <c r="AF67" s="91">
        <v>61</v>
      </c>
      <c r="AG67" s="1">
        <v>-688297798.78786099</v>
      </c>
      <c r="AI67" s="91">
        <v>61</v>
      </c>
      <c r="AJ67" s="1">
        <v>0</v>
      </c>
      <c r="AL67" s="91">
        <v>61</v>
      </c>
      <c r="AM67" s="1">
        <v>41933709.224402457</v>
      </c>
      <c r="AO67" s="91">
        <v>61</v>
      </c>
      <c r="AP67" s="1">
        <v>61166904.10958904</v>
      </c>
      <c r="AR67" s="91">
        <v>61</v>
      </c>
      <c r="AS67" s="1">
        <v>-525663221.25416017</v>
      </c>
      <c r="AU67" s="91">
        <v>61</v>
      </c>
      <c r="AV67" s="1">
        <v>31695265.753424659</v>
      </c>
      <c r="AX67" s="91">
        <v>61</v>
      </c>
      <c r="AY67" s="1">
        <v>-77235890.775597751</v>
      </c>
      <c r="BA67" s="91">
        <v>61</v>
      </c>
      <c r="BB67" s="1">
        <v>31166904.10958904</v>
      </c>
      <c r="BD67" s="91">
        <v>61</v>
      </c>
      <c r="BE67" s="1">
        <v>-707037221.12897789</v>
      </c>
      <c r="BG67" s="91">
        <v>61</v>
      </c>
      <c r="BH67" s="1">
        <v>31686224.657534245</v>
      </c>
      <c r="BI67" s="55">
        <f t="shared" si="0"/>
        <v>30000000.00000003</v>
      </c>
      <c r="BJ67" s="55">
        <f t="shared" si="1"/>
        <v>-30000000</v>
      </c>
      <c r="BK67" s="55">
        <f t="shared" si="2"/>
        <v>-18739422.341116905</v>
      </c>
      <c r="BL67" s="55">
        <f t="shared" si="3"/>
        <v>31686224.657534245</v>
      </c>
    </row>
    <row r="68" spans="2:64" x14ac:dyDescent="0.25">
      <c r="B68" s="98">
        <v>62</v>
      </c>
      <c r="C68" s="1">
        <v>-100995890.77559772</v>
      </c>
      <c r="E68" s="91">
        <v>62</v>
      </c>
      <c r="F68" s="1">
        <v>61166904.10958904</v>
      </c>
      <c r="H68" s="91">
        <v>62</v>
      </c>
      <c r="I68" s="1">
        <v>-683319717.33358228</v>
      </c>
      <c r="K68" s="91">
        <v>62</v>
      </c>
      <c r="L68" s="1">
        <v>0</v>
      </c>
      <c r="N68" s="91">
        <v>62</v>
      </c>
      <c r="O68" s="1">
        <v>53933709.224402398</v>
      </c>
      <c r="Q68" s="91">
        <v>62</v>
      </c>
      <c r="R68" s="1">
        <v>61166904.10958904</v>
      </c>
      <c r="T68" s="91">
        <v>62</v>
      </c>
      <c r="U68" s="1">
        <v>-514925139.79988158</v>
      </c>
      <c r="W68" s="91">
        <v>62</v>
      </c>
      <c r="X68" s="1">
        <v>31695265.753424659</v>
      </c>
      <c r="Z68" s="91">
        <v>62</v>
      </c>
      <c r="AA68" s="1">
        <v>-100995890.77559766</v>
      </c>
      <c r="AC68" s="91">
        <v>62</v>
      </c>
      <c r="AD68" s="1">
        <v>61166904.10958904</v>
      </c>
      <c r="AF68" s="91">
        <v>62</v>
      </c>
      <c r="AG68" s="1">
        <v>-682057798.78786087</v>
      </c>
      <c r="AI68" s="91">
        <v>62</v>
      </c>
      <c r="AJ68" s="1">
        <v>0</v>
      </c>
      <c r="AL68" s="91">
        <v>62</v>
      </c>
      <c r="AM68" s="1">
        <v>53933709.224402338</v>
      </c>
      <c r="AO68" s="91">
        <v>62</v>
      </c>
      <c r="AP68" s="1">
        <v>61166904.10958904</v>
      </c>
      <c r="AR68" s="91">
        <v>62</v>
      </c>
      <c r="AS68" s="1">
        <v>-513663221.25416028</v>
      </c>
      <c r="AU68" s="91">
        <v>62</v>
      </c>
      <c r="AV68" s="1">
        <v>31695265.753424659</v>
      </c>
      <c r="AX68" s="91">
        <v>62</v>
      </c>
      <c r="AY68" s="1">
        <v>-70995890.775597632</v>
      </c>
      <c r="BA68" s="91">
        <v>62</v>
      </c>
      <c r="BB68" s="1">
        <v>31166904.10958904</v>
      </c>
      <c r="BD68" s="91">
        <v>62</v>
      </c>
      <c r="BE68" s="1">
        <v>-700797221.12897789</v>
      </c>
      <c r="BG68" s="91">
        <v>62</v>
      </c>
      <c r="BH68" s="1">
        <v>31686224.657534245</v>
      </c>
      <c r="BI68" s="55">
        <f t="shared" si="0"/>
        <v>30000000.00000003</v>
      </c>
      <c r="BJ68" s="55">
        <f t="shared" si="1"/>
        <v>-30000000</v>
      </c>
      <c r="BK68" s="55">
        <f t="shared" si="2"/>
        <v>-18739422.341117024</v>
      </c>
      <c r="BL68" s="55">
        <f t="shared" si="3"/>
        <v>31686224.657534245</v>
      </c>
    </row>
    <row r="69" spans="2:64" x14ac:dyDescent="0.25">
      <c r="B69" s="98">
        <v>63</v>
      </c>
      <c r="C69" s="1">
        <v>-88995890.775597721</v>
      </c>
      <c r="E69" s="91">
        <v>63</v>
      </c>
      <c r="F69" s="1">
        <v>61166904.10958904</v>
      </c>
      <c r="H69" s="91">
        <v>63</v>
      </c>
      <c r="I69" s="1">
        <v>-671319717.33358228</v>
      </c>
      <c r="K69" s="91">
        <v>63</v>
      </c>
      <c r="L69" s="1">
        <v>0</v>
      </c>
      <c r="N69" s="91">
        <v>63</v>
      </c>
      <c r="O69" s="1">
        <v>65933709.224402279</v>
      </c>
      <c r="Q69" s="91">
        <v>63</v>
      </c>
      <c r="R69" s="1">
        <v>61166904.10958904</v>
      </c>
      <c r="T69" s="91">
        <v>63</v>
      </c>
      <c r="U69" s="1">
        <v>-502925139.7998817</v>
      </c>
      <c r="W69" s="91">
        <v>63</v>
      </c>
      <c r="X69" s="1">
        <v>31695265.753424659</v>
      </c>
      <c r="Z69" s="91">
        <v>63</v>
      </c>
      <c r="AA69" s="1">
        <v>-88995890.775597781</v>
      </c>
      <c r="AC69" s="91">
        <v>63</v>
      </c>
      <c r="AD69" s="1">
        <v>61166904.10958904</v>
      </c>
      <c r="AF69" s="91">
        <v>63</v>
      </c>
      <c r="AG69" s="1">
        <v>-670057798.78786111</v>
      </c>
      <c r="AI69" s="91">
        <v>63</v>
      </c>
      <c r="AJ69" s="1">
        <v>0</v>
      </c>
      <c r="AL69" s="91">
        <v>63</v>
      </c>
      <c r="AM69" s="1">
        <v>65933709.224402338</v>
      </c>
      <c r="AO69" s="91">
        <v>63</v>
      </c>
      <c r="AP69" s="1">
        <v>61166904.10958904</v>
      </c>
      <c r="AR69" s="91">
        <v>63</v>
      </c>
      <c r="AS69" s="1">
        <v>-501663221.25416023</v>
      </c>
      <c r="AU69" s="91">
        <v>63</v>
      </c>
      <c r="AV69" s="1">
        <v>31695265.753424659</v>
      </c>
      <c r="AX69" s="91">
        <v>63</v>
      </c>
      <c r="AY69" s="1">
        <v>-58995890.775597751</v>
      </c>
      <c r="BA69" s="91">
        <v>63</v>
      </c>
      <c r="BB69" s="1">
        <v>31166904.10958904</v>
      </c>
      <c r="BD69" s="91">
        <v>63</v>
      </c>
      <c r="BE69" s="1">
        <v>-688797221.12897789</v>
      </c>
      <c r="BG69" s="91">
        <v>63</v>
      </c>
      <c r="BH69" s="1">
        <v>31686224.657534245</v>
      </c>
      <c r="BI69" s="55">
        <f t="shared" si="0"/>
        <v>30000000.00000003</v>
      </c>
      <c r="BJ69" s="55">
        <f t="shared" si="1"/>
        <v>-30000000</v>
      </c>
      <c r="BK69" s="55">
        <f t="shared" si="2"/>
        <v>-18739422.341116786</v>
      </c>
      <c r="BL69" s="55">
        <f t="shared" si="3"/>
        <v>31686224.657534245</v>
      </c>
    </row>
    <row r="70" spans="2:64" x14ac:dyDescent="0.25">
      <c r="B70" s="98">
        <v>64</v>
      </c>
      <c r="C70" s="1">
        <v>-76995890.775597721</v>
      </c>
      <c r="E70" s="91">
        <v>64</v>
      </c>
      <c r="F70" s="1">
        <v>61166904.10958904</v>
      </c>
      <c r="H70" s="91">
        <v>64</v>
      </c>
      <c r="I70" s="1">
        <v>-659319717.3335824</v>
      </c>
      <c r="K70" s="91">
        <v>64</v>
      </c>
      <c r="L70" s="1">
        <v>0</v>
      </c>
      <c r="N70" s="91">
        <v>64</v>
      </c>
      <c r="O70" s="1">
        <v>77933709.224402249</v>
      </c>
      <c r="Q70" s="91">
        <v>64</v>
      </c>
      <c r="R70" s="1">
        <v>61166904.10958904</v>
      </c>
      <c r="T70" s="91">
        <v>64</v>
      </c>
      <c r="U70" s="1">
        <v>-490925139.7998817</v>
      </c>
      <c r="W70" s="91">
        <v>64</v>
      </c>
      <c r="X70" s="1">
        <v>31695265.753424659</v>
      </c>
      <c r="Z70" s="91">
        <v>64</v>
      </c>
      <c r="AA70" s="1">
        <v>-76995890.775597662</v>
      </c>
      <c r="AC70" s="91">
        <v>64</v>
      </c>
      <c r="AD70" s="1">
        <v>61166904.10958904</v>
      </c>
      <c r="AF70" s="91">
        <v>64</v>
      </c>
      <c r="AG70" s="1">
        <v>-658057798.78786087</v>
      </c>
      <c r="AI70" s="91">
        <v>64</v>
      </c>
      <c r="AJ70" s="1">
        <v>0</v>
      </c>
      <c r="AL70" s="91">
        <v>64</v>
      </c>
      <c r="AM70" s="1">
        <v>77933709.224402338</v>
      </c>
      <c r="AO70" s="91">
        <v>64</v>
      </c>
      <c r="AP70" s="1">
        <v>61166904.10958904</v>
      </c>
      <c r="AR70" s="91">
        <v>64</v>
      </c>
      <c r="AS70" s="1">
        <v>-489663221.25416023</v>
      </c>
      <c r="AU70" s="91">
        <v>64</v>
      </c>
      <c r="AV70" s="1">
        <v>31695265.753424659</v>
      </c>
      <c r="AX70" s="91">
        <v>64</v>
      </c>
      <c r="AY70" s="1">
        <v>-46995890.775597751</v>
      </c>
      <c r="BA70" s="91">
        <v>64</v>
      </c>
      <c r="BB70" s="1">
        <v>31166904.10958904</v>
      </c>
      <c r="BD70" s="91">
        <v>64</v>
      </c>
      <c r="BE70" s="1">
        <v>-676797221.12897789</v>
      </c>
      <c r="BG70" s="91">
        <v>64</v>
      </c>
      <c r="BH70" s="1">
        <v>31686224.657534245</v>
      </c>
      <c r="BI70" s="55">
        <f t="shared" si="0"/>
        <v>29999999.999999911</v>
      </c>
      <c r="BJ70" s="55">
        <f t="shared" si="1"/>
        <v>-30000000</v>
      </c>
      <c r="BK70" s="55">
        <f t="shared" si="2"/>
        <v>-18739422.341117024</v>
      </c>
      <c r="BL70" s="55">
        <f t="shared" si="3"/>
        <v>31686224.657534245</v>
      </c>
    </row>
    <row r="71" spans="2:64" x14ac:dyDescent="0.25">
      <c r="B71" s="98">
        <v>65</v>
      </c>
      <c r="C71" s="1">
        <v>-64995890.775597721</v>
      </c>
      <c r="E71" s="91">
        <v>65</v>
      </c>
      <c r="F71" s="1">
        <v>61166904.10958904</v>
      </c>
      <c r="H71" s="91">
        <v>65</v>
      </c>
      <c r="I71" s="1">
        <v>-647319717.33358228</v>
      </c>
      <c r="K71" s="91">
        <v>65</v>
      </c>
      <c r="L71" s="1">
        <v>0</v>
      </c>
      <c r="N71" s="91">
        <v>65</v>
      </c>
      <c r="O71" s="1">
        <v>89933709.224402368</v>
      </c>
      <c r="Q71" s="91">
        <v>65</v>
      </c>
      <c r="R71" s="1">
        <v>61166904.10958904</v>
      </c>
      <c r="T71" s="91">
        <v>65</v>
      </c>
      <c r="U71" s="1">
        <v>-478925139.79988158</v>
      </c>
      <c r="W71" s="91">
        <v>65</v>
      </c>
      <c r="X71" s="1">
        <v>31695265.753424659</v>
      </c>
      <c r="Z71" s="91">
        <v>65</v>
      </c>
      <c r="AA71" s="1">
        <v>-64995890.775597781</v>
      </c>
      <c r="AC71" s="91">
        <v>65</v>
      </c>
      <c r="AD71" s="1">
        <v>61166904.10958904</v>
      </c>
      <c r="AF71" s="91">
        <v>65</v>
      </c>
      <c r="AG71" s="1">
        <v>-646057798.78786111</v>
      </c>
      <c r="AI71" s="91">
        <v>65</v>
      </c>
      <c r="AJ71" s="1">
        <v>0</v>
      </c>
      <c r="AL71" s="91">
        <v>65</v>
      </c>
      <c r="AM71" s="1">
        <v>89933709.224402338</v>
      </c>
      <c r="AO71" s="91">
        <v>65</v>
      </c>
      <c r="AP71" s="1">
        <v>61166904.10958904</v>
      </c>
      <c r="AR71" s="91">
        <v>65</v>
      </c>
      <c r="AS71" s="1">
        <v>-477663221.25416023</v>
      </c>
      <c r="AU71" s="91">
        <v>65</v>
      </c>
      <c r="AV71" s="1">
        <v>31695265.753424659</v>
      </c>
      <c r="AX71" s="91">
        <v>65</v>
      </c>
      <c r="AY71" s="1">
        <v>-34995890.775597692</v>
      </c>
      <c r="BA71" s="91">
        <v>65</v>
      </c>
      <c r="BB71" s="1">
        <v>31166904.10958904</v>
      </c>
      <c r="BD71" s="91">
        <v>65</v>
      </c>
      <c r="BE71" s="1">
        <v>-664797221.12897789</v>
      </c>
      <c r="BG71" s="91">
        <v>65</v>
      </c>
      <c r="BH71" s="1">
        <v>31686224.657534245</v>
      </c>
      <c r="BI71" s="55">
        <f t="shared" si="0"/>
        <v>30000000.000000089</v>
      </c>
      <c r="BJ71" s="55">
        <f t="shared" si="1"/>
        <v>-30000000</v>
      </c>
      <c r="BK71" s="55">
        <f t="shared" si="2"/>
        <v>-18739422.341116786</v>
      </c>
      <c r="BL71" s="55">
        <f t="shared" si="3"/>
        <v>31686224.657534245</v>
      </c>
    </row>
    <row r="72" spans="2:64" x14ac:dyDescent="0.25">
      <c r="B72" s="98">
        <v>66</v>
      </c>
      <c r="C72" s="1">
        <v>-52995890.775597721</v>
      </c>
      <c r="E72" s="91">
        <v>66</v>
      </c>
      <c r="F72" s="1">
        <v>61166904.10958904</v>
      </c>
      <c r="H72" s="91">
        <v>66</v>
      </c>
      <c r="I72" s="1">
        <v>-635319717.33358228</v>
      </c>
      <c r="K72" s="91">
        <v>66</v>
      </c>
      <c r="L72" s="1">
        <v>0</v>
      </c>
      <c r="N72" s="91">
        <v>66</v>
      </c>
      <c r="O72" s="1">
        <v>101933709.22440225</v>
      </c>
      <c r="Q72" s="91">
        <v>66</v>
      </c>
      <c r="R72" s="1">
        <v>61166904.10958904</v>
      </c>
      <c r="T72" s="91">
        <v>66</v>
      </c>
      <c r="U72" s="1">
        <v>-466925139.7998817</v>
      </c>
      <c r="W72" s="91">
        <v>66</v>
      </c>
      <c r="X72" s="1">
        <v>31695265.753424659</v>
      </c>
      <c r="Z72" s="91">
        <v>66</v>
      </c>
      <c r="AA72" s="1">
        <v>-52995890.775597662</v>
      </c>
      <c r="AC72" s="91">
        <v>66</v>
      </c>
      <c r="AD72" s="1">
        <v>61166904.10958904</v>
      </c>
      <c r="AF72" s="91">
        <v>66</v>
      </c>
      <c r="AG72" s="1">
        <v>-634057798.78786087</v>
      </c>
      <c r="AI72" s="91">
        <v>66</v>
      </c>
      <c r="AJ72" s="1">
        <v>0</v>
      </c>
      <c r="AL72" s="91">
        <v>66</v>
      </c>
      <c r="AM72" s="1">
        <v>101933709.22440246</v>
      </c>
      <c r="AO72" s="91">
        <v>66</v>
      </c>
      <c r="AP72" s="1">
        <v>61166904.10958904</v>
      </c>
      <c r="AR72" s="91">
        <v>66</v>
      </c>
      <c r="AS72" s="1">
        <v>-465663221.25416017</v>
      </c>
      <c r="AU72" s="91">
        <v>66</v>
      </c>
      <c r="AV72" s="1">
        <v>31695265.753424659</v>
      </c>
      <c r="AX72" s="91">
        <v>66</v>
      </c>
      <c r="AY72" s="1">
        <v>-22995890.775597751</v>
      </c>
      <c r="BA72" s="91">
        <v>66</v>
      </c>
      <c r="BB72" s="1">
        <v>31166904.10958904</v>
      </c>
      <c r="BD72" s="91">
        <v>66</v>
      </c>
      <c r="BE72" s="1">
        <v>-652797221.12897789</v>
      </c>
      <c r="BG72" s="91">
        <v>66</v>
      </c>
      <c r="BH72" s="1">
        <v>31686224.657534245</v>
      </c>
      <c r="BI72" s="55">
        <f t="shared" ref="BI72:BI106" si="4">+AY72-AA72</f>
        <v>29999999.999999911</v>
      </c>
      <c r="BJ72" s="55">
        <f t="shared" ref="BJ72:BJ106" si="5">+BB72-AD72</f>
        <v>-30000000</v>
      </c>
      <c r="BK72" s="55">
        <f t="shared" ref="BK72:BK106" si="6">+BE72-AG72</f>
        <v>-18739422.341117024</v>
      </c>
      <c r="BL72" s="55">
        <f t="shared" ref="BL72:BL106" si="7">+BH72-AJ72</f>
        <v>31686224.657534245</v>
      </c>
    </row>
    <row r="73" spans="2:64" x14ac:dyDescent="0.25">
      <c r="B73" s="98">
        <v>67</v>
      </c>
      <c r="C73" s="1">
        <v>-40995890.775597602</v>
      </c>
      <c r="E73" s="91">
        <v>67</v>
      </c>
      <c r="F73" s="1">
        <v>61166904.10958904</v>
      </c>
      <c r="H73" s="91">
        <v>67</v>
      </c>
      <c r="I73" s="1">
        <v>-627768410.82907605</v>
      </c>
      <c r="K73" s="91">
        <v>67</v>
      </c>
      <c r="L73" s="1">
        <v>4448693.4954938293</v>
      </c>
      <c r="N73" s="91">
        <v>67</v>
      </c>
      <c r="O73" s="1">
        <v>113933709.22440225</v>
      </c>
      <c r="Q73" s="91">
        <v>67</v>
      </c>
      <c r="R73" s="1">
        <v>61166904.10958904</v>
      </c>
      <c r="T73" s="91">
        <v>67</v>
      </c>
      <c r="U73" s="1">
        <v>-454925139.79988164</v>
      </c>
      <c r="W73" s="91">
        <v>67</v>
      </c>
      <c r="X73" s="1">
        <v>31695265.753424659</v>
      </c>
      <c r="Z73" s="91">
        <v>67</v>
      </c>
      <c r="AA73" s="1">
        <v>-40995890.775597781</v>
      </c>
      <c r="AC73" s="91">
        <v>67</v>
      </c>
      <c r="AD73" s="1">
        <v>61166904.10958904</v>
      </c>
      <c r="AF73" s="91">
        <v>67</v>
      </c>
      <c r="AG73" s="1">
        <v>-622057798.78786099</v>
      </c>
      <c r="AI73" s="91">
        <v>67</v>
      </c>
      <c r="AJ73" s="1">
        <v>0</v>
      </c>
      <c r="AL73" s="91">
        <v>67</v>
      </c>
      <c r="AM73" s="1">
        <v>113933709.22440237</v>
      </c>
      <c r="AO73" s="91">
        <v>67</v>
      </c>
      <c r="AP73" s="1">
        <v>61166904.10958904</v>
      </c>
      <c r="AR73" s="91">
        <v>67</v>
      </c>
      <c r="AS73" s="1">
        <v>-453663221.25416028</v>
      </c>
      <c r="AU73" s="91">
        <v>67</v>
      </c>
      <c r="AV73" s="1">
        <v>31695265.753424659</v>
      </c>
      <c r="AX73" s="91">
        <v>67</v>
      </c>
      <c r="AY73" s="1">
        <v>-10995890.775597751</v>
      </c>
      <c r="BA73" s="91">
        <v>67</v>
      </c>
      <c r="BB73" s="1">
        <v>31166904.10958904</v>
      </c>
      <c r="BD73" s="91">
        <v>67</v>
      </c>
      <c r="BE73" s="1">
        <v>-640797221.12897789</v>
      </c>
      <c r="BG73" s="91">
        <v>67</v>
      </c>
      <c r="BH73" s="1">
        <v>31686224.657534245</v>
      </c>
      <c r="BI73" s="55">
        <f t="shared" si="4"/>
        <v>30000000.00000003</v>
      </c>
      <c r="BJ73" s="55">
        <f t="shared" si="5"/>
        <v>-30000000</v>
      </c>
      <c r="BK73" s="55">
        <f t="shared" si="6"/>
        <v>-18739422.341116905</v>
      </c>
      <c r="BL73" s="55">
        <f t="shared" si="7"/>
        <v>31686224.657534245</v>
      </c>
    </row>
    <row r="74" spans="2:64" x14ac:dyDescent="0.25">
      <c r="B74" s="98">
        <v>68</v>
      </c>
      <c r="C74" s="1">
        <v>-28995890.775597721</v>
      </c>
      <c r="E74" s="91">
        <v>68</v>
      </c>
      <c r="F74" s="1">
        <v>61166904.10958904</v>
      </c>
      <c r="H74" s="91">
        <v>68</v>
      </c>
      <c r="I74" s="1">
        <v>-624028959.99358082</v>
      </c>
      <c r="K74" s="91">
        <v>68</v>
      </c>
      <c r="L74" s="1">
        <v>12709242.659998477</v>
      </c>
      <c r="N74" s="91">
        <v>68</v>
      </c>
      <c r="O74" s="1">
        <v>125933709.22440237</v>
      </c>
      <c r="Q74" s="91">
        <v>68</v>
      </c>
      <c r="R74" s="1">
        <v>61166904.10958904</v>
      </c>
      <c r="T74" s="91">
        <v>68</v>
      </c>
      <c r="U74" s="1">
        <v>-442925139.79988158</v>
      </c>
      <c r="W74" s="91">
        <v>68</v>
      </c>
      <c r="X74" s="1">
        <v>31695265.753424659</v>
      </c>
      <c r="Z74" s="91">
        <v>68</v>
      </c>
      <c r="AA74" s="1">
        <v>-28995890.775597721</v>
      </c>
      <c r="AC74" s="91">
        <v>68</v>
      </c>
      <c r="AD74" s="1">
        <v>61166904.10958904</v>
      </c>
      <c r="AF74" s="91">
        <v>68</v>
      </c>
      <c r="AG74" s="1">
        <v>-610057798.78786099</v>
      </c>
      <c r="AI74" s="91">
        <v>68</v>
      </c>
      <c r="AJ74" s="1">
        <v>0</v>
      </c>
      <c r="AL74" s="91">
        <v>68</v>
      </c>
      <c r="AM74" s="1">
        <v>125933709.22440237</v>
      </c>
      <c r="AO74" s="91">
        <v>68</v>
      </c>
      <c r="AP74" s="1">
        <v>61166904.10958904</v>
      </c>
      <c r="AR74" s="91">
        <v>68</v>
      </c>
      <c r="AS74" s="1">
        <v>-441663221.25416023</v>
      </c>
      <c r="AU74" s="91">
        <v>68</v>
      </c>
      <c r="AV74" s="1">
        <v>31695265.753424659</v>
      </c>
      <c r="AX74" s="91">
        <v>68</v>
      </c>
      <c r="AY74" s="1">
        <v>1004109.2244022489</v>
      </c>
      <c r="BA74" s="91">
        <v>68</v>
      </c>
      <c r="BB74" s="1">
        <v>31166904.10958904</v>
      </c>
      <c r="BD74" s="91">
        <v>68</v>
      </c>
      <c r="BE74" s="1">
        <v>-628797221.12897789</v>
      </c>
      <c r="BG74" s="91">
        <v>68</v>
      </c>
      <c r="BH74" s="1">
        <v>31686224.657534245</v>
      </c>
      <c r="BI74" s="55">
        <f t="shared" si="4"/>
        <v>29999999.99999997</v>
      </c>
      <c r="BJ74" s="55">
        <f t="shared" si="5"/>
        <v>-30000000</v>
      </c>
      <c r="BK74" s="55">
        <f t="shared" si="6"/>
        <v>-18739422.341116905</v>
      </c>
      <c r="BL74" s="55">
        <f t="shared" si="7"/>
        <v>31686224.657534245</v>
      </c>
    </row>
    <row r="75" spans="2:64" x14ac:dyDescent="0.25">
      <c r="B75" s="98">
        <v>69</v>
      </c>
      <c r="C75" s="1">
        <v>-16995890.775597721</v>
      </c>
      <c r="E75" s="91">
        <v>69</v>
      </c>
      <c r="F75" s="1">
        <v>61166904.10958904</v>
      </c>
      <c r="H75" s="91">
        <v>69</v>
      </c>
      <c r="I75" s="1">
        <v>-620289509.15808535</v>
      </c>
      <c r="K75" s="91">
        <v>69</v>
      </c>
      <c r="L75" s="1">
        <v>20969791.824503124</v>
      </c>
      <c r="N75" s="91">
        <v>69</v>
      </c>
      <c r="O75" s="1">
        <v>137933709.22440225</v>
      </c>
      <c r="Q75" s="91">
        <v>69</v>
      </c>
      <c r="R75" s="1">
        <v>61166904.10958904</v>
      </c>
      <c r="T75" s="91">
        <v>69</v>
      </c>
      <c r="U75" s="1">
        <v>-430925139.7998817</v>
      </c>
      <c r="W75" s="91">
        <v>69</v>
      </c>
      <c r="X75" s="1">
        <v>31695265.753424659</v>
      </c>
      <c r="Z75" s="91">
        <v>69</v>
      </c>
      <c r="AA75" s="1">
        <v>-16995890.775597721</v>
      </c>
      <c r="AC75" s="91">
        <v>69</v>
      </c>
      <c r="AD75" s="1">
        <v>61166904.10958904</v>
      </c>
      <c r="AF75" s="91">
        <v>69</v>
      </c>
      <c r="AG75" s="1">
        <v>-598057798.78786087</v>
      </c>
      <c r="AI75" s="91">
        <v>69</v>
      </c>
      <c r="AJ75" s="1">
        <v>0</v>
      </c>
      <c r="AL75" s="91">
        <v>69</v>
      </c>
      <c r="AM75" s="1">
        <v>137933709.22440237</v>
      </c>
      <c r="AO75" s="91">
        <v>69</v>
      </c>
      <c r="AP75" s="1">
        <v>61166904.10958904</v>
      </c>
      <c r="AR75" s="91">
        <v>69</v>
      </c>
      <c r="AS75" s="1">
        <v>-429663221.25416023</v>
      </c>
      <c r="AU75" s="91">
        <v>69</v>
      </c>
      <c r="AV75" s="1">
        <v>31695265.753424659</v>
      </c>
      <c r="AX75" s="91">
        <v>69</v>
      </c>
      <c r="AY75" s="1">
        <v>13004109.224402368</v>
      </c>
      <c r="BA75" s="91">
        <v>69</v>
      </c>
      <c r="BB75" s="1">
        <v>31166904.10958904</v>
      </c>
      <c r="BD75" s="91">
        <v>69</v>
      </c>
      <c r="BE75" s="1">
        <v>-616797221.12897789</v>
      </c>
      <c r="BG75" s="91">
        <v>69</v>
      </c>
      <c r="BH75" s="1">
        <v>31686224.657534245</v>
      </c>
      <c r="BI75" s="55">
        <f t="shared" si="4"/>
        <v>30000000.000000089</v>
      </c>
      <c r="BJ75" s="55">
        <f t="shared" si="5"/>
        <v>-30000000</v>
      </c>
      <c r="BK75" s="55">
        <f t="shared" si="6"/>
        <v>-18739422.341117024</v>
      </c>
      <c r="BL75" s="55">
        <f t="shared" si="7"/>
        <v>31686224.657534245</v>
      </c>
    </row>
    <row r="76" spans="2:64" x14ac:dyDescent="0.25">
      <c r="B76" s="98">
        <v>70</v>
      </c>
      <c r="C76" s="1">
        <v>-4995890.7755977213</v>
      </c>
      <c r="E76" s="91">
        <v>70</v>
      </c>
      <c r="F76" s="1">
        <v>61166904.10958904</v>
      </c>
      <c r="H76" s="91">
        <v>70</v>
      </c>
      <c r="I76" s="1">
        <v>-616550058.32259011</v>
      </c>
      <c r="K76" s="91">
        <v>70</v>
      </c>
      <c r="L76" s="1">
        <v>29230340.98900789</v>
      </c>
      <c r="N76" s="91">
        <v>70</v>
      </c>
      <c r="O76" s="1">
        <v>149933709.22440228</v>
      </c>
      <c r="Q76" s="91">
        <v>70</v>
      </c>
      <c r="R76" s="1">
        <v>61166904.10958904</v>
      </c>
      <c r="T76" s="91">
        <v>70</v>
      </c>
      <c r="U76" s="1">
        <v>-418925139.79988164</v>
      </c>
      <c r="W76" s="91">
        <v>70</v>
      </c>
      <c r="X76" s="1">
        <v>31695265.753424659</v>
      </c>
      <c r="Z76" s="91">
        <v>70</v>
      </c>
      <c r="AA76" s="1">
        <v>-4995890.7755977213</v>
      </c>
      <c r="AC76" s="91">
        <v>70</v>
      </c>
      <c r="AD76" s="1">
        <v>61166904.10958904</v>
      </c>
      <c r="AF76" s="91">
        <v>70</v>
      </c>
      <c r="AG76" s="1">
        <v>-586057798.78786099</v>
      </c>
      <c r="AI76" s="91">
        <v>70</v>
      </c>
      <c r="AJ76" s="1">
        <v>0</v>
      </c>
      <c r="AL76" s="91">
        <v>70</v>
      </c>
      <c r="AM76" s="1">
        <v>149933709.22440237</v>
      </c>
      <c r="AO76" s="91">
        <v>70</v>
      </c>
      <c r="AP76" s="1">
        <v>61166904.10958904</v>
      </c>
      <c r="AR76" s="91">
        <v>70</v>
      </c>
      <c r="AS76" s="1">
        <v>-417663221.25416023</v>
      </c>
      <c r="AU76" s="91">
        <v>70</v>
      </c>
      <c r="AV76" s="1">
        <v>31695265.753424659</v>
      </c>
      <c r="AX76" s="91">
        <v>70</v>
      </c>
      <c r="AY76" s="1">
        <v>25004109.224402249</v>
      </c>
      <c r="BA76" s="91">
        <v>70</v>
      </c>
      <c r="BB76" s="1">
        <v>31166904.10958904</v>
      </c>
      <c r="BD76" s="91">
        <v>70</v>
      </c>
      <c r="BE76" s="1">
        <v>-604797221.12897789</v>
      </c>
      <c r="BG76" s="91">
        <v>70</v>
      </c>
      <c r="BH76" s="1">
        <v>31686224.657534245</v>
      </c>
      <c r="BI76" s="55">
        <f t="shared" si="4"/>
        <v>29999999.99999997</v>
      </c>
      <c r="BJ76" s="55">
        <f t="shared" si="5"/>
        <v>-30000000</v>
      </c>
      <c r="BK76" s="55">
        <f t="shared" si="6"/>
        <v>-18739422.341116905</v>
      </c>
      <c r="BL76" s="55">
        <f t="shared" si="7"/>
        <v>31686224.657534245</v>
      </c>
    </row>
    <row r="77" spans="2:64" x14ac:dyDescent="0.25">
      <c r="B77" s="98">
        <v>71</v>
      </c>
      <c r="C77" s="1">
        <v>7004109.2244022787</v>
      </c>
      <c r="E77" s="91">
        <v>71</v>
      </c>
      <c r="F77" s="1">
        <v>61166904.10958904</v>
      </c>
      <c r="H77" s="91">
        <v>71</v>
      </c>
      <c r="I77" s="1">
        <v>-607014983.08700693</v>
      </c>
      <c r="K77" s="91">
        <v>71</v>
      </c>
      <c r="L77" s="1">
        <v>31695265.753424659</v>
      </c>
      <c r="N77" s="91">
        <v>71</v>
      </c>
      <c r="O77" s="1">
        <v>161933709.22440231</v>
      </c>
      <c r="Q77" s="91">
        <v>71</v>
      </c>
      <c r="R77" s="1">
        <v>61166904.10958904</v>
      </c>
      <c r="T77" s="91">
        <v>71</v>
      </c>
      <c r="U77" s="1">
        <v>-406925139.79988164</v>
      </c>
      <c r="W77" s="91">
        <v>71</v>
      </c>
      <c r="X77" s="1">
        <v>31695265.753424659</v>
      </c>
      <c r="Z77" s="91">
        <v>71</v>
      </c>
      <c r="AA77" s="1">
        <v>7004109.2244022787</v>
      </c>
      <c r="AC77" s="91">
        <v>71</v>
      </c>
      <c r="AD77" s="1">
        <v>61166904.10958904</v>
      </c>
      <c r="AF77" s="91">
        <v>71</v>
      </c>
      <c r="AG77" s="1">
        <v>-574057798.78786087</v>
      </c>
      <c r="AI77" s="91">
        <v>71</v>
      </c>
      <c r="AJ77" s="1">
        <v>0</v>
      </c>
      <c r="AL77" s="91">
        <v>71</v>
      </c>
      <c r="AM77" s="1">
        <v>161933709.22440237</v>
      </c>
      <c r="AO77" s="91">
        <v>71</v>
      </c>
      <c r="AP77" s="1">
        <v>61166904.10958904</v>
      </c>
      <c r="AR77" s="91">
        <v>71</v>
      </c>
      <c r="AS77" s="1">
        <v>-405663221.25416023</v>
      </c>
      <c r="AU77" s="91">
        <v>71</v>
      </c>
      <c r="AV77" s="1">
        <v>31695265.753424659</v>
      </c>
      <c r="AX77" s="91">
        <v>71</v>
      </c>
      <c r="AY77" s="1">
        <v>37004109.224402249</v>
      </c>
      <c r="BA77" s="91">
        <v>71</v>
      </c>
      <c r="BB77" s="1">
        <v>31166904.10958904</v>
      </c>
      <c r="BD77" s="91">
        <v>71</v>
      </c>
      <c r="BE77" s="1">
        <v>-592797221.12897789</v>
      </c>
      <c r="BG77" s="91">
        <v>71</v>
      </c>
      <c r="BH77" s="1">
        <v>31686224.657534245</v>
      </c>
      <c r="BI77" s="55">
        <f t="shared" si="4"/>
        <v>29999999.99999997</v>
      </c>
      <c r="BJ77" s="55">
        <f t="shared" si="5"/>
        <v>-30000000</v>
      </c>
      <c r="BK77" s="55">
        <f t="shared" si="6"/>
        <v>-18739422.341117024</v>
      </c>
      <c r="BL77" s="55">
        <f t="shared" si="7"/>
        <v>31686224.657534245</v>
      </c>
    </row>
    <row r="78" spans="2:64" x14ac:dyDescent="0.25">
      <c r="B78" s="98">
        <v>72</v>
      </c>
      <c r="C78" s="1">
        <v>19004109.224402279</v>
      </c>
      <c r="E78" s="91">
        <v>72</v>
      </c>
      <c r="F78" s="1">
        <v>61166904.10958904</v>
      </c>
      <c r="H78" s="91">
        <v>72</v>
      </c>
      <c r="I78" s="1">
        <v>-595014983.08700705</v>
      </c>
      <c r="K78" s="91">
        <v>72</v>
      </c>
      <c r="L78" s="1">
        <v>31695265.753424659</v>
      </c>
      <c r="N78" s="91">
        <v>72</v>
      </c>
      <c r="O78" s="1">
        <v>173933709.22440222</v>
      </c>
      <c r="Q78" s="91">
        <v>72</v>
      </c>
      <c r="R78" s="1">
        <v>61166904.10958904</v>
      </c>
      <c r="T78" s="91">
        <v>72</v>
      </c>
      <c r="U78" s="1">
        <v>-394925139.7998817</v>
      </c>
      <c r="W78" s="91">
        <v>72</v>
      </c>
      <c r="X78" s="1">
        <v>31695265.753424659</v>
      </c>
      <c r="Z78" s="91">
        <v>72</v>
      </c>
      <c r="AA78" s="1">
        <v>19004109.224402279</v>
      </c>
      <c r="AC78" s="91">
        <v>72</v>
      </c>
      <c r="AD78" s="1">
        <v>61166904.10958904</v>
      </c>
      <c r="AF78" s="91">
        <v>72</v>
      </c>
      <c r="AG78" s="1">
        <v>-562057798.78786099</v>
      </c>
      <c r="AI78" s="91">
        <v>72</v>
      </c>
      <c r="AJ78" s="1">
        <v>0</v>
      </c>
      <c r="AL78" s="91">
        <v>72</v>
      </c>
      <c r="AM78" s="1">
        <v>173933709.22440237</v>
      </c>
      <c r="AO78" s="91">
        <v>72</v>
      </c>
      <c r="AP78" s="1">
        <v>61166904.10958904</v>
      </c>
      <c r="AR78" s="91">
        <v>72</v>
      </c>
      <c r="AS78" s="1">
        <v>-393663221.25416028</v>
      </c>
      <c r="AU78" s="91">
        <v>72</v>
      </c>
      <c r="AV78" s="1">
        <v>31695265.753424659</v>
      </c>
      <c r="AX78" s="91">
        <v>72</v>
      </c>
      <c r="AY78" s="1">
        <v>32012727.623226583</v>
      </c>
      <c r="BA78" s="91">
        <v>72</v>
      </c>
      <c r="BB78" s="1">
        <v>48158285.710764825</v>
      </c>
      <c r="BD78" s="91">
        <v>72</v>
      </c>
      <c r="BE78" s="1">
        <v>-580797221.12897789</v>
      </c>
      <c r="BG78" s="91">
        <v>72</v>
      </c>
      <c r="BH78" s="1">
        <v>31686224.657534245</v>
      </c>
      <c r="BI78" s="55">
        <f t="shared" si="4"/>
        <v>13008618.398824304</v>
      </c>
      <c r="BJ78" s="55">
        <f t="shared" si="5"/>
        <v>-13008618.398824215</v>
      </c>
      <c r="BK78" s="55">
        <f t="shared" si="6"/>
        <v>-18739422.341116905</v>
      </c>
      <c r="BL78" s="55">
        <f t="shared" si="7"/>
        <v>31686224.657534245</v>
      </c>
    </row>
    <row r="79" spans="2:64" x14ac:dyDescent="0.25">
      <c r="B79" s="98">
        <v>73</v>
      </c>
      <c r="C79" s="1">
        <v>31004109.224402279</v>
      </c>
      <c r="E79" s="91">
        <v>73</v>
      </c>
      <c r="F79" s="1">
        <v>61166904.10958904</v>
      </c>
      <c r="H79" s="91">
        <v>73</v>
      </c>
      <c r="I79" s="1">
        <v>-583014983.08700693</v>
      </c>
      <c r="K79" s="91">
        <v>73</v>
      </c>
      <c r="L79" s="1">
        <v>31695265.753424659</v>
      </c>
      <c r="N79" s="91">
        <v>73</v>
      </c>
      <c r="O79" s="1">
        <v>185933709.22440228</v>
      </c>
      <c r="Q79" s="91">
        <v>73</v>
      </c>
      <c r="R79" s="1">
        <v>61166904.10958904</v>
      </c>
      <c r="T79" s="91">
        <v>73</v>
      </c>
      <c r="U79" s="1">
        <v>-382925139.79988164</v>
      </c>
      <c r="W79" s="91">
        <v>73</v>
      </c>
      <c r="X79" s="1">
        <v>31695265.753424659</v>
      </c>
      <c r="Z79" s="91">
        <v>73</v>
      </c>
      <c r="AA79" s="1">
        <v>31004109.224402279</v>
      </c>
      <c r="AC79" s="91">
        <v>73</v>
      </c>
      <c r="AD79" s="1">
        <v>61166904.10958904</v>
      </c>
      <c r="AF79" s="91">
        <v>73</v>
      </c>
      <c r="AG79" s="1">
        <v>-550057798.78786087</v>
      </c>
      <c r="AI79" s="91">
        <v>73</v>
      </c>
      <c r="AJ79" s="1">
        <v>0</v>
      </c>
      <c r="AL79" s="91">
        <v>73</v>
      </c>
      <c r="AM79" s="1">
        <v>185933709.22440237</v>
      </c>
      <c r="AO79" s="91">
        <v>73</v>
      </c>
      <c r="AP79" s="1">
        <v>61166904.10958904</v>
      </c>
      <c r="AR79" s="91">
        <v>73</v>
      </c>
      <c r="AS79" s="1">
        <v>-381663221.25416023</v>
      </c>
      <c r="AU79" s="91">
        <v>73</v>
      </c>
      <c r="AV79" s="1">
        <v>31695265.753424659</v>
      </c>
      <c r="AX79" s="91">
        <v>73</v>
      </c>
      <c r="AY79" s="1">
        <v>31004109.224402279</v>
      </c>
      <c r="BA79" s="91">
        <v>73</v>
      </c>
      <c r="BB79" s="1">
        <v>61166904.10958904</v>
      </c>
      <c r="BD79" s="91">
        <v>73</v>
      </c>
      <c r="BE79" s="1">
        <v>-568797221.12897789</v>
      </c>
      <c r="BG79" s="91">
        <v>73</v>
      </c>
      <c r="BH79" s="1">
        <v>31686224.657534245</v>
      </c>
      <c r="BI79" s="55">
        <f t="shared" si="4"/>
        <v>0</v>
      </c>
      <c r="BJ79" s="55">
        <f t="shared" si="5"/>
        <v>0</v>
      </c>
      <c r="BK79" s="55">
        <f t="shared" si="6"/>
        <v>-18739422.341117024</v>
      </c>
      <c r="BL79" s="55">
        <f t="shared" si="7"/>
        <v>31686224.657534245</v>
      </c>
    </row>
    <row r="80" spans="2:64" x14ac:dyDescent="0.25">
      <c r="B80" s="98">
        <v>74</v>
      </c>
      <c r="C80" s="1">
        <v>40004109.224402249</v>
      </c>
      <c r="E80" s="91">
        <v>74</v>
      </c>
      <c r="F80" s="1">
        <v>61166904.10958904</v>
      </c>
      <c r="H80" s="91">
        <v>74</v>
      </c>
      <c r="I80" s="1">
        <v>-574014983.08700693</v>
      </c>
      <c r="K80" s="91">
        <v>74</v>
      </c>
      <c r="L80" s="1">
        <v>31695265.753424659</v>
      </c>
      <c r="N80" s="91">
        <v>74</v>
      </c>
      <c r="O80" s="1">
        <v>197933709.22440231</v>
      </c>
      <c r="Q80" s="91">
        <v>74</v>
      </c>
      <c r="R80" s="1">
        <v>61166904.10958904</v>
      </c>
      <c r="T80" s="91">
        <v>74</v>
      </c>
      <c r="U80" s="1">
        <v>-370925139.79988164</v>
      </c>
      <c r="W80" s="91">
        <v>74</v>
      </c>
      <c r="X80" s="1">
        <v>31695265.753424659</v>
      </c>
      <c r="Z80" s="91">
        <v>74</v>
      </c>
      <c r="AA80" s="1">
        <v>40004109.224402308</v>
      </c>
      <c r="AC80" s="91">
        <v>74</v>
      </c>
      <c r="AD80" s="1">
        <v>61166904.10958904</v>
      </c>
      <c r="AF80" s="91">
        <v>74</v>
      </c>
      <c r="AG80" s="1">
        <v>-541057798.78786099</v>
      </c>
      <c r="AI80" s="91">
        <v>74</v>
      </c>
      <c r="AJ80" s="1">
        <v>0</v>
      </c>
      <c r="AL80" s="91">
        <v>74</v>
      </c>
      <c r="AM80" s="1">
        <v>197933709.2244024</v>
      </c>
      <c r="AO80" s="91">
        <v>74</v>
      </c>
      <c r="AP80" s="1">
        <v>61166904.10958904</v>
      </c>
      <c r="AR80" s="91">
        <v>74</v>
      </c>
      <c r="AS80" s="1">
        <v>-369663221.25416023</v>
      </c>
      <c r="AU80" s="91">
        <v>74</v>
      </c>
      <c r="AV80" s="1">
        <v>31695265.753424659</v>
      </c>
      <c r="AX80" s="91">
        <v>74</v>
      </c>
      <c r="AY80" s="1">
        <v>40004109.224402234</v>
      </c>
      <c r="BA80" s="91">
        <v>74</v>
      </c>
      <c r="BB80" s="1">
        <v>61166904.10958904</v>
      </c>
      <c r="BD80" s="91">
        <v>74</v>
      </c>
      <c r="BE80" s="1">
        <v>-559797221.12897789</v>
      </c>
      <c r="BG80" s="91">
        <v>74</v>
      </c>
      <c r="BH80" s="1">
        <v>31686224.657534245</v>
      </c>
      <c r="BI80" s="55">
        <f t="shared" si="4"/>
        <v>-7.4505805969238281E-8</v>
      </c>
      <c r="BJ80" s="55">
        <f t="shared" si="5"/>
        <v>0</v>
      </c>
      <c r="BK80" s="55">
        <f t="shared" si="6"/>
        <v>-18739422.341116905</v>
      </c>
      <c r="BL80" s="55">
        <f t="shared" si="7"/>
        <v>31686224.657534245</v>
      </c>
    </row>
    <row r="81" spans="2:64" x14ac:dyDescent="0.25">
      <c r="B81" s="98">
        <v>75</v>
      </c>
      <c r="C81" s="1">
        <v>40004109.224402368</v>
      </c>
      <c r="E81" s="91">
        <v>75</v>
      </c>
      <c r="F81" s="1">
        <v>61166904.10958904</v>
      </c>
      <c r="H81" s="91">
        <v>75</v>
      </c>
      <c r="I81" s="1">
        <v>-574014983.08700693</v>
      </c>
      <c r="K81" s="91">
        <v>75</v>
      </c>
      <c r="L81" s="1">
        <v>31695265.753424659</v>
      </c>
      <c r="N81" s="91">
        <v>75</v>
      </c>
      <c r="O81" s="1">
        <v>209933709.22440225</v>
      </c>
      <c r="Q81" s="91">
        <v>75</v>
      </c>
      <c r="R81" s="1">
        <v>61166904.10958904</v>
      </c>
      <c r="T81" s="91">
        <v>75</v>
      </c>
      <c r="U81" s="1">
        <v>-358925139.7998817</v>
      </c>
      <c r="W81" s="91">
        <v>75</v>
      </c>
      <c r="X81" s="1">
        <v>31695265.753424659</v>
      </c>
      <c r="Z81" s="91">
        <v>75</v>
      </c>
      <c r="AA81" s="1">
        <v>40004109.224402249</v>
      </c>
      <c r="AC81" s="91">
        <v>75</v>
      </c>
      <c r="AD81" s="1">
        <v>61166904.10958904</v>
      </c>
      <c r="AF81" s="91">
        <v>75</v>
      </c>
      <c r="AG81" s="1">
        <v>-541057798.78786111</v>
      </c>
      <c r="AI81" s="91">
        <v>75</v>
      </c>
      <c r="AJ81" s="1">
        <v>0</v>
      </c>
      <c r="AL81" s="91">
        <v>75</v>
      </c>
      <c r="AM81" s="1">
        <v>209933709.22440237</v>
      </c>
      <c r="AO81" s="91">
        <v>75</v>
      </c>
      <c r="AP81" s="1">
        <v>61166904.10958904</v>
      </c>
      <c r="AR81" s="91">
        <v>75</v>
      </c>
      <c r="AS81" s="1">
        <v>-357663221.25416023</v>
      </c>
      <c r="AU81" s="91">
        <v>75</v>
      </c>
      <c r="AV81" s="1">
        <v>31695265.753424659</v>
      </c>
      <c r="AX81" s="91">
        <v>75</v>
      </c>
      <c r="AY81" s="1">
        <v>40004109.224402383</v>
      </c>
      <c r="BA81" s="91">
        <v>75</v>
      </c>
      <c r="BB81" s="1">
        <v>61166904.10958904</v>
      </c>
      <c r="BD81" s="91">
        <v>75</v>
      </c>
      <c r="BE81" s="1">
        <v>-559797221.12897789</v>
      </c>
      <c r="BG81" s="91">
        <v>75</v>
      </c>
      <c r="BH81" s="1">
        <v>31686224.657534245</v>
      </c>
      <c r="BI81" s="55">
        <f t="shared" si="4"/>
        <v>1.3411045074462891E-7</v>
      </c>
      <c r="BJ81" s="55">
        <f t="shared" si="5"/>
        <v>0</v>
      </c>
      <c r="BK81" s="55">
        <f t="shared" si="6"/>
        <v>-18739422.341116786</v>
      </c>
      <c r="BL81" s="55">
        <f t="shared" si="7"/>
        <v>31686224.657534245</v>
      </c>
    </row>
    <row r="82" spans="2:64" x14ac:dyDescent="0.25">
      <c r="B82" s="98">
        <v>76</v>
      </c>
      <c r="C82" s="1">
        <v>40004109.224402279</v>
      </c>
      <c r="E82" s="91">
        <v>76</v>
      </c>
      <c r="F82" s="1">
        <v>61166904.10958904</v>
      </c>
      <c r="H82" s="91">
        <v>76</v>
      </c>
      <c r="I82" s="1">
        <v>-574014983.08700693</v>
      </c>
      <c r="K82" s="91">
        <v>76</v>
      </c>
      <c r="L82" s="1">
        <v>31695265.753424659</v>
      </c>
      <c r="N82" s="91">
        <v>76</v>
      </c>
      <c r="O82" s="1">
        <v>221933709.22440225</v>
      </c>
      <c r="Q82" s="91">
        <v>76</v>
      </c>
      <c r="R82" s="1">
        <v>61166904.10958904</v>
      </c>
      <c r="T82" s="91">
        <v>76</v>
      </c>
      <c r="U82" s="1">
        <v>-346925139.7998817</v>
      </c>
      <c r="W82" s="91">
        <v>76</v>
      </c>
      <c r="X82" s="1">
        <v>31695265.753424659</v>
      </c>
      <c r="Z82" s="91">
        <v>76</v>
      </c>
      <c r="AA82" s="1">
        <v>40004109.224402279</v>
      </c>
      <c r="AC82" s="91">
        <v>76</v>
      </c>
      <c r="AD82" s="1">
        <v>61166904.10958904</v>
      </c>
      <c r="AF82" s="91">
        <v>76</v>
      </c>
      <c r="AG82" s="1">
        <v>-541057798.78786111</v>
      </c>
      <c r="AI82" s="91">
        <v>76</v>
      </c>
      <c r="AJ82" s="1">
        <v>0</v>
      </c>
      <c r="AL82" s="91">
        <v>76</v>
      </c>
      <c r="AM82" s="1">
        <v>221933709.22440243</v>
      </c>
      <c r="AO82" s="91">
        <v>76</v>
      </c>
      <c r="AP82" s="1">
        <v>61166904.10958904</v>
      </c>
      <c r="AR82" s="91">
        <v>76</v>
      </c>
      <c r="AS82" s="1">
        <v>-345663221.25416017</v>
      </c>
      <c r="AU82" s="91">
        <v>76</v>
      </c>
      <c r="AV82" s="1">
        <v>31695265.753424659</v>
      </c>
      <c r="AX82" s="91">
        <v>76</v>
      </c>
      <c r="AY82" s="1">
        <v>40004109.224402279</v>
      </c>
      <c r="BA82" s="91">
        <v>76</v>
      </c>
      <c r="BB82" s="1">
        <v>61166904.10958904</v>
      </c>
      <c r="BD82" s="91">
        <v>76</v>
      </c>
      <c r="BE82" s="1">
        <v>-559797221.12897801</v>
      </c>
      <c r="BG82" s="91">
        <v>76</v>
      </c>
      <c r="BH82" s="1">
        <v>31686224.657534245</v>
      </c>
      <c r="BI82" s="55">
        <f t="shared" si="4"/>
        <v>0</v>
      </c>
      <c r="BJ82" s="55">
        <f t="shared" si="5"/>
        <v>0</v>
      </c>
      <c r="BK82" s="55">
        <f t="shared" si="6"/>
        <v>-18739422.341116905</v>
      </c>
      <c r="BL82" s="55">
        <f t="shared" si="7"/>
        <v>31686224.657534245</v>
      </c>
    </row>
    <row r="83" spans="2:64" x14ac:dyDescent="0.25">
      <c r="B83" s="98">
        <v>77</v>
      </c>
      <c r="C83" s="1">
        <v>40004109.224402279</v>
      </c>
      <c r="E83" s="91">
        <v>77</v>
      </c>
      <c r="F83" s="1">
        <v>61166904.10958904</v>
      </c>
      <c r="H83" s="91">
        <v>77</v>
      </c>
      <c r="I83" s="1">
        <v>-574014983.08700705</v>
      </c>
      <c r="K83" s="91">
        <v>77</v>
      </c>
      <c r="L83" s="1">
        <v>31695265.753424659</v>
      </c>
      <c r="N83" s="91">
        <v>77</v>
      </c>
      <c r="O83" s="1">
        <v>233933709.22440231</v>
      </c>
      <c r="Q83" s="91">
        <v>77</v>
      </c>
      <c r="R83" s="1">
        <v>61166904.10958904</v>
      </c>
      <c r="T83" s="91">
        <v>77</v>
      </c>
      <c r="U83" s="1">
        <v>-334925139.79988164</v>
      </c>
      <c r="W83" s="91">
        <v>77</v>
      </c>
      <c r="X83" s="1">
        <v>31695265.753424659</v>
      </c>
      <c r="Z83" s="91">
        <v>77</v>
      </c>
      <c r="AA83" s="1">
        <v>40004109.224402279</v>
      </c>
      <c r="AC83" s="91">
        <v>77</v>
      </c>
      <c r="AD83" s="1">
        <v>61166904.10958904</v>
      </c>
      <c r="AF83" s="91">
        <v>77</v>
      </c>
      <c r="AG83" s="1">
        <v>-541057798.78786111</v>
      </c>
      <c r="AI83" s="91">
        <v>77</v>
      </c>
      <c r="AJ83" s="1">
        <v>0</v>
      </c>
      <c r="AL83" s="91">
        <v>77</v>
      </c>
      <c r="AM83" s="1">
        <v>233933709.22440249</v>
      </c>
      <c r="AO83" s="91">
        <v>77</v>
      </c>
      <c r="AP83" s="1">
        <v>61166904.10958904</v>
      </c>
      <c r="AR83" s="91">
        <v>77</v>
      </c>
      <c r="AS83" s="1">
        <v>-333663221.25416017</v>
      </c>
      <c r="AU83" s="91">
        <v>77</v>
      </c>
      <c r="AV83" s="1">
        <v>31695265.753424659</v>
      </c>
      <c r="AX83" s="91">
        <v>77</v>
      </c>
      <c r="AY83" s="1">
        <v>40004109.224402249</v>
      </c>
      <c r="BA83" s="91">
        <v>77</v>
      </c>
      <c r="BB83" s="1">
        <v>61166904.10958904</v>
      </c>
      <c r="BD83" s="91">
        <v>77</v>
      </c>
      <c r="BE83" s="1">
        <v>-559797221.12897789</v>
      </c>
      <c r="BG83" s="91">
        <v>77</v>
      </c>
      <c r="BH83" s="1">
        <v>31686224.657534245</v>
      </c>
      <c r="BI83" s="55">
        <f t="shared" si="4"/>
        <v>0</v>
      </c>
      <c r="BJ83" s="55">
        <f t="shared" si="5"/>
        <v>0</v>
      </c>
      <c r="BK83" s="55">
        <f t="shared" si="6"/>
        <v>-18739422.341116786</v>
      </c>
      <c r="BL83" s="55">
        <f t="shared" si="7"/>
        <v>31686224.657534245</v>
      </c>
    </row>
    <row r="84" spans="2:64" x14ac:dyDescent="0.25">
      <c r="B84" s="98">
        <v>78</v>
      </c>
      <c r="C84" s="1">
        <v>40004109.224402368</v>
      </c>
      <c r="E84" s="91">
        <v>78</v>
      </c>
      <c r="F84" s="1">
        <v>61166904.10958904</v>
      </c>
      <c r="H84" s="91">
        <v>78</v>
      </c>
      <c r="I84" s="1">
        <v>-574014983.08700693</v>
      </c>
      <c r="K84" s="91">
        <v>78</v>
      </c>
      <c r="L84" s="1">
        <v>31695265.753424659</v>
      </c>
      <c r="N84" s="91">
        <v>78</v>
      </c>
      <c r="O84" s="1">
        <v>245933709.22440225</v>
      </c>
      <c r="Q84" s="91">
        <v>78</v>
      </c>
      <c r="R84" s="1">
        <v>61166904.10958904</v>
      </c>
      <c r="T84" s="91">
        <v>78</v>
      </c>
      <c r="U84" s="1">
        <v>-322925139.7998817</v>
      </c>
      <c r="W84" s="91">
        <v>78</v>
      </c>
      <c r="X84" s="1">
        <v>31695265.753424659</v>
      </c>
      <c r="Z84" s="91">
        <v>78</v>
      </c>
      <c r="AA84" s="1">
        <v>40004109.224402279</v>
      </c>
      <c r="AC84" s="91">
        <v>78</v>
      </c>
      <c r="AD84" s="1">
        <v>61166904.10958904</v>
      </c>
      <c r="AF84" s="91">
        <v>78</v>
      </c>
      <c r="AG84" s="1">
        <v>-541057798.78786111</v>
      </c>
      <c r="AI84" s="91">
        <v>78</v>
      </c>
      <c r="AJ84" s="1">
        <v>0</v>
      </c>
      <c r="AL84" s="91">
        <v>78</v>
      </c>
      <c r="AM84" s="1">
        <v>245933709.22440237</v>
      </c>
      <c r="AO84" s="91">
        <v>78</v>
      </c>
      <c r="AP84" s="1">
        <v>61166904.10958904</v>
      </c>
      <c r="AR84" s="91">
        <v>78</v>
      </c>
      <c r="AS84" s="1">
        <v>-321663221.25416028</v>
      </c>
      <c r="AU84" s="91">
        <v>78</v>
      </c>
      <c r="AV84" s="1">
        <v>31695265.753424659</v>
      </c>
      <c r="AX84" s="91">
        <v>78</v>
      </c>
      <c r="AY84" s="1">
        <v>40004109.224402279</v>
      </c>
      <c r="BA84" s="91">
        <v>78</v>
      </c>
      <c r="BB84" s="1">
        <v>61166904.10958904</v>
      </c>
      <c r="BD84" s="91">
        <v>78</v>
      </c>
      <c r="BE84" s="1">
        <v>-559797221.12897789</v>
      </c>
      <c r="BG84" s="91">
        <v>78</v>
      </c>
      <c r="BH84" s="1">
        <v>31686224.657534245</v>
      </c>
      <c r="BI84" s="55">
        <f t="shared" si="4"/>
        <v>0</v>
      </c>
      <c r="BJ84" s="55">
        <f t="shared" si="5"/>
        <v>0</v>
      </c>
      <c r="BK84" s="55">
        <f t="shared" si="6"/>
        <v>-18739422.341116786</v>
      </c>
      <c r="BL84" s="55">
        <f t="shared" si="7"/>
        <v>31686224.657534245</v>
      </c>
    </row>
    <row r="85" spans="2:64" x14ac:dyDescent="0.25">
      <c r="B85" s="98">
        <v>79</v>
      </c>
      <c r="C85" s="1">
        <v>40980332.974402308</v>
      </c>
      <c r="E85" s="91">
        <v>79</v>
      </c>
      <c r="F85" s="1">
        <v>61166904.10958904</v>
      </c>
      <c r="H85" s="91">
        <v>79</v>
      </c>
      <c r="I85" s="1">
        <v>-573038759.33700693</v>
      </c>
      <c r="K85" s="91">
        <v>79</v>
      </c>
      <c r="L85" s="1">
        <v>31695265.753424659</v>
      </c>
      <c r="N85" s="91">
        <v>79</v>
      </c>
      <c r="O85" s="1">
        <v>258909932.97440225</v>
      </c>
      <c r="Q85" s="91">
        <v>79</v>
      </c>
      <c r="R85" s="1">
        <v>61166904.10958904</v>
      </c>
      <c r="T85" s="91">
        <v>79</v>
      </c>
      <c r="U85" s="1">
        <v>-309948916.0498817</v>
      </c>
      <c r="W85" s="91">
        <v>79</v>
      </c>
      <c r="X85" s="1">
        <v>31695265.753424659</v>
      </c>
      <c r="Z85" s="91">
        <v>79</v>
      </c>
      <c r="AA85" s="1">
        <v>40980332.974402398</v>
      </c>
      <c r="AC85" s="91">
        <v>79</v>
      </c>
      <c r="AD85" s="1">
        <v>61166904.10958904</v>
      </c>
      <c r="AF85" s="91">
        <v>79</v>
      </c>
      <c r="AG85" s="1">
        <v>-540081575.03786099</v>
      </c>
      <c r="AI85" s="91">
        <v>79</v>
      </c>
      <c r="AJ85" s="1">
        <v>0</v>
      </c>
      <c r="AL85" s="91">
        <v>79</v>
      </c>
      <c r="AM85" s="1">
        <v>258909932.97440237</v>
      </c>
      <c r="AO85" s="91">
        <v>79</v>
      </c>
      <c r="AP85" s="1">
        <v>61166904.10958904</v>
      </c>
      <c r="AR85" s="91">
        <v>79</v>
      </c>
      <c r="AS85" s="1">
        <v>-308686997.50416023</v>
      </c>
      <c r="AU85" s="91">
        <v>79</v>
      </c>
      <c r="AV85" s="1">
        <v>31695265.753424659</v>
      </c>
      <c r="AX85" s="91">
        <v>79</v>
      </c>
      <c r="AY85" s="1">
        <v>40980332.974402428</v>
      </c>
      <c r="BA85" s="91">
        <v>79</v>
      </c>
      <c r="BB85" s="1">
        <v>61166904.10958904</v>
      </c>
      <c r="BD85" s="91">
        <v>79</v>
      </c>
      <c r="BE85" s="1">
        <v>-558820997.37897778</v>
      </c>
      <c r="BG85" s="91">
        <v>79</v>
      </c>
      <c r="BH85" s="1">
        <v>31686224.657534245</v>
      </c>
      <c r="BI85" s="55">
        <f t="shared" si="4"/>
        <v>0</v>
      </c>
      <c r="BJ85" s="55">
        <f t="shared" si="5"/>
        <v>0</v>
      </c>
      <c r="BK85" s="55">
        <f t="shared" si="6"/>
        <v>-18739422.341116786</v>
      </c>
      <c r="BL85" s="55">
        <f t="shared" si="7"/>
        <v>31686224.657534245</v>
      </c>
    </row>
    <row r="86" spans="2:64" x14ac:dyDescent="0.25">
      <c r="B86" s="98">
        <v>80</v>
      </c>
      <c r="C86" s="1">
        <v>48790122.974402279</v>
      </c>
      <c r="E86" s="91">
        <v>80</v>
      </c>
      <c r="F86" s="1">
        <v>61166904.10958904</v>
      </c>
      <c r="H86" s="91">
        <v>80</v>
      </c>
      <c r="I86" s="1">
        <v>-565228969.33700705</v>
      </c>
      <c r="K86" s="91">
        <v>80</v>
      </c>
      <c r="L86" s="1">
        <v>31695265.753424659</v>
      </c>
      <c r="N86" s="91">
        <v>80</v>
      </c>
      <c r="O86" s="1">
        <v>278719722.97440231</v>
      </c>
      <c r="Q86" s="91">
        <v>80</v>
      </c>
      <c r="R86" s="1">
        <v>61166904.10958904</v>
      </c>
      <c r="T86" s="91">
        <v>80</v>
      </c>
      <c r="U86" s="1">
        <v>-290139126.04988164</v>
      </c>
      <c r="W86" s="91">
        <v>80</v>
      </c>
      <c r="X86" s="1">
        <v>31695265.753424659</v>
      </c>
      <c r="Z86" s="91">
        <v>80</v>
      </c>
      <c r="AA86" s="1">
        <v>48790122.974402368</v>
      </c>
      <c r="AC86" s="91">
        <v>80</v>
      </c>
      <c r="AD86" s="1">
        <v>61166904.10958904</v>
      </c>
      <c r="AF86" s="91">
        <v>80</v>
      </c>
      <c r="AG86" s="1">
        <v>-535252471.42743093</v>
      </c>
      <c r="AI86" s="91">
        <v>80</v>
      </c>
      <c r="AJ86" s="1">
        <v>2980686.3895699382</v>
      </c>
      <c r="AL86" s="91">
        <v>80</v>
      </c>
      <c r="AM86" s="1">
        <v>278719722.97440225</v>
      </c>
      <c r="AO86" s="91">
        <v>80</v>
      </c>
      <c r="AP86" s="1">
        <v>61166904.10958904</v>
      </c>
      <c r="AR86" s="91">
        <v>80</v>
      </c>
      <c r="AS86" s="1">
        <v>-288877207.50416023</v>
      </c>
      <c r="AU86" s="91">
        <v>80</v>
      </c>
      <c r="AV86" s="1">
        <v>31695265.753424659</v>
      </c>
      <c r="AX86" s="91">
        <v>80</v>
      </c>
      <c r="AY86" s="1">
        <v>48790122.974402279</v>
      </c>
      <c r="BA86" s="91">
        <v>80</v>
      </c>
      <c r="BB86" s="1">
        <v>61166904.10958904</v>
      </c>
      <c r="BD86" s="91">
        <v>80</v>
      </c>
      <c r="BE86" s="1">
        <v>-551011207.37897789</v>
      </c>
      <c r="BG86" s="91">
        <v>80</v>
      </c>
      <c r="BH86" s="1">
        <v>31686224.657534245</v>
      </c>
      <c r="BI86" s="55">
        <f t="shared" si="4"/>
        <v>-8.9406967163085938E-8</v>
      </c>
      <c r="BJ86" s="55">
        <f t="shared" si="5"/>
        <v>0</v>
      </c>
      <c r="BK86" s="55">
        <f t="shared" si="6"/>
        <v>-15758735.951546967</v>
      </c>
      <c r="BL86" s="55">
        <f t="shared" si="7"/>
        <v>28705538.267964307</v>
      </c>
    </row>
    <row r="87" spans="2:64" x14ac:dyDescent="0.25">
      <c r="B87" s="98">
        <v>81</v>
      </c>
      <c r="C87" s="1">
        <v>56599912.974402398</v>
      </c>
      <c r="E87" s="91">
        <v>81</v>
      </c>
      <c r="F87" s="1">
        <v>61166904.10958904</v>
      </c>
      <c r="H87" s="91">
        <v>81</v>
      </c>
      <c r="I87" s="1">
        <v>-557419179.33700693</v>
      </c>
      <c r="K87" s="91">
        <v>81</v>
      </c>
      <c r="L87" s="1">
        <v>31695265.753424659</v>
      </c>
      <c r="N87" s="91">
        <v>81</v>
      </c>
      <c r="O87" s="1">
        <v>298529512.97440225</v>
      </c>
      <c r="Q87" s="91">
        <v>81</v>
      </c>
      <c r="R87" s="1">
        <v>61166904.10958904</v>
      </c>
      <c r="T87" s="91">
        <v>81</v>
      </c>
      <c r="U87" s="1">
        <v>-270329336.04988176</v>
      </c>
      <c r="W87" s="91">
        <v>81</v>
      </c>
      <c r="X87" s="1">
        <v>31695265.753424659</v>
      </c>
      <c r="Z87" s="91">
        <v>81</v>
      </c>
      <c r="AA87" s="1">
        <v>56599912.974402368</v>
      </c>
      <c r="AC87" s="91">
        <v>81</v>
      </c>
      <c r="AD87" s="1">
        <v>61166904.10958904</v>
      </c>
      <c r="AF87" s="91">
        <v>81</v>
      </c>
      <c r="AG87" s="1">
        <v>-535252471.42743093</v>
      </c>
      <c r="AI87" s="91">
        <v>81</v>
      </c>
      <c r="AJ87" s="1">
        <v>10790476.389569938</v>
      </c>
      <c r="AL87" s="91">
        <v>81</v>
      </c>
      <c r="AM87" s="1">
        <v>298529512.97440243</v>
      </c>
      <c r="AO87" s="91">
        <v>81</v>
      </c>
      <c r="AP87" s="1">
        <v>61166904.10958904</v>
      </c>
      <c r="AR87" s="91">
        <v>81</v>
      </c>
      <c r="AS87" s="1">
        <v>-269067417.50416017</v>
      </c>
      <c r="AU87" s="91">
        <v>81</v>
      </c>
      <c r="AV87" s="1">
        <v>31695265.753424659</v>
      </c>
      <c r="AX87" s="91">
        <v>81</v>
      </c>
      <c r="AY87" s="1">
        <v>56599912.974402279</v>
      </c>
      <c r="BA87" s="91">
        <v>81</v>
      </c>
      <c r="BB87" s="1">
        <v>61166904.10958904</v>
      </c>
      <c r="BD87" s="91">
        <v>81</v>
      </c>
      <c r="BE87" s="1">
        <v>-543201417.37897789</v>
      </c>
      <c r="BG87" s="91">
        <v>81</v>
      </c>
      <c r="BH87" s="1">
        <v>31686224.657534245</v>
      </c>
      <c r="BI87" s="55">
        <f t="shared" si="4"/>
        <v>-8.9406967163085938E-8</v>
      </c>
      <c r="BJ87" s="55">
        <f t="shared" si="5"/>
        <v>0</v>
      </c>
      <c r="BK87" s="55">
        <f t="shared" si="6"/>
        <v>-7948945.951546967</v>
      </c>
      <c r="BL87" s="55">
        <f t="shared" si="7"/>
        <v>20895748.267964307</v>
      </c>
    </row>
    <row r="88" spans="2:64" x14ac:dyDescent="0.25">
      <c r="B88" s="98">
        <v>82</v>
      </c>
      <c r="C88" s="1">
        <v>72025632.974402308</v>
      </c>
      <c r="E88" s="91">
        <v>82</v>
      </c>
      <c r="F88" s="1">
        <v>61166904.10958904</v>
      </c>
      <c r="H88" s="91">
        <v>82</v>
      </c>
      <c r="I88" s="1">
        <v>-541993459.33700693</v>
      </c>
      <c r="K88" s="91">
        <v>82</v>
      </c>
      <c r="L88" s="1">
        <v>31695265.753424659</v>
      </c>
      <c r="N88" s="91">
        <v>82</v>
      </c>
      <c r="O88" s="1">
        <v>325955232.97440225</v>
      </c>
      <c r="Q88" s="91">
        <v>82</v>
      </c>
      <c r="R88" s="1">
        <v>61166904.10958904</v>
      </c>
      <c r="T88" s="91">
        <v>82</v>
      </c>
      <c r="U88" s="1">
        <v>-242903616.0498817</v>
      </c>
      <c r="W88" s="91">
        <v>82</v>
      </c>
      <c r="X88" s="1">
        <v>31695265.753424659</v>
      </c>
      <c r="Z88" s="91">
        <v>82</v>
      </c>
      <c r="AA88" s="1">
        <v>72025632.974402279</v>
      </c>
      <c r="AC88" s="91">
        <v>82</v>
      </c>
      <c r="AD88" s="1">
        <v>61166904.10958904</v>
      </c>
      <c r="AF88" s="91">
        <v>82</v>
      </c>
      <c r="AG88" s="1">
        <v>-527636541.42743093</v>
      </c>
      <c r="AI88" s="91">
        <v>82</v>
      </c>
      <c r="AJ88" s="1">
        <v>18600266.389569938</v>
      </c>
      <c r="AL88" s="91">
        <v>82</v>
      </c>
      <c r="AM88" s="1">
        <v>325955232.97440237</v>
      </c>
      <c r="AO88" s="91">
        <v>82</v>
      </c>
      <c r="AP88" s="1">
        <v>61166904.10958904</v>
      </c>
      <c r="AR88" s="91">
        <v>82</v>
      </c>
      <c r="AS88" s="1">
        <v>-241641697.50416017</v>
      </c>
      <c r="AU88" s="91">
        <v>82</v>
      </c>
      <c r="AV88" s="1">
        <v>31695265.753424659</v>
      </c>
      <c r="AX88" s="91">
        <v>82</v>
      </c>
      <c r="AY88" s="1">
        <v>72025632.974402457</v>
      </c>
      <c r="BA88" s="91">
        <v>82</v>
      </c>
      <c r="BB88" s="1">
        <v>61166904.10958904</v>
      </c>
      <c r="BD88" s="91">
        <v>82</v>
      </c>
      <c r="BE88" s="1">
        <v>-527775697.37897778</v>
      </c>
      <c r="BG88" s="91">
        <v>82</v>
      </c>
      <c r="BH88" s="1">
        <v>31686224.657534245</v>
      </c>
      <c r="BI88" s="55">
        <f t="shared" si="4"/>
        <v>1.7881393432617188E-7</v>
      </c>
      <c r="BJ88" s="55">
        <f t="shared" si="5"/>
        <v>0</v>
      </c>
      <c r="BK88" s="55">
        <f t="shared" si="6"/>
        <v>-139155.95154684782</v>
      </c>
      <c r="BL88" s="55">
        <f t="shared" si="7"/>
        <v>13085958.267964307</v>
      </c>
    </row>
    <row r="89" spans="2:64" x14ac:dyDescent="0.25">
      <c r="B89" s="98">
        <v>83</v>
      </c>
      <c r="C89" s="1">
        <v>87451352.974402279</v>
      </c>
      <c r="E89" s="91">
        <v>83</v>
      </c>
      <c r="F89" s="1">
        <v>61166904.10958904</v>
      </c>
      <c r="H89" s="91">
        <v>83</v>
      </c>
      <c r="I89" s="1">
        <v>-526567739.33700699</v>
      </c>
      <c r="K89" s="91">
        <v>83</v>
      </c>
      <c r="L89" s="1">
        <v>31695265.753424659</v>
      </c>
      <c r="N89" s="91">
        <v>83</v>
      </c>
      <c r="O89" s="1">
        <v>353380952.97440231</v>
      </c>
      <c r="Q89" s="91">
        <v>83</v>
      </c>
      <c r="R89" s="1">
        <v>61166904.10958904</v>
      </c>
      <c r="T89" s="91">
        <v>83</v>
      </c>
      <c r="U89" s="1">
        <v>-215477896.04988164</v>
      </c>
      <c r="W89" s="91">
        <v>83</v>
      </c>
      <c r="X89" s="1">
        <v>31695265.753424659</v>
      </c>
      <c r="Z89" s="91">
        <v>83</v>
      </c>
      <c r="AA89" s="1">
        <v>87451352.974402308</v>
      </c>
      <c r="AC89" s="91">
        <v>83</v>
      </c>
      <c r="AD89" s="1">
        <v>61166904.10958904</v>
      </c>
      <c r="AF89" s="91">
        <v>83</v>
      </c>
      <c r="AG89" s="1">
        <v>-520020611.42743093</v>
      </c>
      <c r="AI89" s="91">
        <v>83</v>
      </c>
      <c r="AJ89" s="1">
        <v>26410056.389569938</v>
      </c>
      <c r="AL89" s="91">
        <v>83</v>
      </c>
      <c r="AM89" s="1">
        <v>353380952.97440225</v>
      </c>
      <c r="AO89" s="91">
        <v>83</v>
      </c>
      <c r="AP89" s="1">
        <v>61166904.10958904</v>
      </c>
      <c r="AR89" s="91">
        <v>83</v>
      </c>
      <c r="AS89" s="1">
        <v>-214215977.50416028</v>
      </c>
      <c r="AU89" s="91">
        <v>83</v>
      </c>
      <c r="AV89" s="1">
        <v>31695265.753424659</v>
      </c>
      <c r="AX89" s="91">
        <v>83</v>
      </c>
      <c r="AY89" s="1">
        <v>87451352.974402308</v>
      </c>
      <c r="BA89" s="91">
        <v>83</v>
      </c>
      <c r="BB89" s="1">
        <v>61166904.10958904</v>
      </c>
      <c r="BD89" s="91">
        <v>83</v>
      </c>
      <c r="BE89" s="1">
        <v>-512349977.37897795</v>
      </c>
      <c r="BG89" s="91">
        <v>83</v>
      </c>
      <c r="BH89" s="1">
        <v>31686224.657534245</v>
      </c>
      <c r="BI89" s="55">
        <f t="shared" si="4"/>
        <v>0</v>
      </c>
      <c r="BJ89" s="55">
        <f t="shared" si="5"/>
        <v>0</v>
      </c>
      <c r="BK89" s="55">
        <f t="shared" si="6"/>
        <v>7670634.0484529734</v>
      </c>
      <c r="BL89" s="55">
        <f t="shared" si="7"/>
        <v>5276168.2679643072</v>
      </c>
    </row>
    <row r="90" spans="2:64" x14ac:dyDescent="0.25">
      <c r="B90" s="98">
        <v>84</v>
      </c>
      <c r="C90" s="1">
        <v>109203117.97440228</v>
      </c>
      <c r="E90" s="91">
        <v>84</v>
      </c>
      <c r="F90" s="1">
        <v>61166904.10958904</v>
      </c>
      <c r="H90" s="91">
        <v>84</v>
      </c>
      <c r="I90" s="1">
        <v>-504815974.33700693</v>
      </c>
      <c r="K90" s="91">
        <v>84</v>
      </c>
      <c r="L90" s="1">
        <v>31695265.753424659</v>
      </c>
      <c r="N90" s="91">
        <v>84</v>
      </c>
      <c r="O90" s="1">
        <v>387132717.97440225</v>
      </c>
      <c r="Q90" s="91">
        <v>84</v>
      </c>
      <c r="R90" s="1">
        <v>61166904.10958904</v>
      </c>
      <c r="T90" s="91">
        <v>84</v>
      </c>
      <c r="U90" s="1">
        <v>-181726131.04988176</v>
      </c>
      <c r="W90" s="91">
        <v>84</v>
      </c>
      <c r="X90" s="1">
        <v>31695265.753424659</v>
      </c>
      <c r="Z90" s="91">
        <v>84</v>
      </c>
      <c r="AA90" s="1">
        <v>109203117.97440231</v>
      </c>
      <c r="AC90" s="91">
        <v>84</v>
      </c>
      <c r="AD90" s="1">
        <v>61166904.10958904</v>
      </c>
      <c r="AF90" s="91">
        <v>84</v>
      </c>
      <c r="AG90" s="1">
        <v>-503554055.79128563</v>
      </c>
      <c r="AI90" s="91">
        <v>84</v>
      </c>
      <c r="AJ90" s="1">
        <v>31695265.753424659</v>
      </c>
      <c r="AL90" s="91">
        <v>84</v>
      </c>
      <c r="AM90" s="1">
        <v>387132717.97440243</v>
      </c>
      <c r="AO90" s="91">
        <v>84</v>
      </c>
      <c r="AP90" s="1">
        <v>61166904.10958904</v>
      </c>
      <c r="AR90" s="91">
        <v>84</v>
      </c>
      <c r="AS90" s="1">
        <v>-187300623.43814713</v>
      </c>
      <c r="AU90" s="91">
        <v>84</v>
      </c>
      <c r="AV90" s="1">
        <v>38531676.687411562</v>
      </c>
      <c r="AX90" s="91">
        <v>84</v>
      </c>
      <c r="AY90" s="1">
        <v>109203117.97440228</v>
      </c>
      <c r="BA90" s="91">
        <v>84</v>
      </c>
      <c r="BB90" s="1">
        <v>61166904.10958904</v>
      </c>
      <c r="BD90" s="91">
        <v>84</v>
      </c>
      <c r="BE90" s="1">
        <v>-490598212.37897789</v>
      </c>
      <c r="BG90" s="91">
        <v>84</v>
      </c>
      <c r="BH90" s="1">
        <v>31686224.657534245</v>
      </c>
      <c r="BI90" s="55">
        <f t="shared" si="4"/>
        <v>0</v>
      </c>
      <c r="BJ90" s="55">
        <f t="shared" si="5"/>
        <v>0</v>
      </c>
      <c r="BK90" s="55">
        <f t="shared" si="6"/>
        <v>12955843.412307739</v>
      </c>
      <c r="BL90" s="55">
        <f t="shared" si="7"/>
        <v>-9041.0958904139698</v>
      </c>
    </row>
    <row r="91" spans="2:64" x14ac:dyDescent="0.25">
      <c r="B91" s="98">
        <v>85</v>
      </c>
      <c r="C91" s="1">
        <v>130954882.97440228</v>
      </c>
      <c r="E91" s="91">
        <v>85</v>
      </c>
      <c r="F91" s="1">
        <v>61166904.10958904</v>
      </c>
      <c r="H91" s="91">
        <v>85</v>
      </c>
      <c r="I91" s="1">
        <v>-483064209.33700693</v>
      </c>
      <c r="K91" s="91">
        <v>85</v>
      </c>
      <c r="L91" s="1">
        <v>31695265.753424659</v>
      </c>
      <c r="N91" s="91">
        <v>85</v>
      </c>
      <c r="O91" s="1">
        <v>420884482.97440225</v>
      </c>
      <c r="Q91" s="91">
        <v>85</v>
      </c>
      <c r="R91" s="1">
        <v>61166904.10958904</v>
      </c>
      <c r="T91" s="91">
        <v>85</v>
      </c>
      <c r="U91" s="1">
        <v>-147974366.0498817</v>
      </c>
      <c r="W91" s="91">
        <v>85</v>
      </c>
      <c r="X91" s="1">
        <v>31695265.753424659</v>
      </c>
      <c r="Z91" s="91">
        <v>85</v>
      </c>
      <c r="AA91" s="1">
        <v>130954882.97440231</v>
      </c>
      <c r="AC91" s="91">
        <v>85</v>
      </c>
      <c r="AD91" s="1">
        <v>61166904.10958904</v>
      </c>
      <c r="AF91" s="91">
        <v>85</v>
      </c>
      <c r="AG91" s="1">
        <v>-487975952.22959745</v>
      </c>
      <c r="AI91" s="91">
        <v>85</v>
      </c>
      <c r="AJ91" s="1">
        <v>37868927.191736445</v>
      </c>
      <c r="AL91" s="91">
        <v>85</v>
      </c>
      <c r="AM91" s="1">
        <v>420884482.97440237</v>
      </c>
      <c r="AO91" s="91">
        <v>85</v>
      </c>
      <c r="AP91" s="1">
        <v>61166904.10958904</v>
      </c>
      <c r="AR91" s="91">
        <v>85</v>
      </c>
      <c r="AS91" s="1">
        <v>-161645096.03389305</v>
      </c>
      <c r="AU91" s="91">
        <v>85</v>
      </c>
      <c r="AV91" s="1">
        <v>46627914.283157483</v>
      </c>
      <c r="AX91" s="91">
        <v>85</v>
      </c>
      <c r="AY91" s="1">
        <v>130954882.97440231</v>
      </c>
      <c r="BA91" s="91">
        <v>85</v>
      </c>
      <c r="BB91" s="1">
        <v>61166904.10958904</v>
      </c>
      <c r="BD91" s="91">
        <v>85</v>
      </c>
      <c r="BE91" s="1">
        <v>-468846447.37897789</v>
      </c>
      <c r="BG91" s="91">
        <v>85</v>
      </c>
      <c r="BH91" s="1">
        <v>31686224.657534245</v>
      </c>
      <c r="BI91" s="55">
        <f t="shared" si="4"/>
        <v>0</v>
      </c>
      <c r="BJ91" s="55">
        <f t="shared" si="5"/>
        <v>0</v>
      </c>
      <c r="BK91" s="55">
        <f t="shared" si="6"/>
        <v>19129504.850619555</v>
      </c>
      <c r="BL91" s="55">
        <f t="shared" si="7"/>
        <v>-6182702.5342021994</v>
      </c>
    </row>
    <row r="92" spans="2:64" x14ac:dyDescent="0.25">
      <c r="B92" s="98">
        <v>86</v>
      </c>
      <c r="C92" s="1">
        <v>152706647.97440237</v>
      </c>
      <c r="E92" s="91">
        <v>86</v>
      </c>
      <c r="F92" s="1">
        <v>61166904.10958904</v>
      </c>
      <c r="H92" s="91">
        <v>86</v>
      </c>
      <c r="I92" s="1">
        <v>-461312444.33700693</v>
      </c>
      <c r="K92" s="91">
        <v>86</v>
      </c>
      <c r="L92" s="1">
        <v>31695265.753424659</v>
      </c>
      <c r="N92" s="91">
        <v>86</v>
      </c>
      <c r="O92" s="1">
        <v>454636247.97440231</v>
      </c>
      <c r="Q92" s="91">
        <v>86</v>
      </c>
      <c r="R92" s="1">
        <v>61166904.10958904</v>
      </c>
      <c r="T92" s="91">
        <v>86</v>
      </c>
      <c r="U92" s="1">
        <v>-114222601.04988165</v>
      </c>
      <c r="W92" s="91">
        <v>86</v>
      </c>
      <c r="X92" s="1">
        <v>31695265.753424659</v>
      </c>
      <c r="Z92" s="91">
        <v>86</v>
      </c>
      <c r="AA92" s="1">
        <v>152706647.97440231</v>
      </c>
      <c r="AC92" s="91">
        <v>86</v>
      </c>
      <c r="AD92" s="1">
        <v>61166904.10958904</v>
      </c>
      <c r="AF92" s="91">
        <v>86</v>
      </c>
      <c r="AG92" s="1">
        <v>-472550232.22959745</v>
      </c>
      <c r="AI92" s="91">
        <v>86</v>
      </c>
      <c r="AJ92" s="1">
        <v>44194972.191736445</v>
      </c>
      <c r="AL92" s="91">
        <v>86</v>
      </c>
      <c r="AM92" s="1">
        <v>454636247.97440237</v>
      </c>
      <c r="AO92" s="91">
        <v>86</v>
      </c>
      <c r="AP92" s="1">
        <v>61166904.10958904</v>
      </c>
      <c r="AR92" s="91">
        <v>86</v>
      </c>
      <c r="AS92" s="1">
        <v>-135989568.62963897</v>
      </c>
      <c r="AU92" s="91">
        <v>86</v>
      </c>
      <c r="AV92" s="1">
        <v>54724151.878903404</v>
      </c>
      <c r="AX92" s="91">
        <v>86</v>
      </c>
      <c r="AY92" s="1">
        <v>152706647.97440231</v>
      </c>
      <c r="BA92" s="91">
        <v>86</v>
      </c>
      <c r="BB92" s="1">
        <v>61166904.10958904</v>
      </c>
      <c r="BD92" s="91">
        <v>86</v>
      </c>
      <c r="BE92" s="1">
        <v>-447094682.37897795</v>
      </c>
      <c r="BG92" s="91">
        <v>86</v>
      </c>
      <c r="BH92" s="1">
        <v>31686224.657534245</v>
      </c>
      <c r="BI92" s="55">
        <f t="shared" si="4"/>
        <v>0</v>
      </c>
      <c r="BJ92" s="55">
        <f t="shared" si="5"/>
        <v>0</v>
      </c>
      <c r="BK92" s="55">
        <f t="shared" si="6"/>
        <v>25455549.850619495</v>
      </c>
      <c r="BL92" s="55">
        <f t="shared" si="7"/>
        <v>-12508747.534202199</v>
      </c>
    </row>
    <row r="93" spans="2:64" x14ac:dyDescent="0.25">
      <c r="B93" s="98">
        <v>87</v>
      </c>
      <c r="C93" s="1">
        <v>174458412.97440228</v>
      </c>
      <c r="E93" s="91">
        <v>87</v>
      </c>
      <c r="F93" s="1">
        <v>61166904.10958904</v>
      </c>
      <c r="H93" s="91">
        <v>87</v>
      </c>
      <c r="I93" s="1">
        <v>-445676674.58326685</v>
      </c>
      <c r="K93" s="91">
        <v>87</v>
      </c>
      <c r="L93" s="1">
        <v>37811260.999684587</v>
      </c>
      <c r="N93" s="91">
        <v>87</v>
      </c>
      <c r="O93" s="1">
        <v>488388012.97440225</v>
      </c>
      <c r="Q93" s="91">
        <v>87</v>
      </c>
      <c r="R93" s="1">
        <v>61166904.10958904</v>
      </c>
      <c r="T93" s="91">
        <v>87</v>
      </c>
      <c r="U93" s="1">
        <v>-80470836.049881741</v>
      </c>
      <c r="W93" s="91">
        <v>87</v>
      </c>
      <c r="X93" s="1">
        <v>31695265.753424659</v>
      </c>
      <c r="Z93" s="91">
        <v>87</v>
      </c>
      <c r="AA93" s="1">
        <v>174458412.97440234</v>
      </c>
      <c r="AC93" s="91">
        <v>87</v>
      </c>
      <c r="AD93" s="1">
        <v>61166904.10958904</v>
      </c>
      <c r="AF93" s="91">
        <v>87</v>
      </c>
      <c r="AG93" s="1">
        <v>-457124512.22959745</v>
      </c>
      <c r="AI93" s="91">
        <v>87</v>
      </c>
      <c r="AJ93" s="1">
        <v>50521017.191736445</v>
      </c>
      <c r="AL93" s="91">
        <v>87</v>
      </c>
      <c r="AM93" s="1">
        <v>488388012.97440225</v>
      </c>
      <c r="AO93" s="91">
        <v>87</v>
      </c>
      <c r="AP93" s="1">
        <v>61166904.10958904</v>
      </c>
      <c r="AR93" s="91">
        <v>87</v>
      </c>
      <c r="AS93" s="1">
        <v>-109208917.50416018</v>
      </c>
      <c r="AU93" s="91">
        <v>87</v>
      </c>
      <c r="AV93" s="1">
        <v>61695265.753424659</v>
      </c>
      <c r="AX93" s="91">
        <v>87</v>
      </c>
      <c r="AY93" s="1">
        <v>174458412.97440228</v>
      </c>
      <c r="BA93" s="91">
        <v>87</v>
      </c>
      <c r="BB93" s="1">
        <v>61166904.10958904</v>
      </c>
      <c r="BD93" s="91">
        <v>87</v>
      </c>
      <c r="BE93" s="1">
        <v>-425342917.37897789</v>
      </c>
      <c r="BG93" s="91">
        <v>87</v>
      </c>
      <c r="BH93" s="1">
        <v>31686224.657534245</v>
      </c>
      <c r="BI93" s="55">
        <f t="shared" si="4"/>
        <v>0</v>
      </c>
      <c r="BJ93" s="55">
        <f t="shared" si="5"/>
        <v>0</v>
      </c>
      <c r="BK93" s="55">
        <f t="shared" si="6"/>
        <v>31781594.850619555</v>
      </c>
      <c r="BL93" s="55">
        <f t="shared" si="7"/>
        <v>-18834792.534202199</v>
      </c>
    </row>
    <row r="94" spans="2:64" x14ac:dyDescent="0.25">
      <c r="B94" s="98">
        <v>88</v>
      </c>
      <c r="C94" s="1">
        <v>196210177.97440231</v>
      </c>
      <c r="E94" s="91">
        <v>88</v>
      </c>
      <c r="F94" s="1">
        <v>61166904.10958904</v>
      </c>
      <c r="H94" s="91">
        <v>88</v>
      </c>
      <c r="I94" s="1">
        <v>-430250954.58326691</v>
      </c>
      <c r="K94" s="91">
        <v>88</v>
      </c>
      <c r="L94" s="1">
        <v>44137305.999684587</v>
      </c>
      <c r="N94" s="91">
        <v>88</v>
      </c>
      <c r="O94" s="1">
        <v>522139777.97440225</v>
      </c>
      <c r="Q94" s="91">
        <v>88</v>
      </c>
      <c r="R94" s="1">
        <v>61166904.10958904</v>
      </c>
      <c r="T94" s="91">
        <v>88</v>
      </c>
      <c r="U94" s="1">
        <v>-46719071.049881563</v>
      </c>
      <c r="W94" s="91">
        <v>88</v>
      </c>
      <c r="X94" s="1">
        <v>31695265.753424659</v>
      </c>
      <c r="Z94" s="91">
        <v>88</v>
      </c>
      <c r="AA94" s="1">
        <v>196210177.97440234</v>
      </c>
      <c r="AC94" s="91">
        <v>88</v>
      </c>
      <c r="AD94" s="1">
        <v>61166904.10958904</v>
      </c>
      <c r="AF94" s="91">
        <v>88</v>
      </c>
      <c r="AG94" s="1">
        <v>-441698792.22959745</v>
      </c>
      <c r="AI94" s="91">
        <v>88</v>
      </c>
      <c r="AJ94" s="1">
        <v>56847062.191736475</v>
      </c>
      <c r="AL94" s="91">
        <v>88</v>
      </c>
      <c r="AM94" s="1">
        <v>522139777.97440249</v>
      </c>
      <c r="AO94" s="91">
        <v>88</v>
      </c>
      <c r="AP94" s="1">
        <v>61166904.10958904</v>
      </c>
      <c r="AR94" s="91">
        <v>88</v>
      </c>
      <c r="AS94" s="1">
        <v>-75457152.504160181</v>
      </c>
      <c r="AU94" s="91">
        <v>88</v>
      </c>
      <c r="AV94" s="1">
        <v>61695265.753424659</v>
      </c>
      <c r="AX94" s="91">
        <v>88</v>
      </c>
      <c r="AY94" s="1">
        <v>196210177.97440231</v>
      </c>
      <c r="BA94" s="91">
        <v>88</v>
      </c>
      <c r="BB94" s="1">
        <v>61166904.10958904</v>
      </c>
      <c r="BD94" s="91">
        <v>88</v>
      </c>
      <c r="BE94" s="1">
        <v>-403591152.37897789</v>
      </c>
      <c r="BG94" s="91">
        <v>88</v>
      </c>
      <c r="BH94" s="1">
        <v>31686224.657534245</v>
      </c>
      <c r="BI94" s="55">
        <f t="shared" si="4"/>
        <v>0</v>
      </c>
      <c r="BJ94" s="55">
        <f t="shared" si="5"/>
        <v>0</v>
      </c>
      <c r="BK94" s="55">
        <f t="shared" si="6"/>
        <v>38107639.850619555</v>
      </c>
      <c r="BL94" s="55">
        <f t="shared" si="7"/>
        <v>-25160837.534202229</v>
      </c>
    </row>
    <row r="95" spans="2:64" x14ac:dyDescent="0.25">
      <c r="B95" s="98">
        <v>89</v>
      </c>
      <c r="C95" s="1">
        <v>217961942.97440243</v>
      </c>
      <c r="E95" s="91">
        <v>89</v>
      </c>
      <c r="F95" s="1">
        <v>61166904.10958904</v>
      </c>
      <c r="H95" s="91">
        <v>89</v>
      </c>
      <c r="I95" s="1">
        <v>-414825234.58326685</v>
      </c>
      <c r="K95" s="91">
        <v>89</v>
      </c>
      <c r="L95" s="1">
        <v>50463350.999684647</v>
      </c>
      <c r="N95" s="91">
        <v>89</v>
      </c>
      <c r="O95" s="1">
        <v>555891542.97440219</v>
      </c>
      <c r="Q95" s="91">
        <v>89</v>
      </c>
      <c r="R95" s="1">
        <v>61166904.10958904</v>
      </c>
      <c r="T95" s="91">
        <v>89</v>
      </c>
      <c r="U95" s="1">
        <v>-12967306.049881771</v>
      </c>
      <c r="W95" s="91">
        <v>89</v>
      </c>
      <c r="X95" s="1">
        <v>31695265.753424659</v>
      </c>
      <c r="Z95" s="91">
        <v>89</v>
      </c>
      <c r="AA95" s="1">
        <v>217961942.97440231</v>
      </c>
      <c r="AC95" s="91">
        <v>89</v>
      </c>
      <c r="AD95" s="1">
        <v>61166904.10958904</v>
      </c>
      <c r="AF95" s="91">
        <v>89</v>
      </c>
      <c r="AG95" s="1">
        <v>-424795230.79128575</v>
      </c>
      <c r="AI95" s="91">
        <v>89</v>
      </c>
      <c r="AJ95" s="1">
        <v>61695265.753424659</v>
      </c>
      <c r="AL95" s="91">
        <v>89</v>
      </c>
      <c r="AM95" s="1">
        <v>555891542.97440243</v>
      </c>
      <c r="AO95" s="91">
        <v>89</v>
      </c>
      <c r="AP95" s="1">
        <v>61166904.10958904</v>
      </c>
      <c r="AR95" s="91">
        <v>89</v>
      </c>
      <c r="AS95" s="1">
        <v>-41705387.50416024</v>
      </c>
      <c r="AU95" s="91">
        <v>89</v>
      </c>
      <c r="AV95" s="1">
        <v>61695265.753424659</v>
      </c>
      <c r="AX95" s="91">
        <v>89</v>
      </c>
      <c r="AY95" s="1">
        <v>217961942.97440249</v>
      </c>
      <c r="BA95" s="91">
        <v>89</v>
      </c>
      <c r="BB95" s="1">
        <v>61166904.10958904</v>
      </c>
      <c r="BD95" s="91">
        <v>89</v>
      </c>
      <c r="BE95" s="1">
        <v>-381839387.37897778</v>
      </c>
      <c r="BG95" s="91">
        <v>89</v>
      </c>
      <c r="BH95" s="1">
        <v>31686224.657534245</v>
      </c>
      <c r="BI95" s="55">
        <f t="shared" si="4"/>
        <v>0</v>
      </c>
      <c r="BJ95" s="55">
        <f t="shared" si="5"/>
        <v>0</v>
      </c>
      <c r="BK95" s="55">
        <f t="shared" si="6"/>
        <v>42955843.412307978</v>
      </c>
      <c r="BL95" s="55">
        <f t="shared" si="7"/>
        <v>-30009041.095890414</v>
      </c>
    </row>
    <row r="96" spans="2:64" x14ac:dyDescent="0.25">
      <c r="B96" s="98">
        <v>90</v>
      </c>
      <c r="C96" s="1">
        <v>239713707.97440237</v>
      </c>
      <c r="E96" s="91">
        <v>90</v>
      </c>
      <c r="F96" s="1">
        <v>61166904.10958904</v>
      </c>
      <c r="H96" s="91">
        <v>90</v>
      </c>
      <c r="I96" s="1">
        <v>-399399514.58326691</v>
      </c>
      <c r="K96" s="91">
        <v>90</v>
      </c>
      <c r="L96" s="1">
        <v>56789395.999684617</v>
      </c>
      <c r="N96" s="91">
        <v>90</v>
      </c>
      <c r="O96" s="1">
        <v>589643307.97440219</v>
      </c>
      <c r="Q96" s="91">
        <v>90</v>
      </c>
      <c r="R96" s="1">
        <v>61166904.10958904</v>
      </c>
      <c r="T96" s="91">
        <v>90</v>
      </c>
      <c r="U96" s="1">
        <v>20784458.950118259</v>
      </c>
      <c r="W96" s="91">
        <v>90</v>
      </c>
      <c r="X96" s="1">
        <v>31695265.753424659</v>
      </c>
      <c r="Z96" s="91">
        <v>90</v>
      </c>
      <c r="AA96" s="1">
        <v>239713707.97440231</v>
      </c>
      <c r="AC96" s="91">
        <v>90</v>
      </c>
      <c r="AD96" s="1">
        <v>61166904.10958904</v>
      </c>
      <c r="AF96" s="91">
        <v>90</v>
      </c>
      <c r="AG96" s="1">
        <v>-403043465.79128575</v>
      </c>
      <c r="AI96" s="91">
        <v>90</v>
      </c>
      <c r="AJ96" s="1">
        <v>61695265.753424659</v>
      </c>
      <c r="AL96" s="91">
        <v>90</v>
      </c>
      <c r="AM96" s="1">
        <v>589643307.97440219</v>
      </c>
      <c r="AO96" s="91">
        <v>90</v>
      </c>
      <c r="AP96" s="1">
        <v>61166904.10958904</v>
      </c>
      <c r="AR96" s="91">
        <v>90</v>
      </c>
      <c r="AS96" s="1">
        <v>-7953622.5041602403</v>
      </c>
      <c r="AU96" s="91">
        <v>90</v>
      </c>
      <c r="AV96" s="1">
        <v>61695265.753424659</v>
      </c>
      <c r="AX96" s="91">
        <v>90</v>
      </c>
      <c r="AY96" s="1">
        <v>239713707.97440231</v>
      </c>
      <c r="BA96" s="91">
        <v>90</v>
      </c>
      <c r="BB96" s="1">
        <v>61166904.10958904</v>
      </c>
      <c r="BD96" s="91">
        <v>90</v>
      </c>
      <c r="BE96" s="1">
        <v>-364675928.45130479</v>
      </c>
      <c r="BG96" s="91">
        <v>90</v>
      </c>
      <c r="BH96" s="1">
        <v>36274530.72986111</v>
      </c>
      <c r="BI96" s="55">
        <f t="shared" si="4"/>
        <v>0</v>
      </c>
      <c r="BJ96" s="55">
        <f t="shared" si="5"/>
        <v>0</v>
      </c>
      <c r="BK96" s="55">
        <f t="shared" si="6"/>
        <v>38367537.33998096</v>
      </c>
      <c r="BL96" s="55">
        <f t="shared" si="7"/>
        <v>-25420735.023563549</v>
      </c>
    </row>
    <row r="97" spans="2:64" x14ac:dyDescent="0.25">
      <c r="B97" s="98">
        <v>91</v>
      </c>
      <c r="C97" s="1">
        <v>261465472.97440231</v>
      </c>
      <c r="E97" s="91">
        <v>91</v>
      </c>
      <c r="F97" s="1">
        <v>61166904.10958904</v>
      </c>
      <c r="H97" s="91">
        <v>91</v>
      </c>
      <c r="I97" s="1">
        <v>-382553619.33700699</v>
      </c>
      <c r="K97" s="91">
        <v>91</v>
      </c>
      <c r="L97" s="1">
        <v>61695265.753424659</v>
      </c>
      <c r="N97" s="91">
        <v>91</v>
      </c>
      <c r="O97" s="1">
        <v>623395072.97440219</v>
      </c>
      <c r="Q97" s="91">
        <v>91</v>
      </c>
      <c r="R97" s="1">
        <v>61166904.10958904</v>
      </c>
      <c r="T97" s="91">
        <v>91</v>
      </c>
      <c r="U97" s="1">
        <v>50852335.048299357</v>
      </c>
      <c r="W97" s="91">
        <v>91</v>
      </c>
      <c r="X97" s="1">
        <v>35379154.65524362</v>
      </c>
      <c r="Z97" s="91">
        <v>91</v>
      </c>
      <c r="AA97" s="1">
        <v>261465472.97440231</v>
      </c>
      <c r="AC97" s="91">
        <v>91</v>
      </c>
      <c r="AD97" s="1">
        <v>61166904.10958904</v>
      </c>
      <c r="AF97" s="91">
        <v>91</v>
      </c>
      <c r="AG97" s="1">
        <v>-381291700.79128575</v>
      </c>
      <c r="AI97" s="91">
        <v>91</v>
      </c>
      <c r="AJ97" s="1">
        <v>61695265.753424659</v>
      </c>
      <c r="AL97" s="91">
        <v>91</v>
      </c>
      <c r="AM97" s="1">
        <v>623395072.97440243</v>
      </c>
      <c r="AO97" s="91">
        <v>91</v>
      </c>
      <c r="AP97" s="1">
        <v>61166904.10958904</v>
      </c>
      <c r="AR97" s="91">
        <v>91</v>
      </c>
      <c r="AS97" s="1">
        <v>25798142.49583976</v>
      </c>
      <c r="AU97" s="91">
        <v>91</v>
      </c>
      <c r="AV97" s="1">
        <v>61695265.753424659</v>
      </c>
      <c r="AX97" s="91">
        <v>91</v>
      </c>
      <c r="AY97" s="1">
        <v>261465472.97440225</v>
      </c>
      <c r="BA97" s="91">
        <v>91</v>
      </c>
      <c r="BB97" s="1">
        <v>61166904.10958904</v>
      </c>
      <c r="BD97" s="91">
        <v>91</v>
      </c>
      <c r="BE97" s="1">
        <v>-349250208.45130479</v>
      </c>
      <c r="BG97" s="91">
        <v>91</v>
      </c>
      <c r="BH97" s="1">
        <v>42600575.729861081</v>
      </c>
      <c r="BI97" s="55">
        <f t="shared" si="4"/>
        <v>0</v>
      </c>
      <c r="BJ97" s="55">
        <f t="shared" si="5"/>
        <v>0</v>
      </c>
      <c r="BK97" s="55">
        <f t="shared" si="6"/>
        <v>32041492.33998096</v>
      </c>
      <c r="BL97" s="55">
        <f t="shared" si="7"/>
        <v>-19094690.023563579</v>
      </c>
    </row>
    <row r="98" spans="2:64" x14ac:dyDescent="0.25">
      <c r="B98" s="98">
        <v>92</v>
      </c>
      <c r="C98" s="1">
        <v>283217237.97440231</v>
      </c>
      <c r="E98" s="91">
        <v>92</v>
      </c>
      <c r="F98" s="1">
        <v>61166904.10958904</v>
      </c>
      <c r="H98" s="91">
        <v>92</v>
      </c>
      <c r="I98" s="1">
        <v>-360801854.33700693</v>
      </c>
      <c r="K98" s="91">
        <v>92</v>
      </c>
      <c r="L98" s="1">
        <v>61695265.753424659</v>
      </c>
      <c r="N98" s="91">
        <v>92</v>
      </c>
      <c r="O98" s="1">
        <v>657146837.97440219</v>
      </c>
      <c r="Q98" s="91">
        <v>92</v>
      </c>
      <c r="R98" s="1">
        <v>61166904.10958904</v>
      </c>
      <c r="T98" s="91">
        <v>92</v>
      </c>
      <c r="U98" s="1">
        <v>77751039.999000356</v>
      </c>
      <c r="W98" s="91">
        <v>92</v>
      </c>
      <c r="X98" s="1">
        <v>42232214.704542652</v>
      </c>
      <c r="Z98" s="91">
        <v>92</v>
      </c>
      <c r="AA98" s="1">
        <v>283217237.97440231</v>
      </c>
      <c r="AC98" s="91">
        <v>92</v>
      </c>
      <c r="AD98" s="1">
        <v>61166904.10958904</v>
      </c>
      <c r="AF98" s="91">
        <v>92</v>
      </c>
      <c r="AG98" s="1">
        <v>-359539935.79128575</v>
      </c>
      <c r="AI98" s="91">
        <v>92</v>
      </c>
      <c r="AJ98" s="1">
        <v>61695265.753424659</v>
      </c>
      <c r="AL98" s="91">
        <v>92</v>
      </c>
      <c r="AM98" s="1">
        <v>657146837.97440219</v>
      </c>
      <c r="AO98" s="91">
        <v>92</v>
      </c>
      <c r="AP98" s="1">
        <v>61166904.10958904</v>
      </c>
      <c r="AR98" s="91">
        <v>92</v>
      </c>
      <c r="AS98" s="1">
        <v>59549907.495839819</v>
      </c>
      <c r="AU98" s="91">
        <v>92</v>
      </c>
      <c r="AV98" s="1">
        <v>61695265.753424659</v>
      </c>
      <c r="AX98" s="91">
        <v>92</v>
      </c>
      <c r="AY98" s="1">
        <v>283217237.97440249</v>
      </c>
      <c r="BA98" s="91">
        <v>92</v>
      </c>
      <c r="BB98" s="1">
        <v>61166904.10958904</v>
      </c>
      <c r="BD98" s="91">
        <v>92</v>
      </c>
      <c r="BE98" s="1">
        <v>-333824488.45130467</v>
      </c>
      <c r="BG98" s="91">
        <v>92</v>
      </c>
      <c r="BH98" s="1">
        <v>48926620.72986114</v>
      </c>
      <c r="BI98" s="55">
        <f t="shared" si="4"/>
        <v>0</v>
      </c>
      <c r="BJ98" s="55">
        <f t="shared" si="5"/>
        <v>0</v>
      </c>
      <c r="BK98" s="55">
        <f t="shared" si="6"/>
        <v>25715447.339981079</v>
      </c>
      <c r="BL98" s="55">
        <f t="shared" si="7"/>
        <v>-12768645.023563519</v>
      </c>
    </row>
    <row r="99" spans="2:64" x14ac:dyDescent="0.25">
      <c r="B99" s="98">
        <v>93</v>
      </c>
      <c r="C99" s="1">
        <v>304969002.97440237</v>
      </c>
      <c r="E99" s="91">
        <v>93</v>
      </c>
      <c r="F99" s="1">
        <v>61166904.10958904</v>
      </c>
      <c r="H99" s="91">
        <v>93</v>
      </c>
      <c r="I99" s="1">
        <v>-339050089.33700687</v>
      </c>
      <c r="K99" s="91">
        <v>93</v>
      </c>
      <c r="L99" s="1">
        <v>61695265.753424659</v>
      </c>
      <c r="N99" s="91">
        <v>93</v>
      </c>
      <c r="O99" s="1">
        <v>690898602.97440219</v>
      </c>
      <c r="Q99" s="91">
        <v>93</v>
      </c>
      <c r="R99" s="1">
        <v>61166904.10958904</v>
      </c>
      <c r="T99" s="91">
        <v>93</v>
      </c>
      <c r="U99" s="1">
        <v>104649744.94970135</v>
      </c>
      <c r="W99" s="91">
        <v>93</v>
      </c>
      <c r="X99" s="1">
        <v>49085274.753841683</v>
      </c>
      <c r="Z99" s="91">
        <v>93</v>
      </c>
      <c r="AA99" s="1">
        <v>304969002.97440243</v>
      </c>
      <c r="AC99" s="91">
        <v>93</v>
      </c>
      <c r="AD99" s="1">
        <v>61166904.10958904</v>
      </c>
      <c r="AF99" s="91">
        <v>93</v>
      </c>
      <c r="AG99" s="1">
        <v>-337788170.79128563</v>
      </c>
      <c r="AI99" s="91">
        <v>93</v>
      </c>
      <c r="AJ99" s="1">
        <v>61695265.753424659</v>
      </c>
      <c r="AL99" s="91">
        <v>93</v>
      </c>
      <c r="AM99" s="1">
        <v>690898602.97440243</v>
      </c>
      <c r="AO99" s="91">
        <v>93</v>
      </c>
      <c r="AP99" s="1">
        <v>61166904.10958904</v>
      </c>
      <c r="AR99" s="91">
        <v>93</v>
      </c>
      <c r="AS99" s="1">
        <v>93301672.495839819</v>
      </c>
      <c r="AU99" s="91">
        <v>93</v>
      </c>
      <c r="AV99" s="1">
        <v>61695265.753424659</v>
      </c>
      <c r="AX99" s="91">
        <v>93</v>
      </c>
      <c r="AY99" s="1">
        <v>304969002.97440231</v>
      </c>
      <c r="BA99" s="91">
        <v>93</v>
      </c>
      <c r="BB99" s="1">
        <v>61166904.10958904</v>
      </c>
      <c r="BD99" s="91">
        <v>93</v>
      </c>
      <c r="BE99" s="1">
        <v>-318398768.45130479</v>
      </c>
      <c r="BG99" s="91">
        <v>93</v>
      </c>
      <c r="BH99" s="1">
        <v>55252665.72986111</v>
      </c>
      <c r="BI99" s="55">
        <f t="shared" si="4"/>
        <v>0</v>
      </c>
      <c r="BJ99" s="55">
        <f t="shared" si="5"/>
        <v>0</v>
      </c>
      <c r="BK99" s="55">
        <f t="shared" si="6"/>
        <v>19389402.339980841</v>
      </c>
      <c r="BL99" s="55">
        <f t="shared" si="7"/>
        <v>-6442600.0235635489</v>
      </c>
    </row>
    <row r="100" spans="2:64" x14ac:dyDescent="0.25">
      <c r="B100" s="98">
        <v>94</v>
      </c>
      <c r="C100" s="1">
        <v>326720767.97440237</v>
      </c>
      <c r="E100" s="91">
        <v>94</v>
      </c>
      <c r="F100" s="1">
        <v>61166904.10958904</v>
      </c>
      <c r="H100" s="91">
        <v>94</v>
      </c>
      <c r="I100" s="1">
        <v>-317298324.33700693</v>
      </c>
      <c r="K100" s="91">
        <v>94</v>
      </c>
      <c r="L100" s="1">
        <v>61695265.753424659</v>
      </c>
      <c r="N100" s="91">
        <v>94</v>
      </c>
      <c r="O100" s="1">
        <v>724650367.97440243</v>
      </c>
      <c r="Q100" s="91">
        <v>94</v>
      </c>
      <c r="R100" s="1">
        <v>61166904.10958904</v>
      </c>
      <c r="T100" s="91">
        <v>94</v>
      </c>
      <c r="U100" s="1">
        <v>131548449.90040235</v>
      </c>
      <c r="W100" s="91">
        <v>94</v>
      </c>
      <c r="X100" s="1">
        <v>55938334.803140745</v>
      </c>
      <c r="Z100" s="91">
        <v>94</v>
      </c>
      <c r="AA100" s="1">
        <v>326720767.97440237</v>
      </c>
      <c r="AC100" s="91">
        <v>94</v>
      </c>
      <c r="AD100" s="1">
        <v>61166904.10958904</v>
      </c>
      <c r="AF100" s="91">
        <v>94</v>
      </c>
      <c r="AG100" s="1">
        <v>-316036405.79128569</v>
      </c>
      <c r="AI100" s="91">
        <v>94</v>
      </c>
      <c r="AJ100" s="1">
        <v>61695265.753424659</v>
      </c>
      <c r="AL100" s="91">
        <v>94</v>
      </c>
      <c r="AM100" s="1">
        <v>724650367.97440243</v>
      </c>
      <c r="AO100" s="91">
        <v>94</v>
      </c>
      <c r="AP100" s="1">
        <v>61166904.10958904</v>
      </c>
      <c r="AR100" s="91">
        <v>94</v>
      </c>
      <c r="AS100" s="1">
        <v>127053437.4958397</v>
      </c>
      <c r="AU100" s="91">
        <v>94</v>
      </c>
      <c r="AV100" s="1">
        <v>61695265.753424659</v>
      </c>
      <c r="AX100" s="91">
        <v>94</v>
      </c>
      <c r="AY100" s="1">
        <v>326720767.97440225</v>
      </c>
      <c r="BA100" s="91">
        <v>94</v>
      </c>
      <c r="BB100" s="1">
        <v>61166904.10958904</v>
      </c>
      <c r="BD100" s="91">
        <v>94</v>
      </c>
      <c r="BE100" s="1">
        <v>-302973048.45130479</v>
      </c>
      <c r="BG100" s="91">
        <v>94</v>
      </c>
      <c r="BH100" s="1">
        <v>61578710.729861081</v>
      </c>
      <c r="BI100" s="55">
        <f t="shared" si="4"/>
        <v>0</v>
      </c>
      <c r="BJ100" s="55">
        <f t="shared" si="5"/>
        <v>0</v>
      </c>
      <c r="BK100" s="55">
        <f t="shared" si="6"/>
        <v>13063357.3399809</v>
      </c>
      <c r="BL100" s="55">
        <f t="shared" si="7"/>
        <v>-116555.02356357872</v>
      </c>
    </row>
    <row r="101" spans="2:64" x14ac:dyDescent="0.25">
      <c r="B101" s="98">
        <v>95</v>
      </c>
      <c r="C101" s="1">
        <v>348472532.97440231</v>
      </c>
      <c r="E101" s="91">
        <v>95</v>
      </c>
      <c r="F101" s="1">
        <v>61166904.10958904</v>
      </c>
      <c r="H101" s="91">
        <v>95</v>
      </c>
      <c r="I101" s="1">
        <v>-295546559.33700693</v>
      </c>
      <c r="K101" s="91">
        <v>95</v>
      </c>
      <c r="L101" s="1">
        <v>61695265.753424659</v>
      </c>
      <c r="N101" s="91">
        <v>95</v>
      </c>
      <c r="O101" s="1">
        <v>758402132.97440219</v>
      </c>
      <c r="Q101" s="91">
        <v>95</v>
      </c>
      <c r="R101" s="1">
        <v>61166904.10958904</v>
      </c>
      <c r="T101" s="91">
        <v>95</v>
      </c>
      <c r="U101" s="1">
        <v>159543283.95011824</v>
      </c>
      <c r="W101" s="91">
        <v>95</v>
      </c>
      <c r="X101" s="1">
        <v>61695265.753424659</v>
      </c>
      <c r="Z101" s="91">
        <v>95</v>
      </c>
      <c r="AA101" s="1">
        <v>348472532.97440237</v>
      </c>
      <c r="AC101" s="91">
        <v>95</v>
      </c>
      <c r="AD101" s="1">
        <v>61166904.10958904</v>
      </c>
      <c r="AF101" s="91">
        <v>95</v>
      </c>
      <c r="AG101" s="1">
        <v>-294284640.79128563</v>
      </c>
      <c r="AI101" s="91">
        <v>95</v>
      </c>
      <c r="AJ101" s="1">
        <v>61695265.753424659</v>
      </c>
      <c r="AL101" s="91">
        <v>95</v>
      </c>
      <c r="AM101" s="1">
        <v>758402132.97440219</v>
      </c>
      <c r="AO101" s="91">
        <v>95</v>
      </c>
      <c r="AP101" s="1">
        <v>61166904.10958904</v>
      </c>
      <c r="AR101" s="91">
        <v>95</v>
      </c>
      <c r="AS101" s="1">
        <v>160805202.49583972</v>
      </c>
      <c r="AU101" s="91">
        <v>95</v>
      </c>
      <c r="AV101" s="1">
        <v>61695265.753424659</v>
      </c>
      <c r="AX101" s="91">
        <v>95</v>
      </c>
      <c r="AY101" s="1">
        <v>348472532.97440231</v>
      </c>
      <c r="BA101" s="91">
        <v>95</v>
      </c>
      <c r="BB101" s="1">
        <v>61166904.10958904</v>
      </c>
      <c r="BD101" s="91">
        <v>95</v>
      </c>
      <c r="BE101" s="1">
        <v>-281328797.37897789</v>
      </c>
      <c r="BG101" s="91">
        <v>95</v>
      </c>
      <c r="BH101" s="1">
        <v>61686224.657534242</v>
      </c>
      <c r="BI101" s="55">
        <f t="shared" si="4"/>
        <v>0</v>
      </c>
      <c r="BJ101" s="55">
        <f t="shared" si="5"/>
        <v>0</v>
      </c>
      <c r="BK101" s="55">
        <f t="shared" si="6"/>
        <v>12955843.412307739</v>
      </c>
      <c r="BL101" s="55">
        <f t="shared" si="7"/>
        <v>-9041.095890417695</v>
      </c>
    </row>
    <row r="102" spans="2:64" x14ac:dyDescent="0.25">
      <c r="B102" s="98">
        <v>96</v>
      </c>
      <c r="C102" s="1">
        <v>370224297.97440231</v>
      </c>
      <c r="E102" s="91">
        <v>96</v>
      </c>
      <c r="F102" s="1">
        <v>61166904.10958904</v>
      </c>
      <c r="H102" s="91">
        <v>96</v>
      </c>
      <c r="I102" s="1">
        <v>-273794794.33700693</v>
      </c>
      <c r="K102" s="91">
        <v>96</v>
      </c>
      <c r="L102" s="1">
        <v>61695265.753424659</v>
      </c>
      <c r="N102" s="91">
        <v>96</v>
      </c>
      <c r="O102" s="1">
        <v>792153897.97440243</v>
      </c>
      <c r="Q102" s="91">
        <v>96</v>
      </c>
      <c r="R102" s="1">
        <v>61166904.10958904</v>
      </c>
      <c r="T102" s="91">
        <v>96</v>
      </c>
      <c r="U102" s="1">
        <v>193295048.95011824</v>
      </c>
      <c r="W102" s="91">
        <v>96</v>
      </c>
      <c r="X102" s="1">
        <v>61695265.753424659</v>
      </c>
      <c r="Z102" s="91">
        <v>96</v>
      </c>
      <c r="AA102" s="1">
        <v>370224297.97440231</v>
      </c>
      <c r="AC102" s="91">
        <v>96</v>
      </c>
      <c r="AD102" s="1">
        <v>61166904.10958904</v>
      </c>
      <c r="AF102" s="91">
        <v>96</v>
      </c>
      <c r="AG102" s="1">
        <v>-272532875.79128563</v>
      </c>
      <c r="AI102" s="91">
        <v>96</v>
      </c>
      <c r="AJ102" s="1">
        <v>61695265.753424659</v>
      </c>
      <c r="AL102" s="91">
        <v>96</v>
      </c>
      <c r="AM102" s="1">
        <v>792153897.97440243</v>
      </c>
      <c r="AO102" s="91">
        <v>96</v>
      </c>
      <c r="AP102" s="1">
        <v>61166904.10958904</v>
      </c>
      <c r="AR102" s="91">
        <v>96</v>
      </c>
      <c r="AS102" s="1">
        <v>194556967.49583983</v>
      </c>
      <c r="AU102" s="91">
        <v>96</v>
      </c>
      <c r="AV102" s="1">
        <v>61695265.753424659</v>
      </c>
      <c r="AX102" s="91">
        <v>96</v>
      </c>
      <c r="AY102" s="1">
        <v>370224297.97440243</v>
      </c>
      <c r="BA102" s="91">
        <v>96</v>
      </c>
      <c r="BB102" s="1">
        <v>61166904.10958904</v>
      </c>
      <c r="BD102" s="91">
        <v>96</v>
      </c>
      <c r="BE102" s="1">
        <v>-259577032.37897781</v>
      </c>
      <c r="BG102" s="91">
        <v>96</v>
      </c>
      <c r="BH102" s="1">
        <v>61686224.657534242</v>
      </c>
      <c r="BI102" s="55">
        <f t="shared" si="4"/>
        <v>0</v>
      </c>
      <c r="BJ102" s="55">
        <f t="shared" si="5"/>
        <v>0</v>
      </c>
      <c r="BK102" s="55">
        <f t="shared" si="6"/>
        <v>12955843.412307829</v>
      </c>
      <c r="BL102" s="55">
        <f t="shared" si="7"/>
        <v>-9041.095890417695</v>
      </c>
    </row>
    <row r="103" spans="2:64" x14ac:dyDescent="0.25">
      <c r="B103" s="98">
        <v>97</v>
      </c>
      <c r="C103" s="1">
        <v>391976062.97440237</v>
      </c>
      <c r="E103" s="91">
        <v>97</v>
      </c>
      <c r="F103" s="1">
        <v>61166904.10958904</v>
      </c>
      <c r="H103" s="91">
        <v>97</v>
      </c>
      <c r="I103" s="1">
        <v>-252043029.33700687</v>
      </c>
      <c r="K103" s="91">
        <v>97</v>
      </c>
      <c r="L103" s="1">
        <v>61695265.753424659</v>
      </c>
      <c r="N103" s="91">
        <v>97</v>
      </c>
      <c r="O103" s="1">
        <v>825905662.97440243</v>
      </c>
      <c r="Q103" s="91">
        <v>97</v>
      </c>
      <c r="R103" s="1">
        <v>61166904.10958904</v>
      </c>
      <c r="T103" s="91">
        <v>97</v>
      </c>
      <c r="U103" s="1">
        <v>227046813.9501183</v>
      </c>
      <c r="W103" s="91">
        <v>97</v>
      </c>
      <c r="X103" s="1">
        <v>61695265.753424659</v>
      </c>
      <c r="Z103" s="91">
        <v>97</v>
      </c>
      <c r="AA103" s="1">
        <v>391976062.97440231</v>
      </c>
      <c r="AC103" s="91">
        <v>97</v>
      </c>
      <c r="AD103" s="1">
        <v>61166904.10958904</v>
      </c>
      <c r="AF103" s="91">
        <v>97</v>
      </c>
      <c r="AG103" s="1">
        <v>-250781110.79128563</v>
      </c>
      <c r="AI103" s="91">
        <v>97</v>
      </c>
      <c r="AJ103" s="1">
        <v>61695265.753424659</v>
      </c>
      <c r="AL103" s="91">
        <v>97</v>
      </c>
      <c r="AM103" s="1">
        <v>825905662.97440219</v>
      </c>
      <c r="AO103" s="91">
        <v>97</v>
      </c>
      <c r="AP103" s="1">
        <v>61166904.10958904</v>
      </c>
      <c r="AR103" s="91">
        <v>97</v>
      </c>
      <c r="AS103" s="1">
        <v>228308732.49583977</v>
      </c>
      <c r="AU103" s="91">
        <v>97</v>
      </c>
      <c r="AV103" s="1">
        <v>61695265.753424659</v>
      </c>
      <c r="AX103" s="91">
        <v>97</v>
      </c>
      <c r="AY103" s="1">
        <v>391976062.97440231</v>
      </c>
      <c r="BA103" s="91">
        <v>97</v>
      </c>
      <c r="BB103" s="1">
        <v>61166904.10958904</v>
      </c>
      <c r="BD103" s="91">
        <v>97</v>
      </c>
      <c r="BE103" s="1">
        <v>-237825267.37897792</v>
      </c>
      <c r="BG103" s="91">
        <v>97</v>
      </c>
      <c r="BH103" s="1">
        <v>61686224.657534242</v>
      </c>
      <c r="BI103" s="55">
        <f t="shared" si="4"/>
        <v>0</v>
      </c>
      <c r="BJ103" s="55">
        <f t="shared" si="5"/>
        <v>0</v>
      </c>
      <c r="BK103" s="55">
        <f t="shared" si="6"/>
        <v>12955843.412307709</v>
      </c>
      <c r="BL103" s="55">
        <f t="shared" si="7"/>
        <v>-9041.095890417695</v>
      </c>
    </row>
    <row r="104" spans="2:64" x14ac:dyDescent="0.25">
      <c r="B104" s="98">
        <v>98</v>
      </c>
      <c r="C104" s="1">
        <v>413727827.97440231</v>
      </c>
      <c r="E104" s="91">
        <v>98</v>
      </c>
      <c r="F104" s="1">
        <v>61166904.10958904</v>
      </c>
      <c r="H104" s="91">
        <v>98</v>
      </c>
      <c r="I104" s="1">
        <v>-230291264.33700699</v>
      </c>
      <c r="K104" s="91">
        <v>98</v>
      </c>
      <c r="L104" s="1">
        <v>61695265.753424659</v>
      </c>
      <c r="N104" s="91">
        <v>98</v>
      </c>
      <c r="O104" s="1">
        <v>859657427.97440243</v>
      </c>
      <c r="Q104" s="91">
        <v>98</v>
      </c>
      <c r="R104" s="1">
        <v>61166904.10958904</v>
      </c>
      <c r="T104" s="91">
        <v>98</v>
      </c>
      <c r="U104" s="1">
        <v>260798578.9501183</v>
      </c>
      <c r="W104" s="91">
        <v>98</v>
      </c>
      <c r="X104" s="1">
        <v>61695265.753424659</v>
      </c>
      <c r="Z104" s="91">
        <v>98</v>
      </c>
      <c r="AA104" s="1">
        <v>413727827.97440231</v>
      </c>
      <c r="AC104" s="91">
        <v>98</v>
      </c>
      <c r="AD104" s="1">
        <v>61166904.10958904</v>
      </c>
      <c r="AF104" s="91">
        <v>98</v>
      </c>
      <c r="AG104" s="1">
        <v>-229029345.79128563</v>
      </c>
      <c r="AI104" s="91">
        <v>98</v>
      </c>
      <c r="AJ104" s="1">
        <v>61695265.753424659</v>
      </c>
      <c r="AL104" s="91">
        <v>98</v>
      </c>
      <c r="AM104" s="1">
        <v>859657427.97440243</v>
      </c>
      <c r="AO104" s="91">
        <v>98</v>
      </c>
      <c r="AP104" s="1">
        <v>61166904.10958904</v>
      </c>
      <c r="AR104" s="91">
        <v>98</v>
      </c>
      <c r="AS104" s="1">
        <v>262060497.49583977</v>
      </c>
      <c r="AU104" s="91">
        <v>98</v>
      </c>
      <c r="AV104" s="1">
        <v>61695265.753424659</v>
      </c>
      <c r="AX104" s="91">
        <v>98</v>
      </c>
      <c r="AY104" s="1">
        <v>413727827.97440231</v>
      </c>
      <c r="BA104" s="91">
        <v>98</v>
      </c>
      <c r="BB104" s="1">
        <v>61166904.10958904</v>
      </c>
      <c r="BD104" s="91">
        <v>98</v>
      </c>
      <c r="BE104" s="1">
        <v>-216073502.37897792</v>
      </c>
      <c r="BG104" s="91">
        <v>98</v>
      </c>
      <c r="BH104" s="1">
        <v>61686224.657534242</v>
      </c>
      <c r="BI104" s="55">
        <f t="shared" si="4"/>
        <v>0</v>
      </c>
      <c r="BJ104" s="55">
        <f t="shared" si="5"/>
        <v>0</v>
      </c>
      <c r="BK104" s="55">
        <f t="shared" si="6"/>
        <v>12955843.412307709</v>
      </c>
      <c r="BL104" s="55">
        <f t="shared" si="7"/>
        <v>-9041.095890417695</v>
      </c>
    </row>
    <row r="105" spans="2:64" x14ac:dyDescent="0.25">
      <c r="B105" s="98">
        <v>99</v>
      </c>
      <c r="C105" s="1">
        <v>435479592.97440231</v>
      </c>
      <c r="E105" s="91">
        <v>99</v>
      </c>
      <c r="F105" s="1">
        <v>61166904.10958904</v>
      </c>
      <c r="H105" s="91">
        <v>99</v>
      </c>
      <c r="I105" s="1">
        <v>-208539499.33700699</v>
      </c>
      <c r="K105" s="91">
        <v>99</v>
      </c>
      <c r="L105" s="1">
        <v>61695265.753424659</v>
      </c>
      <c r="N105" s="91">
        <v>99</v>
      </c>
      <c r="O105" s="1">
        <v>893409192.97440243</v>
      </c>
      <c r="Q105" s="91">
        <v>99</v>
      </c>
      <c r="R105" s="1">
        <v>61166904.10958904</v>
      </c>
      <c r="T105" s="91">
        <v>99</v>
      </c>
      <c r="U105" s="1">
        <v>294550343.9501183</v>
      </c>
      <c r="W105" s="91">
        <v>99</v>
      </c>
      <c r="X105" s="1">
        <v>61695265.753424659</v>
      </c>
      <c r="Z105" s="91">
        <v>99</v>
      </c>
      <c r="AA105" s="1">
        <v>435479592.97440231</v>
      </c>
      <c r="AC105" s="91">
        <v>99</v>
      </c>
      <c r="AD105" s="1">
        <v>61166904.10958904</v>
      </c>
      <c r="AF105" s="91">
        <v>99</v>
      </c>
      <c r="AG105" s="1">
        <v>-207277580.79128563</v>
      </c>
      <c r="AI105" s="91">
        <v>99</v>
      </c>
      <c r="AJ105" s="1">
        <v>61695265.753424659</v>
      </c>
      <c r="AL105" s="91">
        <v>99</v>
      </c>
      <c r="AM105" s="1">
        <v>893409192.97440243</v>
      </c>
      <c r="AO105" s="91">
        <v>99</v>
      </c>
      <c r="AP105" s="1">
        <v>61166904.10958904</v>
      </c>
      <c r="AR105" s="91">
        <v>99</v>
      </c>
      <c r="AS105" s="1">
        <v>295812262.49583966</v>
      </c>
      <c r="AU105" s="91">
        <v>99</v>
      </c>
      <c r="AV105" s="1">
        <v>61695265.753424659</v>
      </c>
      <c r="AX105" s="91">
        <v>99</v>
      </c>
      <c r="AY105" s="1">
        <v>435479592.97440249</v>
      </c>
      <c r="BA105" s="91">
        <v>99</v>
      </c>
      <c r="BB105" s="1">
        <v>61166904.10958904</v>
      </c>
      <c r="BD105" s="91">
        <v>99</v>
      </c>
      <c r="BE105" s="1">
        <v>-194321737.37897781</v>
      </c>
      <c r="BG105" s="91">
        <v>99</v>
      </c>
      <c r="BH105" s="1">
        <v>61686224.657534242</v>
      </c>
      <c r="BI105" s="55">
        <f t="shared" si="4"/>
        <v>0</v>
      </c>
      <c r="BJ105" s="55">
        <f t="shared" si="5"/>
        <v>0</v>
      </c>
      <c r="BK105" s="55">
        <f t="shared" si="6"/>
        <v>12955843.412307829</v>
      </c>
      <c r="BL105" s="55">
        <f t="shared" si="7"/>
        <v>-9041.095890417695</v>
      </c>
    </row>
    <row r="106" spans="2:64" x14ac:dyDescent="0.25">
      <c r="B106" s="98">
        <v>100</v>
      </c>
      <c r="C106" s="1">
        <v>457231357.97440243</v>
      </c>
      <c r="E106" s="91">
        <v>100</v>
      </c>
      <c r="F106" s="1">
        <v>61166904.10958904</v>
      </c>
      <c r="H106" s="91">
        <v>100</v>
      </c>
      <c r="I106" s="1">
        <v>-186787734.33700687</v>
      </c>
      <c r="K106" s="91">
        <v>100</v>
      </c>
      <c r="L106" s="1">
        <v>61695265.753424659</v>
      </c>
      <c r="N106" s="91">
        <v>100</v>
      </c>
      <c r="O106" s="1">
        <v>927160957.97440243</v>
      </c>
      <c r="Q106" s="91">
        <v>100</v>
      </c>
      <c r="R106" s="1">
        <v>61166904.10958904</v>
      </c>
      <c r="T106" s="91">
        <v>100</v>
      </c>
      <c r="U106" s="1">
        <v>328302108.95011836</v>
      </c>
      <c r="W106" s="91">
        <v>100</v>
      </c>
      <c r="X106" s="1">
        <v>61695265.753424659</v>
      </c>
      <c r="Z106" s="91">
        <v>100</v>
      </c>
      <c r="AA106" s="1">
        <v>453546951.18440229</v>
      </c>
      <c r="AC106" s="91">
        <v>100</v>
      </c>
      <c r="AD106" s="1">
        <v>64851310.899589039</v>
      </c>
      <c r="AF106" s="91">
        <v>100</v>
      </c>
      <c r="AG106" s="1">
        <v>-185525815.79128563</v>
      </c>
      <c r="AI106" s="91">
        <v>100</v>
      </c>
      <c r="AJ106" s="1">
        <v>61695265.753424659</v>
      </c>
      <c r="AL106" s="91">
        <v>100</v>
      </c>
      <c r="AM106" s="1">
        <v>923476551.18440223</v>
      </c>
      <c r="AO106" s="91">
        <v>100</v>
      </c>
      <c r="AP106" s="1">
        <v>64851310.899589039</v>
      </c>
      <c r="AR106" s="91">
        <v>100</v>
      </c>
      <c r="AS106" s="1">
        <v>329564027.49583983</v>
      </c>
      <c r="AU106" s="91">
        <v>100</v>
      </c>
      <c r="AV106" s="1">
        <v>61695265.753424659</v>
      </c>
      <c r="AX106" s="91">
        <v>100</v>
      </c>
      <c r="AY106" s="1">
        <v>453546951.18440229</v>
      </c>
      <c r="BA106" s="91">
        <v>100</v>
      </c>
      <c r="BB106" s="1">
        <v>64851310.899589039</v>
      </c>
      <c r="BD106" s="91">
        <v>100</v>
      </c>
      <c r="BE106" s="1">
        <v>-172569972.37897792</v>
      </c>
      <c r="BG106" s="91">
        <v>100</v>
      </c>
      <c r="BH106" s="1">
        <v>61686224.657534242</v>
      </c>
      <c r="BI106" s="55">
        <f t="shared" si="4"/>
        <v>0</v>
      </c>
      <c r="BJ106" s="55">
        <f t="shared" si="5"/>
        <v>0</v>
      </c>
      <c r="BK106" s="55">
        <f t="shared" si="6"/>
        <v>12955843.412307709</v>
      </c>
      <c r="BL106" s="55">
        <f t="shared" si="7"/>
        <v>-9041.095890417695</v>
      </c>
    </row>
  </sheetData>
  <phoneticPr fontId="0" type="noConversion"/>
  <pageMargins left="0.75" right="0.75" top="1" bottom="1" header="0.5" footer="0.5"/>
  <pageSetup scale="28" orientation="portrait" r:id="rId1"/>
  <headerFooter alignWithMargins="0"/>
  <colBreaks count="3" manualBreakCount="3">
    <brk id="13" max="1048575" man="1"/>
    <brk id="24" max="1048575" man="1"/>
    <brk id="3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AF1" workbookViewId="0">
      <selection activeCell="AR2" sqref="AR2"/>
    </sheetView>
  </sheetViews>
  <sheetFormatPr defaultRowHeight="13.2" x14ac:dyDescent="0.25"/>
  <sheetData/>
  <phoneticPr fontId="0" type="noConversion"/>
  <printOptions horizontalCentered="1" verticalCentered="1"/>
  <pageMargins left="0.5" right="0.5" top="0.25" bottom="0.25" header="0.25" footer="0.25"/>
  <pageSetup scale="59" fitToWidth="2" fitToHeight="2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K1" workbookViewId="0">
      <selection activeCell="Y1" sqref="Y1"/>
    </sheetView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Table</vt:lpstr>
      <vt:lpstr>Raptor I&amp;2 Hedges</vt:lpstr>
      <vt:lpstr>Data</vt:lpstr>
      <vt:lpstr>Graphs</vt:lpstr>
      <vt:lpstr>Sheet2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2001-04-06T00:47:47Z</cp:lastPrinted>
  <dcterms:created xsi:type="dcterms:W3CDTF">2000-10-17T22:32:14Z</dcterms:created>
  <dcterms:modified xsi:type="dcterms:W3CDTF">2023-09-10T15:43:41Z</dcterms:modified>
</cp:coreProperties>
</file>