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040" windowWidth="9720" windowHeight="7320"/>
  </bookViews>
  <sheets>
    <sheet name="Title" sheetId="1" r:id="rId1"/>
    <sheet name="Summary" sheetId="4" r:id="rId2"/>
    <sheet name="Financial Statements" sheetId="2" r:id="rId3"/>
    <sheet name="Notes" sheetId="5" r:id="rId4"/>
  </sheets>
  <externalReferences>
    <externalReference r:id="rId5"/>
  </externalReferences>
  <definedNames>
    <definedName name="_xlnm.Print_Titles" localSheetId="2">'Financial Statements'!$1:$3</definedName>
  </definedNames>
  <calcPr calcId="92512" fullCalcOnLoad="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A74" i="2"/>
  <c r="A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A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3" i="5"/>
  <c r="B3" i="4"/>
  <c r="A7" i="4"/>
  <c r="B7" i="4"/>
  <c r="C7" i="4"/>
  <c r="D7" i="4"/>
  <c r="E7" i="4"/>
  <c r="F7" i="4"/>
  <c r="A8" i="4"/>
  <c r="B8" i="4"/>
  <c r="C8" i="4"/>
  <c r="D8" i="4"/>
  <c r="E8" i="4"/>
  <c r="F8" i="4"/>
  <c r="B10" i="4"/>
  <c r="C10" i="4"/>
  <c r="D10" i="4"/>
  <c r="E10" i="4"/>
  <c r="F10" i="4"/>
  <c r="B12" i="4"/>
  <c r="C12" i="4"/>
  <c r="D12" i="4"/>
  <c r="E12" i="4"/>
  <c r="F12" i="4"/>
  <c r="B14" i="4"/>
  <c r="C14" i="4"/>
  <c r="D14" i="4"/>
  <c r="E14" i="4"/>
  <c r="F14" i="4"/>
  <c r="B16" i="4"/>
  <c r="C16" i="4"/>
  <c r="D16" i="4"/>
  <c r="E16" i="4"/>
  <c r="F16" i="4"/>
  <c r="B18" i="4"/>
  <c r="C18" i="4"/>
  <c r="D18" i="4"/>
  <c r="E18" i="4"/>
  <c r="F18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</calcChain>
</file>

<file path=xl/sharedStrings.xml><?xml version="1.0" encoding="utf-8"?>
<sst xmlns="http://schemas.openxmlformats.org/spreadsheetml/2006/main" count="40" uniqueCount="35">
  <si>
    <t>Profit and Loss Statement</t>
  </si>
  <si>
    <t>Financial Statements</t>
  </si>
  <si>
    <t>Summary Information</t>
  </si>
  <si>
    <t>Year 1</t>
  </si>
  <si>
    <t>Year 2</t>
  </si>
  <si>
    <t>Year 3</t>
  </si>
  <si>
    <t>Year 4</t>
  </si>
  <si>
    <t>Year 5</t>
  </si>
  <si>
    <t>Cash Requirements</t>
  </si>
  <si>
    <t>Revenue</t>
  </si>
  <si>
    <t>Gross Margin %</t>
  </si>
  <si>
    <t>Market 1</t>
  </si>
  <si>
    <t>Business Customers</t>
  </si>
  <si>
    <t>Residential Customers</t>
  </si>
  <si>
    <t>Towers</t>
  </si>
  <si>
    <t>Market 2</t>
  </si>
  <si>
    <t>Market 3</t>
  </si>
  <si>
    <t>Market 4</t>
  </si>
  <si>
    <t>Market 5</t>
  </si>
  <si>
    <t>Customer Base</t>
  </si>
  <si>
    <t>Start Month Business</t>
  </si>
  <si>
    <t>Start Month Residential</t>
  </si>
  <si>
    <t>Business Penetration after 60 Months in Market</t>
  </si>
  <si>
    <t>Residential Penetration after 60 Months in Market</t>
  </si>
  <si>
    <t>Financial Summary</t>
  </si>
  <si>
    <t>Market Summary</t>
  </si>
  <si>
    <t>Private Offering</t>
  </si>
  <si>
    <t>TeliOn LLC</t>
  </si>
  <si>
    <t>Financial Notes</t>
  </si>
  <si>
    <t>Operating Profit (Loss)</t>
  </si>
  <si>
    <t>Net Earnings Before Income Tax (Loss)</t>
  </si>
  <si>
    <t>EBITDA (Loss)</t>
  </si>
  <si>
    <t>(1) For illustrative purposes, taxes are calculated utilizing a C corporation structure from inception.</t>
  </si>
  <si>
    <t>(2) Assumes cash build-up. In practice, such capital shall be deployed for new city expansion or distributed in dividends to shareholders.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</si>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</sst>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7" formatCode="&quot;$&quot;#,##0"/>
    <numFmt numFmtId="168" formatCode="_(* #,##0_);_(* \(#,##0\);_(* &quot;-&quot;??_);_(@_)"/>
  </numFmts>
  <fonts count="16">
    <font>
      <sz val="10"/>
      <name val="Arial"/>
    </font>
    <font>
      <sz val="10"/>
      <name val="Arial"/>
    </font>
    <font>
      <b/>
      <sz val="26"/>
      <color indexed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Geneva"/>
    </font>
    <font>
      <sz val="10"/>
      <color indexed="10"/>
      <name val="Arial"/>
      <family val="2"/>
    </font>
    <font>
      <sz val="12"/>
      <name val="Tms Rmn"/>
    </font>
    <font>
      <i/>
      <sz val="1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31"/>
      </right>
      <top style="medium">
        <color indexed="64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medium">
        <color indexed="64"/>
      </top>
      <bottom style="thin">
        <color indexed="31"/>
      </bottom>
      <diagonal/>
    </border>
    <border>
      <left style="thin">
        <color indexed="31"/>
      </left>
      <right style="medium">
        <color indexed="64"/>
      </right>
      <top style="medium">
        <color indexed="64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medium">
        <color indexed="64"/>
      </right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medium">
        <color indexed="64"/>
      </bottom>
      <diagonal/>
    </border>
    <border>
      <left style="thin">
        <color indexed="31"/>
      </left>
      <right style="medium">
        <color indexed="64"/>
      </right>
      <top style="thin">
        <color indexed="3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31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1" fillId="0" borderId="0" applyFont="0" applyFill="0" applyBorder="0" applyAlignment="0" applyProtection="0"/>
    <xf numFmtId="37" fontId="13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 applyAlignment="1">
      <alignment horizontal="right"/>
    </xf>
    <xf numFmtId="0" fontId="6" fillId="3" borderId="2" xfId="0" applyFont="1" applyFill="1" applyBorder="1"/>
    <xf numFmtId="0" fontId="7" fillId="0" borderId="0" xfId="0" applyFont="1" applyAlignment="1">
      <alignment horizontal="right"/>
    </xf>
    <xf numFmtId="165" fontId="0" fillId="0" borderId="0" xfId="3" applyNumberFormat="1" applyFont="1"/>
    <xf numFmtId="0" fontId="0" fillId="0" borderId="0" xfId="0" applyAlignment="1">
      <alignment horizontal="left" indent="2"/>
    </xf>
    <xf numFmtId="0" fontId="6" fillId="0" borderId="0" xfId="0" applyFont="1"/>
    <xf numFmtId="165" fontId="6" fillId="0" borderId="3" xfId="3" applyNumberFormat="1" applyFont="1" applyBorder="1"/>
    <xf numFmtId="17" fontId="6" fillId="2" borderId="1" xfId="0" applyNumberFormat="1" applyFont="1" applyFill="1" applyBorder="1" applyAlignment="1">
      <alignment horizontal="center"/>
    </xf>
    <xf numFmtId="17" fontId="6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6" fillId="4" borderId="4" xfId="0" applyFont="1" applyFill="1" applyBorder="1" applyAlignment="1">
      <alignment horizontal="center"/>
    </xf>
    <xf numFmtId="0" fontId="6" fillId="3" borderId="5" xfId="0" applyFont="1" applyFill="1" applyBorder="1"/>
    <xf numFmtId="0" fontId="9" fillId="0" borderId="6" xfId="0" applyFont="1" applyBorder="1"/>
    <xf numFmtId="0" fontId="0" fillId="0" borderId="7" xfId="0" applyBorder="1"/>
    <xf numFmtId="0" fontId="0" fillId="0" borderId="8" xfId="0" applyBorder="1"/>
    <xf numFmtId="6" fontId="6" fillId="0" borderId="9" xfId="0" applyNumberFormat="1" applyFont="1" applyBorder="1" applyAlignment="1">
      <alignment wrapText="1"/>
    </xf>
    <xf numFmtId="6" fontId="6" fillId="0" borderId="10" xfId="0" applyNumberFormat="1" applyFont="1" applyBorder="1" applyAlignment="1">
      <alignment wrapText="1"/>
    </xf>
    <xf numFmtId="6" fontId="6" fillId="0" borderId="11" xfId="0" applyNumberFormat="1" applyFont="1" applyBorder="1" applyAlignment="1">
      <alignment wrapText="1"/>
    </xf>
    <xf numFmtId="6" fontId="6" fillId="0" borderId="12" xfId="0" applyNumberFormat="1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6" fillId="0" borderId="10" xfId="0" applyNumberFormat="1" applyFont="1" applyBorder="1"/>
    <xf numFmtId="165" fontId="6" fillId="0" borderId="11" xfId="0" applyNumberFormat="1" applyFont="1" applyBorder="1"/>
    <xf numFmtId="165" fontId="6" fillId="0" borderId="12" xfId="0" applyNumberFormat="1" applyFon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3" fontId="6" fillId="0" borderId="10" xfId="0" applyNumberFormat="1" applyFont="1" applyBorder="1"/>
    <xf numFmtId="3" fontId="6" fillId="0" borderId="11" xfId="0" applyNumberFormat="1" applyFont="1" applyBorder="1"/>
    <xf numFmtId="3" fontId="6" fillId="0" borderId="12" xfId="0" applyNumberFormat="1" applyFont="1" applyBorder="1"/>
    <xf numFmtId="3" fontId="6" fillId="0" borderId="13" xfId="0" applyNumberFormat="1" applyFont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0" fontId="0" fillId="0" borderId="16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18" xfId="0" applyBorder="1" applyAlignment="1">
      <alignment horizontal="left" indent="2"/>
    </xf>
    <xf numFmtId="0" fontId="0" fillId="0" borderId="18" xfId="0" applyBorder="1"/>
    <xf numFmtId="0" fontId="0" fillId="0" borderId="19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Fill="1" applyBorder="1" applyAlignment="1">
      <alignment horizontal="left" indent="2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0" fillId="0" borderId="21" xfId="0" applyFill="1" applyBorder="1" applyAlignment="1">
      <alignment horizontal="left" indent="2"/>
    </xf>
    <xf numFmtId="10" fontId="0" fillId="0" borderId="26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5" fontId="6" fillId="0" borderId="0" xfId="3" applyNumberFormat="1" applyFont="1" applyBorder="1"/>
    <xf numFmtId="0" fontId="6" fillId="0" borderId="0" xfId="0" applyFont="1" applyAlignment="1">
      <alignment horizontal="left"/>
    </xf>
    <xf numFmtId="165" fontId="6" fillId="0" borderId="27" xfId="3" applyNumberFormat="1" applyFont="1" applyBorder="1"/>
    <xf numFmtId="167" fontId="0" fillId="0" borderId="0" xfId="6" applyNumberFormat="1" applyFont="1"/>
    <xf numFmtId="166" fontId="0" fillId="0" borderId="0" xfId="6" applyNumberFormat="1" applyFont="1"/>
    <xf numFmtId="0" fontId="10" fillId="0" borderId="0" xfId="0" applyFont="1"/>
    <xf numFmtId="6" fontId="8" fillId="0" borderId="0" xfId="4" applyNumberFormat="1" applyFont="1" applyFill="1" applyBorder="1" applyAlignment="1">
      <alignment horizontal="left" indent="2"/>
    </xf>
    <xf numFmtId="38" fontId="8" fillId="0" borderId="0" xfId="2" applyNumberFormat="1" applyFont="1" applyFill="1" applyBorder="1" applyAlignment="1">
      <alignment horizontal="left" indent="2"/>
    </xf>
    <xf numFmtId="38" fontId="6" fillId="0" borderId="0" xfId="2" applyNumberFormat="1" applyFont="1" applyFill="1" applyBorder="1" applyAlignment="1">
      <alignment horizontal="left" indent="3"/>
    </xf>
    <xf numFmtId="38" fontId="10" fillId="0" borderId="0" xfId="2" applyNumberFormat="1" applyFont="1" applyFill="1" applyBorder="1" applyAlignment="1">
      <alignment horizontal="left" indent="1"/>
    </xf>
    <xf numFmtId="38" fontId="8" fillId="0" borderId="0" xfId="2" applyNumberFormat="1" applyFont="1" applyFill="1" applyBorder="1"/>
    <xf numFmtId="168" fontId="12" fillId="0" borderId="0" xfId="1" applyNumberFormat="1" applyFont="1" applyFill="1" applyBorder="1" applyAlignment="1">
      <alignment horizontal="left" indent="2"/>
    </xf>
    <xf numFmtId="38" fontId="8" fillId="0" borderId="0" xfId="2" applyNumberFormat="1" applyFont="1" applyFill="1" applyBorder="1" applyAlignment="1">
      <alignment horizontal="left" indent="4"/>
    </xf>
    <xf numFmtId="38" fontId="6" fillId="0" borderId="0" xfId="2" applyNumberFormat="1" applyFont="1" applyFill="1" applyBorder="1" applyAlignment="1">
      <alignment horizontal="left" indent="6"/>
    </xf>
    <xf numFmtId="37" fontId="8" fillId="0" borderId="0" xfId="5" applyFont="1" applyFill="1" applyBorder="1"/>
    <xf numFmtId="6" fontId="6" fillId="0" borderId="0" xfId="4" applyNumberFormat="1" applyFont="1" applyFill="1" applyBorder="1" applyAlignment="1">
      <alignment horizontal="left" indent="2"/>
    </xf>
    <xf numFmtId="38" fontId="8" fillId="0" borderId="0" xfId="2" applyNumberFormat="1" applyFont="1" applyFill="1" applyBorder="1" applyAlignment="1">
      <alignment horizontal="left" indent="6"/>
    </xf>
    <xf numFmtId="6" fontId="8" fillId="0" borderId="0" xfId="4" applyNumberFormat="1" applyFont="1" applyFill="1" applyBorder="1" applyAlignment="1">
      <alignment horizontal="left" indent="4"/>
    </xf>
    <xf numFmtId="6" fontId="6" fillId="0" borderId="0" xfId="4" applyNumberFormat="1" applyFont="1" applyFill="1" applyBorder="1" applyAlignment="1">
      <alignment horizontal="left" indent="4"/>
    </xf>
    <xf numFmtId="0" fontId="4" fillId="0" borderId="0" xfId="0" applyFont="1" applyFill="1" applyBorder="1"/>
    <xf numFmtId="1" fontId="6" fillId="0" borderId="0" xfId="5" applyNumberFormat="1" applyFont="1" applyFill="1" applyBorder="1" applyAlignment="1">
      <alignment horizontal="left"/>
    </xf>
    <xf numFmtId="38" fontId="8" fillId="0" borderId="0" xfId="2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38" fontId="6" fillId="0" borderId="0" xfId="2" applyNumberFormat="1" applyFont="1" applyFill="1" applyBorder="1" applyAlignment="1">
      <alignment horizontal="left"/>
    </xf>
    <xf numFmtId="38" fontId="14" fillId="0" borderId="0" xfId="2" applyNumberFormat="1" applyFont="1" applyFill="1" applyBorder="1"/>
    <xf numFmtId="38" fontId="6" fillId="0" borderId="0" xfId="2" applyNumberFormat="1" applyFont="1" applyFill="1" applyBorder="1"/>
    <xf numFmtId="37" fontId="6" fillId="0" borderId="0" xfId="5" applyFont="1" applyFill="1" applyBorder="1" applyAlignment="1">
      <alignment horizontal="left"/>
    </xf>
    <xf numFmtId="44" fontId="6" fillId="0" borderId="0" xfId="0" applyNumberFormat="1" applyFont="1"/>
    <xf numFmtId="38" fontId="8" fillId="0" borderId="0" xfId="0" applyNumberFormat="1" applyFont="1" applyBorder="1" applyAlignment="1">
      <alignment horizontal="left" indent="2"/>
    </xf>
    <xf numFmtId="0" fontId="8" fillId="0" borderId="0" xfId="0" applyFont="1"/>
    <xf numFmtId="0" fontId="15" fillId="0" borderId="0" xfId="0" applyFont="1"/>
    <xf numFmtId="0" fontId="14" fillId="0" borderId="0" xfId="0" applyFont="1"/>
  </cellXfs>
  <cellStyles count="7">
    <cellStyle name="Comma" xfId="1" builtinId="3"/>
    <cellStyle name="Comma_Shareholder Model - ClearAcq" xfId="2"/>
    <cellStyle name="Currency" xfId="3" builtinId="4"/>
    <cellStyle name="Currency_Shareholder Model - ClearAcq" xfId="4"/>
    <cellStyle name="Normal" xfId="0" builtinId="0"/>
    <cellStyle name="Normal_Shareholder Model - ClearAcq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0</xdr:rowOff>
    </xdr:from>
    <xdr:to>
      <xdr:col>2</xdr:col>
      <xdr:colOff>373380</xdr:colOff>
      <xdr:row>7</xdr:row>
      <xdr:rowOff>60960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35280"/>
          <a:ext cx="128778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106680</xdr:rowOff>
    </xdr:from>
    <xdr:to>
      <xdr:col>0</xdr:col>
      <xdr:colOff>548640</xdr:colOff>
      <xdr:row>2</xdr:row>
      <xdr:rowOff>121920</xdr:rowOff>
    </xdr:to>
    <xdr:pic>
      <xdr:nvPicPr>
        <xdr:cNvPr id="3076" name="Picture 4" descr="C:\My Documents\Telion\Telion Really Final Stuff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06680"/>
          <a:ext cx="48006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99060</xdr:rowOff>
    </xdr:from>
    <xdr:to>
      <xdr:col>0</xdr:col>
      <xdr:colOff>556260</xdr:colOff>
      <xdr:row>2</xdr:row>
      <xdr:rowOff>106680</xdr:rowOff>
    </xdr:to>
    <xdr:pic>
      <xdr:nvPicPr>
        <xdr:cNvPr id="2050" name="Picture 2" descr="C:\My Documents\Telion\Telion Really Final Stuff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9060"/>
          <a:ext cx="48006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121920</xdr:rowOff>
    </xdr:from>
    <xdr:to>
      <xdr:col>0</xdr:col>
      <xdr:colOff>647700</xdr:colOff>
      <xdr:row>2</xdr:row>
      <xdr:rowOff>129540</xdr:rowOff>
    </xdr:to>
    <xdr:pic>
      <xdr:nvPicPr>
        <xdr:cNvPr id="5121" name="Picture 1" descr="C:\My Documents\Telion\Telion Really Final Stuff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0"/>
          <a:ext cx="4800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lion%20Financial%20Model%20v3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"/>
      <sheetName val="Notes"/>
      <sheetName val="Network"/>
      <sheetName val="Wages &amp; Salaries"/>
      <sheetName val="Market Assumptions"/>
      <sheetName val="Scenarios"/>
      <sheetName val="Scenario Summary"/>
      <sheetName val="Markets"/>
      <sheetName val="Cap-Ex"/>
      <sheetName val="Various Metrics"/>
      <sheetName val="Telion Financial Model v3C"/>
    </sheetNames>
    <sheetDataSet>
      <sheetData sheetId="0">
        <row r="3">
          <cell r="E3">
            <v>36892</v>
          </cell>
          <cell r="F3">
            <v>36923</v>
          </cell>
          <cell r="G3">
            <v>36951</v>
          </cell>
          <cell r="H3">
            <v>36982</v>
          </cell>
          <cell r="I3">
            <v>37012</v>
          </cell>
          <cell r="J3">
            <v>37043</v>
          </cell>
          <cell r="K3">
            <v>37073</v>
          </cell>
          <cell r="L3">
            <v>37104</v>
          </cell>
          <cell r="M3">
            <v>37135</v>
          </cell>
          <cell r="N3">
            <v>37165</v>
          </cell>
          <cell r="O3">
            <v>37196</v>
          </cell>
          <cell r="P3">
            <v>37226</v>
          </cell>
          <cell r="Q3" t="str">
            <v>Total Y1</v>
          </cell>
          <cell r="R3">
            <v>37257</v>
          </cell>
          <cell r="S3">
            <v>37288</v>
          </cell>
          <cell r="T3">
            <v>37316</v>
          </cell>
          <cell r="U3">
            <v>37347</v>
          </cell>
          <cell r="V3">
            <v>37377</v>
          </cell>
          <cell r="W3">
            <v>37408</v>
          </cell>
          <cell r="X3">
            <v>37438</v>
          </cell>
          <cell r="Y3">
            <v>37469</v>
          </cell>
          <cell r="Z3">
            <v>37500</v>
          </cell>
          <cell r="AA3">
            <v>37530</v>
          </cell>
          <cell r="AB3">
            <v>37561</v>
          </cell>
          <cell r="AC3">
            <v>37591</v>
          </cell>
          <cell r="AD3" t="str">
            <v>Total Y2</v>
          </cell>
          <cell r="AE3">
            <v>37622</v>
          </cell>
          <cell r="AF3">
            <v>37653</v>
          </cell>
          <cell r="AG3">
            <v>37681</v>
          </cell>
          <cell r="AH3">
            <v>37712</v>
          </cell>
          <cell r="AI3">
            <v>37742</v>
          </cell>
          <cell r="AJ3">
            <v>37773</v>
          </cell>
          <cell r="AK3">
            <v>37803</v>
          </cell>
          <cell r="AL3">
            <v>37834</v>
          </cell>
          <cell r="AM3">
            <v>37865</v>
          </cell>
          <cell r="AN3">
            <v>37895</v>
          </cell>
          <cell r="AO3">
            <v>37926</v>
          </cell>
          <cell r="AP3">
            <v>37956</v>
          </cell>
          <cell r="AQ3" t="str">
            <v>Total Y3</v>
          </cell>
          <cell r="AR3">
            <v>37987</v>
          </cell>
          <cell r="AS3">
            <v>38018</v>
          </cell>
          <cell r="AT3">
            <v>38047</v>
          </cell>
          <cell r="AU3">
            <v>38078</v>
          </cell>
          <cell r="AV3">
            <v>38108</v>
          </cell>
          <cell r="AW3">
            <v>38139</v>
          </cell>
          <cell r="AX3">
            <v>38169</v>
          </cell>
          <cell r="AY3">
            <v>38200</v>
          </cell>
          <cell r="AZ3">
            <v>38231</v>
          </cell>
          <cell r="BA3">
            <v>38261</v>
          </cell>
          <cell r="BB3">
            <v>38292</v>
          </cell>
          <cell r="BC3">
            <v>38322</v>
          </cell>
          <cell r="BD3" t="str">
            <v>Total Y4</v>
          </cell>
          <cell r="BE3">
            <v>38353</v>
          </cell>
          <cell r="BF3">
            <v>38384</v>
          </cell>
          <cell r="BG3">
            <v>38412</v>
          </cell>
          <cell r="BH3">
            <v>38443</v>
          </cell>
          <cell r="BI3">
            <v>38473</v>
          </cell>
          <cell r="BJ3">
            <v>38504</v>
          </cell>
          <cell r="BK3">
            <v>38534</v>
          </cell>
          <cell r="BL3">
            <v>38565</v>
          </cell>
          <cell r="BM3">
            <v>38596</v>
          </cell>
          <cell r="BN3">
            <v>38626</v>
          </cell>
          <cell r="BO3">
            <v>38657</v>
          </cell>
          <cell r="BP3">
            <v>38687</v>
          </cell>
          <cell r="BQ3" t="str">
            <v>Total Y5</v>
          </cell>
        </row>
        <row r="5">
          <cell r="A5" t="str">
            <v>Revenues</v>
          </cell>
        </row>
        <row r="6">
          <cell r="A6" t="str">
            <v>Data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9600</v>
          </cell>
          <cell r="K6">
            <v>19200</v>
          </cell>
          <cell r="L6">
            <v>28800</v>
          </cell>
          <cell r="M6">
            <v>48000</v>
          </cell>
          <cell r="N6">
            <v>66800</v>
          </cell>
          <cell r="O6">
            <v>85600</v>
          </cell>
          <cell r="P6">
            <v>113600</v>
          </cell>
          <cell r="Q6">
            <v>371600</v>
          </cell>
          <cell r="R6">
            <v>141600</v>
          </cell>
          <cell r="S6">
            <v>169200</v>
          </cell>
          <cell r="T6">
            <v>210800</v>
          </cell>
          <cell r="U6">
            <v>252000</v>
          </cell>
          <cell r="V6">
            <v>293200</v>
          </cell>
          <cell r="W6">
            <v>343600</v>
          </cell>
          <cell r="X6">
            <v>393200</v>
          </cell>
          <cell r="Y6">
            <v>442400</v>
          </cell>
          <cell r="Z6">
            <v>500800</v>
          </cell>
          <cell r="AA6">
            <v>558800</v>
          </cell>
          <cell r="AB6">
            <v>616000</v>
          </cell>
          <cell r="AC6">
            <v>686800</v>
          </cell>
          <cell r="AD6">
            <v>4608400</v>
          </cell>
          <cell r="AE6">
            <v>757200</v>
          </cell>
          <cell r="AF6">
            <v>827200</v>
          </cell>
          <cell r="AG6">
            <v>906000</v>
          </cell>
          <cell r="AH6">
            <v>983600</v>
          </cell>
          <cell r="AI6">
            <v>1060800</v>
          </cell>
          <cell r="AJ6">
            <v>1146800</v>
          </cell>
          <cell r="AK6">
            <v>1232000</v>
          </cell>
          <cell r="AL6">
            <v>1316400</v>
          </cell>
          <cell r="AM6">
            <v>1404400</v>
          </cell>
          <cell r="AN6">
            <v>1491600</v>
          </cell>
          <cell r="AO6">
            <v>1578400</v>
          </cell>
          <cell r="AP6">
            <v>1664000</v>
          </cell>
          <cell r="AQ6">
            <v>14368400</v>
          </cell>
          <cell r="AR6">
            <v>1748400</v>
          </cell>
          <cell r="AS6">
            <v>1832400</v>
          </cell>
          <cell r="AT6">
            <v>1915600</v>
          </cell>
          <cell r="AU6">
            <v>1997600</v>
          </cell>
          <cell r="AV6">
            <v>2079200</v>
          </cell>
          <cell r="AW6">
            <v>2159600</v>
          </cell>
          <cell r="AX6">
            <v>2239600</v>
          </cell>
          <cell r="AY6">
            <v>2318800</v>
          </cell>
          <cell r="AZ6">
            <v>2396800</v>
          </cell>
          <cell r="BA6">
            <v>2474000</v>
          </cell>
          <cell r="BB6">
            <v>2550800</v>
          </cell>
          <cell r="BC6">
            <v>2626800</v>
          </cell>
          <cell r="BD6">
            <v>26339600</v>
          </cell>
          <cell r="BE6">
            <v>2701600</v>
          </cell>
          <cell r="BF6">
            <v>2776000</v>
          </cell>
          <cell r="BG6">
            <v>2849600</v>
          </cell>
          <cell r="BH6">
            <v>2922400</v>
          </cell>
          <cell r="BI6">
            <v>2994800</v>
          </cell>
          <cell r="BJ6">
            <v>3066000</v>
          </cell>
          <cell r="BK6">
            <v>3136800</v>
          </cell>
          <cell r="BL6">
            <v>3206800</v>
          </cell>
          <cell r="BM6">
            <v>3276400</v>
          </cell>
          <cell r="BN6">
            <v>3344800</v>
          </cell>
          <cell r="BO6">
            <v>3412800</v>
          </cell>
          <cell r="BP6">
            <v>3480000</v>
          </cell>
          <cell r="BQ6">
            <v>37168000</v>
          </cell>
        </row>
        <row r="7">
          <cell r="A7" t="str">
            <v>Local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18950.456000000002</v>
          </cell>
          <cell r="P7">
            <v>25111.688000000002</v>
          </cell>
          <cell r="Q7">
            <v>44062.144</v>
          </cell>
          <cell r="R7">
            <v>31366.272000000001</v>
          </cell>
          <cell r="S7">
            <v>37434.152000000002</v>
          </cell>
          <cell r="T7">
            <v>46676</v>
          </cell>
          <cell r="U7">
            <v>55824.495999999999</v>
          </cell>
          <cell r="V7">
            <v>64972.992000000006</v>
          </cell>
          <cell r="W7">
            <v>76175.232000000004</v>
          </cell>
          <cell r="X7">
            <v>87097.415999999997</v>
          </cell>
          <cell r="Y7">
            <v>98019.6</v>
          </cell>
          <cell r="Z7">
            <v>110995.52800000001</v>
          </cell>
          <cell r="AA7">
            <v>123878.10400000001</v>
          </cell>
          <cell r="AB7">
            <v>136573.976</v>
          </cell>
          <cell r="AC7">
            <v>152257.11199999999</v>
          </cell>
          <cell r="AD7">
            <v>1021270.88</v>
          </cell>
          <cell r="AE7">
            <v>167846.89600000001</v>
          </cell>
          <cell r="AF7">
            <v>183343.32800000001</v>
          </cell>
          <cell r="AG7">
            <v>200800.152</v>
          </cell>
          <cell r="AH7">
            <v>218070.272</v>
          </cell>
          <cell r="AI7">
            <v>235153.68800000002</v>
          </cell>
          <cell r="AJ7">
            <v>254197.49600000001</v>
          </cell>
          <cell r="AK7">
            <v>273147.95199999999</v>
          </cell>
          <cell r="AL7">
            <v>291818.35200000001</v>
          </cell>
          <cell r="AM7">
            <v>311328.92000000004</v>
          </cell>
          <cell r="AN7">
            <v>330652.78399999999</v>
          </cell>
          <cell r="AO7">
            <v>349883.29600000003</v>
          </cell>
          <cell r="AP7">
            <v>368927.10399999999</v>
          </cell>
          <cell r="AQ7">
            <v>3185170.24</v>
          </cell>
          <cell r="AR7">
            <v>387597.50400000002</v>
          </cell>
          <cell r="AS7">
            <v>406174.55200000003</v>
          </cell>
          <cell r="AT7">
            <v>424658.24800000002</v>
          </cell>
          <cell r="AU7">
            <v>442861.88800000004</v>
          </cell>
          <cell r="AV7">
            <v>460972.17600000004</v>
          </cell>
          <cell r="AW7">
            <v>478802.408</v>
          </cell>
          <cell r="AX7">
            <v>496539.288</v>
          </cell>
          <cell r="AY7">
            <v>514089.46400000004</v>
          </cell>
          <cell r="AZ7">
            <v>531359.58400000003</v>
          </cell>
          <cell r="BA7">
            <v>548443</v>
          </cell>
          <cell r="BB7">
            <v>565526.41599999997</v>
          </cell>
          <cell r="BC7">
            <v>582329.77600000007</v>
          </cell>
          <cell r="BD7">
            <v>5839354.3040000014</v>
          </cell>
          <cell r="BE7">
            <v>598946.43200000003</v>
          </cell>
          <cell r="BF7">
            <v>615469.73600000003</v>
          </cell>
          <cell r="BG7">
            <v>631712.98400000005</v>
          </cell>
          <cell r="BH7">
            <v>647862.88</v>
          </cell>
          <cell r="BI7">
            <v>663919.424</v>
          </cell>
          <cell r="BJ7">
            <v>679695.91200000001</v>
          </cell>
          <cell r="BK7">
            <v>695379.04800000007</v>
          </cell>
          <cell r="BL7">
            <v>710968.83200000005</v>
          </cell>
          <cell r="BM7">
            <v>726371.91200000001</v>
          </cell>
          <cell r="BN7">
            <v>741494.93599999999</v>
          </cell>
          <cell r="BO7">
            <v>756617.96000000008</v>
          </cell>
          <cell r="BP7">
            <v>771554.28</v>
          </cell>
          <cell r="BQ7">
            <v>8239994.3360000001</v>
          </cell>
        </row>
        <row r="8">
          <cell r="A8" t="str">
            <v>Long Distance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5760</v>
          </cell>
          <cell r="P8">
            <v>7650</v>
          </cell>
          <cell r="Q8">
            <v>13410</v>
          </cell>
          <cell r="R8">
            <v>9540</v>
          </cell>
          <cell r="S8">
            <v>11400</v>
          </cell>
          <cell r="T8">
            <v>14220</v>
          </cell>
          <cell r="U8">
            <v>17010</v>
          </cell>
          <cell r="V8">
            <v>19770</v>
          </cell>
          <cell r="W8">
            <v>23190</v>
          </cell>
          <cell r="X8">
            <v>26520</v>
          </cell>
          <cell r="Y8">
            <v>29850</v>
          </cell>
          <cell r="Z8">
            <v>33780</v>
          </cell>
          <cell r="AA8">
            <v>37710</v>
          </cell>
          <cell r="AB8">
            <v>41580</v>
          </cell>
          <cell r="AC8">
            <v>46350</v>
          </cell>
          <cell r="AD8">
            <v>310920</v>
          </cell>
          <cell r="AE8">
            <v>51090</v>
          </cell>
          <cell r="AF8">
            <v>55830</v>
          </cell>
          <cell r="AG8">
            <v>61140</v>
          </cell>
          <cell r="AH8">
            <v>66390</v>
          </cell>
          <cell r="AI8">
            <v>71580</v>
          </cell>
          <cell r="AJ8">
            <v>77400</v>
          </cell>
          <cell r="AK8">
            <v>83160</v>
          </cell>
          <cell r="AL8">
            <v>88830</v>
          </cell>
          <cell r="AM8">
            <v>94770</v>
          </cell>
          <cell r="AN8">
            <v>100680</v>
          </cell>
          <cell r="AO8">
            <v>106530</v>
          </cell>
          <cell r="AP8">
            <v>112320</v>
          </cell>
          <cell r="AQ8">
            <v>969720</v>
          </cell>
          <cell r="AR8">
            <v>117990</v>
          </cell>
          <cell r="AS8">
            <v>123660</v>
          </cell>
          <cell r="AT8">
            <v>129300</v>
          </cell>
          <cell r="AU8">
            <v>134820</v>
          </cell>
          <cell r="AV8">
            <v>140340</v>
          </cell>
          <cell r="AW8">
            <v>145770</v>
          </cell>
          <cell r="AX8">
            <v>151170</v>
          </cell>
          <cell r="AY8">
            <v>156510</v>
          </cell>
          <cell r="AZ8">
            <v>161760</v>
          </cell>
          <cell r="BA8">
            <v>166980</v>
          </cell>
          <cell r="BB8">
            <v>172170</v>
          </cell>
          <cell r="BC8">
            <v>177300</v>
          </cell>
          <cell r="BD8">
            <v>1777770</v>
          </cell>
          <cell r="BE8">
            <v>182340</v>
          </cell>
          <cell r="BF8">
            <v>187380</v>
          </cell>
          <cell r="BG8">
            <v>192330</v>
          </cell>
          <cell r="BH8">
            <v>197250</v>
          </cell>
          <cell r="BI8">
            <v>202140</v>
          </cell>
          <cell r="BJ8">
            <v>206940</v>
          </cell>
          <cell r="BK8">
            <v>211710</v>
          </cell>
          <cell r="BL8">
            <v>216450</v>
          </cell>
          <cell r="BM8">
            <v>221130</v>
          </cell>
          <cell r="BN8">
            <v>225750</v>
          </cell>
          <cell r="BO8">
            <v>230340</v>
          </cell>
          <cell r="BP8">
            <v>234900</v>
          </cell>
          <cell r="BQ8">
            <v>2508660</v>
          </cell>
        </row>
        <row r="9">
          <cell r="A9" t="str">
            <v>Enhanced Services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6400</v>
          </cell>
          <cell r="P9">
            <v>8500</v>
          </cell>
          <cell r="Q9">
            <v>14900</v>
          </cell>
          <cell r="R9">
            <v>10600</v>
          </cell>
          <cell r="S9">
            <v>12600</v>
          </cell>
          <cell r="T9">
            <v>15800</v>
          </cell>
          <cell r="U9">
            <v>18900</v>
          </cell>
          <cell r="V9">
            <v>21900</v>
          </cell>
          <cell r="W9">
            <v>25700</v>
          </cell>
          <cell r="X9">
            <v>29400</v>
          </cell>
          <cell r="Y9">
            <v>33100</v>
          </cell>
          <cell r="Z9">
            <v>37500</v>
          </cell>
          <cell r="AA9">
            <v>41900</v>
          </cell>
          <cell r="AB9">
            <v>46200</v>
          </cell>
          <cell r="AC9">
            <v>51500</v>
          </cell>
          <cell r="AD9">
            <v>345100</v>
          </cell>
          <cell r="AE9">
            <v>56700</v>
          </cell>
          <cell r="AF9">
            <v>62000</v>
          </cell>
          <cell r="AG9">
            <v>67900</v>
          </cell>
          <cell r="AH9">
            <v>73700</v>
          </cell>
          <cell r="AI9">
            <v>79500</v>
          </cell>
          <cell r="AJ9">
            <v>86000</v>
          </cell>
          <cell r="AK9">
            <v>92400</v>
          </cell>
          <cell r="AL9">
            <v>98700</v>
          </cell>
          <cell r="AM9">
            <v>105300</v>
          </cell>
          <cell r="AN9">
            <v>111800</v>
          </cell>
          <cell r="AO9">
            <v>118300</v>
          </cell>
          <cell r="AP9">
            <v>124800</v>
          </cell>
          <cell r="AQ9">
            <v>1077100</v>
          </cell>
          <cell r="AR9">
            <v>131100</v>
          </cell>
          <cell r="AS9">
            <v>137400</v>
          </cell>
          <cell r="AT9">
            <v>143600</v>
          </cell>
          <cell r="AU9">
            <v>149800</v>
          </cell>
          <cell r="AV9">
            <v>155900</v>
          </cell>
          <cell r="AW9">
            <v>161900</v>
          </cell>
          <cell r="AX9">
            <v>167900</v>
          </cell>
          <cell r="AY9">
            <v>173900</v>
          </cell>
          <cell r="AZ9">
            <v>179700</v>
          </cell>
          <cell r="BA9">
            <v>185500</v>
          </cell>
          <cell r="BB9">
            <v>191300</v>
          </cell>
          <cell r="BC9">
            <v>197000</v>
          </cell>
          <cell r="BD9">
            <v>1975000</v>
          </cell>
          <cell r="BE9">
            <v>202600</v>
          </cell>
          <cell r="BF9">
            <v>208200</v>
          </cell>
          <cell r="BG9">
            <v>213700</v>
          </cell>
          <cell r="BH9">
            <v>219100</v>
          </cell>
          <cell r="BI9">
            <v>224600</v>
          </cell>
          <cell r="BJ9">
            <v>229900</v>
          </cell>
          <cell r="BK9">
            <v>235200</v>
          </cell>
          <cell r="BL9">
            <v>240500</v>
          </cell>
          <cell r="BM9">
            <v>245700</v>
          </cell>
          <cell r="BN9">
            <v>250800</v>
          </cell>
          <cell r="BO9">
            <v>255900</v>
          </cell>
          <cell r="BP9">
            <v>261000</v>
          </cell>
          <cell r="BQ9">
            <v>2787200</v>
          </cell>
        </row>
        <row r="10">
          <cell r="A10" t="str">
            <v>Video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</row>
        <row r="11">
          <cell r="A11" t="str">
            <v>Installations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4800</v>
          </cell>
          <cell r="K11">
            <v>4800</v>
          </cell>
          <cell r="L11">
            <v>4800</v>
          </cell>
          <cell r="M11">
            <v>9600</v>
          </cell>
          <cell r="N11">
            <v>9600</v>
          </cell>
          <cell r="O11">
            <v>9600</v>
          </cell>
          <cell r="P11">
            <v>14400</v>
          </cell>
          <cell r="Q11">
            <v>57600</v>
          </cell>
          <cell r="R11">
            <v>14400</v>
          </cell>
          <cell r="S11">
            <v>14400</v>
          </cell>
          <cell r="T11">
            <v>21600</v>
          </cell>
          <cell r="U11">
            <v>21600</v>
          </cell>
          <cell r="V11">
            <v>21600</v>
          </cell>
          <cell r="W11">
            <v>26400</v>
          </cell>
          <cell r="X11">
            <v>26400</v>
          </cell>
          <cell r="Y11">
            <v>26400</v>
          </cell>
          <cell r="Z11">
            <v>31200</v>
          </cell>
          <cell r="AA11">
            <v>31200</v>
          </cell>
          <cell r="AB11">
            <v>31200</v>
          </cell>
          <cell r="AC11">
            <v>38400</v>
          </cell>
          <cell r="AD11">
            <v>304800</v>
          </cell>
          <cell r="AE11">
            <v>38400</v>
          </cell>
          <cell r="AF11">
            <v>38400</v>
          </cell>
          <cell r="AG11">
            <v>43200</v>
          </cell>
          <cell r="AH11">
            <v>43200</v>
          </cell>
          <cell r="AI11">
            <v>43200</v>
          </cell>
          <cell r="AJ11">
            <v>48000</v>
          </cell>
          <cell r="AK11">
            <v>48000</v>
          </cell>
          <cell r="AL11">
            <v>48000</v>
          </cell>
          <cell r="AM11">
            <v>50400</v>
          </cell>
          <cell r="AN11">
            <v>50400</v>
          </cell>
          <cell r="AO11">
            <v>50400</v>
          </cell>
          <cell r="AP11">
            <v>50400</v>
          </cell>
          <cell r="AQ11">
            <v>552000</v>
          </cell>
          <cell r="AR11">
            <v>50400</v>
          </cell>
          <cell r="AS11">
            <v>50400</v>
          </cell>
          <cell r="AT11">
            <v>50400</v>
          </cell>
          <cell r="AU11">
            <v>50400</v>
          </cell>
          <cell r="AV11">
            <v>50400</v>
          </cell>
          <cell r="AW11">
            <v>50400</v>
          </cell>
          <cell r="AX11">
            <v>50400</v>
          </cell>
          <cell r="AY11">
            <v>50400</v>
          </cell>
          <cell r="AZ11">
            <v>50400</v>
          </cell>
          <cell r="BA11">
            <v>50400</v>
          </cell>
          <cell r="BB11">
            <v>50400</v>
          </cell>
          <cell r="BC11">
            <v>50400</v>
          </cell>
          <cell r="BD11">
            <v>604800</v>
          </cell>
          <cell r="BE11">
            <v>50400</v>
          </cell>
          <cell r="BF11">
            <v>50400</v>
          </cell>
          <cell r="BG11">
            <v>50400</v>
          </cell>
          <cell r="BH11">
            <v>50400</v>
          </cell>
          <cell r="BI11">
            <v>50400</v>
          </cell>
          <cell r="BJ11">
            <v>50400</v>
          </cell>
          <cell r="BK11">
            <v>50400</v>
          </cell>
          <cell r="BL11">
            <v>50400</v>
          </cell>
          <cell r="BM11">
            <v>50400</v>
          </cell>
          <cell r="BN11">
            <v>50400</v>
          </cell>
          <cell r="BO11">
            <v>50400</v>
          </cell>
          <cell r="BP11">
            <v>50400</v>
          </cell>
          <cell r="BQ11">
            <v>604800</v>
          </cell>
        </row>
        <row r="12">
          <cell r="A12" t="str">
            <v>Price Compression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-14374.800000000001</v>
          </cell>
          <cell r="U12">
            <v>-17186.7248</v>
          </cell>
          <cell r="V12">
            <v>-19992.149600000004</v>
          </cell>
          <cell r="W12">
            <v>-23433.261600000002</v>
          </cell>
          <cell r="X12">
            <v>-26810.870800000001</v>
          </cell>
          <cell r="Y12">
            <v>-30168.48</v>
          </cell>
          <cell r="Z12">
            <v>-34153.776400000002</v>
          </cell>
          <cell r="AA12">
            <v>-38114.405200000001</v>
          </cell>
          <cell r="AB12">
            <v>-42017.698800000006</v>
          </cell>
          <cell r="AC12">
            <v>-46845.355600000003</v>
          </cell>
          <cell r="AD12">
            <v>-293097.52280000004</v>
          </cell>
          <cell r="AE12">
            <v>-51641.844799999999</v>
          </cell>
          <cell r="AF12">
            <v>-56418.666400000002</v>
          </cell>
          <cell r="AG12">
            <v>-123584.01520000001</v>
          </cell>
          <cell r="AH12">
            <v>-134176.02719999998</v>
          </cell>
          <cell r="AI12">
            <v>-144703.36880000003</v>
          </cell>
          <cell r="AJ12">
            <v>-156439.74960000001</v>
          </cell>
          <cell r="AK12">
            <v>-168070.79520000002</v>
          </cell>
          <cell r="AL12">
            <v>-179574.8352</v>
          </cell>
          <cell r="AM12">
            <v>-191579.89199999999</v>
          </cell>
          <cell r="AN12">
            <v>-203473.27840000001</v>
          </cell>
          <cell r="AO12">
            <v>-215311.32960000003</v>
          </cell>
          <cell r="AP12">
            <v>-227004.71040000004</v>
          </cell>
          <cell r="AQ12">
            <v>-1851978.5127999999</v>
          </cell>
          <cell r="AR12">
            <v>-238508.75040000002</v>
          </cell>
          <cell r="AS12">
            <v>-249963.45520000003</v>
          </cell>
          <cell r="AT12">
            <v>-261315.82480000003</v>
          </cell>
          <cell r="AU12">
            <v>-408762.28320000012</v>
          </cell>
          <cell r="AV12">
            <v>-425461.82640000008</v>
          </cell>
          <cell r="AW12">
            <v>-441910.86120000004</v>
          </cell>
          <cell r="AX12">
            <v>-458281.39320000011</v>
          </cell>
          <cell r="AY12">
            <v>-474494.91960000008</v>
          </cell>
          <cell r="AZ12">
            <v>-490442.93760000006</v>
          </cell>
          <cell r="BA12">
            <v>-506238.45000000007</v>
          </cell>
          <cell r="BB12">
            <v>-521969.46240000013</v>
          </cell>
          <cell r="BC12">
            <v>-537514.46640000003</v>
          </cell>
          <cell r="BD12">
            <v>-5014864.630400002</v>
          </cell>
          <cell r="BE12">
            <v>-552822.96480000007</v>
          </cell>
          <cell r="BF12">
            <v>-568057.4604000001</v>
          </cell>
          <cell r="BG12">
            <v>-583101.44760000007</v>
          </cell>
          <cell r="BH12">
            <v>-797322.576</v>
          </cell>
          <cell r="BI12">
            <v>-817091.88480000012</v>
          </cell>
          <cell r="BJ12">
            <v>-836507.18240000005</v>
          </cell>
          <cell r="BK12">
            <v>-855817.80960000015</v>
          </cell>
          <cell r="BL12">
            <v>-874943.76640000008</v>
          </cell>
          <cell r="BM12">
            <v>-893920.38240000012</v>
          </cell>
          <cell r="BN12">
            <v>-912568.98719999997</v>
          </cell>
          <cell r="BO12">
            <v>-931131.59200000006</v>
          </cell>
          <cell r="BP12">
            <v>-949490.85600000015</v>
          </cell>
          <cell r="BQ12">
            <v>-9572776.9096000027</v>
          </cell>
        </row>
        <row r="13">
          <cell r="A13" t="str">
            <v>Refunds/Chargebacks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-384</v>
          </cell>
          <cell r="K13">
            <v>-768</v>
          </cell>
          <cell r="L13">
            <v>-1152</v>
          </cell>
          <cell r="M13">
            <v>-1920</v>
          </cell>
          <cell r="N13">
            <v>-2672</v>
          </cell>
          <cell r="O13">
            <v>-4668.41824</v>
          </cell>
          <cell r="P13">
            <v>-6194.4675200000001</v>
          </cell>
          <cell r="Q13">
            <v>-17758.885759999997</v>
          </cell>
          <cell r="R13">
            <v>-7724.2508799999996</v>
          </cell>
          <cell r="S13">
            <v>-9225.3660799999998</v>
          </cell>
          <cell r="T13">
            <v>-10924.848</v>
          </cell>
          <cell r="U13">
            <v>-13061.910848</v>
          </cell>
          <cell r="V13">
            <v>-15194.033696</v>
          </cell>
          <cell r="W13">
            <v>-17809.278816000002</v>
          </cell>
          <cell r="X13">
            <v>-20376.261807999999</v>
          </cell>
          <cell r="Y13">
            <v>-22928.0448</v>
          </cell>
          <cell r="Z13">
            <v>-25956.870064000002</v>
          </cell>
          <cell r="AA13">
            <v>-28966.947952000002</v>
          </cell>
          <cell r="AB13">
            <v>-31933.451088000002</v>
          </cell>
          <cell r="AC13">
            <v>-35602.470256000001</v>
          </cell>
          <cell r="AD13">
            <v>-239703.73428800001</v>
          </cell>
          <cell r="AE13">
            <v>-39247.802047999998</v>
          </cell>
          <cell r="AF13">
            <v>-42878.186463999999</v>
          </cell>
          <cell r="AG13">
            <v>-44490.245472000002</v>
          </cell>
          <cell r="AH13">
            <v>-48303.369791999998</v>
          </cell>
          <cell r="AI13">
            <v>-52093.212768000005</v>
          </cell>
          <cell r="AJ13">
            <v>-56318.309856000007</v>
          </cell>
          <cell r="AK13">
            <v>-60505.486272000002</v>
          </cell>
          <cell r="AL13">
            <v>-64646.940671999997</v>
          </cell>
          <cell r="AM13">
            <v>-68968.761119999996</v>
          </cell>
          <cell r="AN13">
            <v>-73250.380224000008</v>
          </cell>
          <cell r="AO13">
            <v>-77512.078655999998</v>
          </cell>
          <cell r="AP13">
            <v>-81721.695744000011</v>
          </cell>
          <cell r="AQ13">
            <v>-709936.4690879999</v>
          </cell>
          <cell r="AR13">
            <v>-85863.150144000014</v>
          </cell>
          <cell r="AS13">
            <v>-89986.843871999998</v>
          </cell>
          <cell r="AT13">
            <v>-94073.696928000005</v>
          </cell>
          <cell r="AU13">
            <v>-92652.784192000021</v>
          </cell>
          <cell r="AV13">
            <v>-96438.01398399999</v>
          </cell>
          <cell r="AW13">
            <v>-100166.46187199999</v>
          </cell>
          <cell r="AX13">
            <v>-103877.115792</v>
          </cell>
          <cell r="AY13">
            <v>-107552.181776</v>
          </cell>
          <cell r="AZ13">
            <v>-111167.065856</v>
          </cell>
          <cell r="BA13">
            <v>-114747.382</v>
          </cell>
          <cell r="BB13">
            <v>-118313.07814400001</v>
          </cell>
          <cell r="BC13">
            <v>-121836.61238400001</v>
          </cell>
          <cell r="BD13">
            <v>-1236674.3869439999</v>
          </cell>
          <cell r="BE13">
            <v>-125306.538688</v>
          </cell>
          <cell r="BF13">
            <v>-128759.691024</v>
          </cell>
          <cell r="BG13">
            <v>-132169.661456</v>
          </cell>
          <cell r="BH13">
            <v>-127571.61216</v>
          </cell>
          <cell r="BI13">
            <v>-130734.701568</v>
          </cell>
          <cell r="BJ13">
            <v>-133841.14918400001</v>
          </cell>
          <cell r="BK13">
            <v>-136930.84953599999</v>
          </cell>
          <cell r="BL13">
            <v>-139991.00262400002</v>
          </cell>
          <cell r="BM13">
            <v>-143027.26118400003</v>
          </cell>
          <cell r="BN13">
            <v>-146011.03795200001</v>
          </cell>
          <cell r="BO13">
            <v>-148981.05471999999</v>
          </cell>
          <cell r="BP13">
            <v>-151918.53696</v>
          </cell>
          <cell r="BQ13">
            <v>-1645243.0970559998</v>
          </cell>
        </row>
        <row r="14">
          <cell r="A14" t="str">
            <v>Total Revenue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14016</v>
          </cell>
          <cell r="K14">
            <v>23232</v>
          </cell>
          <cell r="L14">
            <v>32448</v>
          </cell>
          <cell r="M14">
            <v>55680</v>
          </cell>
          <cell r="N14">
            <v>73728</v>
          </cell>
          <cell r="O14">
            <v>121642.03776000001</v>
          </cell>
          <cell r="P14">
            <v>163067.22047999999</v>
          </cell>
          <cell r="Q14">
            <v>483813.25824</v>
          </cell>
          <cell r="R14">
            <v>199782.02111999999</v>
          </cell>
          <cell r="S14">
            <v>235808.78591999999</v>
          </cell>
          <cell r="T14">
            <v>283796.35200000001</v>
          </cell>
          <cell r="U14">
            <v>335085.86035199999</v>
          </cell>
          <cell r="V14">
            <v>386256.80870400002</v>
          </cell>
          <cell r="W14">
            <v>453822.69158400001</v>
          </cell>
          <cell r="X14">
            <v>515430.28339199995</v>
          </cell>
          <cell r="Y14">
            <v>576673.07519999996</v>
          </cell>
          <cell r="Z14">
            <v>654164.88153600006</v>
          </cell>
          <cell r="AA14">
            <v>726406.75084800005</v>
          </cell>
          <cell r="AB14">
            <v>797602.82611200004</v>
          </cell>
          <cell r="AC14">
            <v>892859.28614400001</v>
          </cell>
          <cell r="AD14">
            <v>6057689.6229120009</v>
          </cell>
          <cell r="AE14">
            <v>980347.24915199995</v>
          </cell>
          <cell r="AF14">
            <v>1067476.475136</v>
          </cell>
          <cell r="AG14">
            <v>1110965.891328</v>
          </cell>
          <cell r="AH14">
            <v>1202480.8750080001</v>
          </cell>
          <cell r="AI14">
            <v>1293437.1064319999</v>
          </cell>
          <cell r="AJ14">
            <v>1399639.4365440002</v>
          </cell>
          <cell r="AK14">
            <v>1500131.670528</v>
          </cell>
          <cell r="AL14">
            <v>1599526.5761279999</v>
          </cell>
          <cell r="AM14">
            <v>1705650.26688</v>
          </cell>
          <cell r="AN14">
            <v>1808409.1253760001</v>
          </cell>
          <cell r="AO14">
            <v>1910689.8877439999</v>
          </cell>
          <cell r="AP14">
            <v>2011720.6978560004</v>
          </cell>
          <cell r="AQ14">
            <v>17590475.258111998</v>
          </cell>
          <cell r="AR14">
            <v>2111115.6034560003</v>
          </cell>
          <cell r="AS14">
            <v>2210084.2529279999</v>
          </cell>
          <cell r="AT14">
            <v>2308168.726272</v>
          </cell>
          <cell r="AU14">
            <v>2274066.8206080003</v>
          </cell>
          <cell r="AV14">
            <v>2364912.335616</v>
          </cell>
          <cell r="AW14">
            <v>2454395.0849279999</v>
          </cell>
          <cell r="AX14">
            <v>2543450.7790079997</v>
          </cell>
          <cell r="AY14">
            <v>2631652.3626239998</v>
          </cell>
          <cell r="AZ14">
            <v>2718409.580544</v>
          </cell>
          <cell r="BA14">
            <v>2804337.1679999996</v>
          </cell>
          <cell r="BB14">
            <v>2889913.8754560002</v>
          </cell>
          <cell r="BC14">
            <v>2974478.6972160004</v>
          </cell>
          <cell r="BD14">
            <v>30284985.286656</v>
          </cell>
          <cell r="BE14">
            <v>3057756.928512</v>
          </cell>
          <cell r="BF14">
            <v>3140632.584576</v>
          </cell>
          <cell r="BG14">
            <v>3222471.874944</v>
          </cell>
          <cell r="BH14">
            <v>3112118.69184</v>
          </cell>
          <cell r="BI14">
            <v>3188032.837632</v>
          </cell>
          <cell r="BJ14">
            <v>3262587.580416</v>
          </cell>
          <cell r="BK14">
            <v>3336740.3888640003</v>
          </cell>
          <cell r="BL14">
            <v>3410184.0629760004</v>
          </cell>
          <cell r="BM14">
            <v>3483054.2684160005</v>
          </cell>
          <cell r="BN14">
            <v>3554664.9108480001</v>
          </cell>
          <cell r="BO14">
            <v>3625945.3132799999</v>
          </cell>
          <cell r="BP14">
            <v>3696444.8870399999</v>
          </cell>
          <cell r="BQ14">
            <v>40090634.329343997</v>
          </cell>
        </row>
        <row r="18">
          <cell r="A18" t="str">
            <v>COGS</v>
          </cell>
        </row>
        <row r="19">
          <cell r="A19" t="str">
            <v>Network/Communication</v>
          </cell>
          <cell r="E19">
            <v>0</v>
          </cell>
          <cell r="F19">
            <v>0</v>
          </cell>
          <cell r="G19">
            <v>3000</v>
          </cell>
          <cell r="H19">
            <v>3000</v>
          </cell>
          <cell r="I19">
            <v>3000</v>
          </cell>
          <cell r="J19">
            <v>3000</v>
          </cell>
          <cell r="K19">
            <v>3000</v>
          </cell>
          <cell r="L19">
            <v>4200</v>
          </cell>
          <cell r="M19">
            <v>6900</v>
          </cell>
          <cell r="N19">
            <v>9300</v>
          </cell>
          <cell r="O19">
            <v>17252</v>
          </cell>
          <cell r="P19">
            <v>22412</v>
          </cell>
          <cell r="Q19">
            <v>75064</v>
          </cell>
          <cell r="R19">
            <v>27572</v>
          </cell>
          <cell r="S19">
            <v>32714</v>
          </cell>
          <cell r="T19">
            <v>37063.120000000003</v>
          </cell>
          <cell r="U19">
            <v>44656.800000000003</v>
          </cell>
          <cell r="V19">
            <v>51606.479999999996</v>
          </cell>
          <cell r="W19">
            <v>60317.04</v>
          </cell>
          <cell r="X19">
            <v>68718.48</v>
          </cell>
          <cell r="Y19">
            <v>77471.360000000001</v>
          </cell>
          <cell r="Z19">
            <v>87341.119999999995</v>
          </cell>
          <cell r="AA19">
            <v>97194.32</v>
          </cell>
          <cell r="AB19">
            <v>107014.39999999999</v>
          </cell>
          <cell r="AC19">
            <v>119697.52</v>
          </cell>
          <cell r="AD19">
            <v>811366.64</v>
          </cell>
          <cell r="AE19">
            <v>131444.07999999999</v>
          </cell>
          <cell r="AF19">
            <v>143450.07999999999</v>
          </cell>
          <cell r="AG19">
            <v>143614.79999999999</v>
          </cell>
          <cell r="AH19">
            <v>155620.07999999999</v>
          </cell>
          <cell r="AI19">
            <v>168198.24</v>
          </cell>
          <cell r="AJ19">
            <v>181529.04</v>
          </cell>
          <cell r="AK19">
            <v>194577.6</v>
          </cell>
          <cell r="AL19">
            <v>208183.91999999998</v>
          </cell>
          <cell r="AM19">
            <v>221842.32</v>
          </cell>
          <cell r="AN19">
            <v>235806.47999999998</v>
          </cell>
          <cell r="AO19">
            <v>249419.51999999999</v>
          </cell>
          <cell r="AP19">
            <v>262483.20000000001</v>
          </cell>
          <cell r="AQ19">
            <v>2296169.36</v>
          </cell>
          <cell r="AR19">
            <v>276089.52</v>
          </cell>
          <cell r="AS19">
            <v>289092.71999999997</v>
          </cell>
          <cell r="AT19">
            <v>302653.68</v>
          </cell>
          <cell r="AU19">
            <v>285297.91999999998</v>
          </cell>
          <cell r="AV19">
            <v>296752.64000000001</v>
          </cell>
          <cell r="AW19">
            <v>308470.32</v>
          </cell>
          <cell r="AX19">
            <v>319642.32</v>
          </cell>
          <cell r="AY19">
            <v>330786.96000000002</v>
          </cell>
          <cell r="AZ19">
            <v>342194.56</v>
          </cell>
          <cell r="BA19">
            <v>352814.8</v>
          </cell>
          <cell r="BB19">
            <v>364181.36</v>
          </cell>
          <cell r="BC19">
            <v>374760.56</v>
          </cell>
          <cell r="BD19">
            <v>3842737.36</v>
          </cell>
          <cell r="BE19">
            <v>385298.72</v>
          </cell>
          <cell r="BF19">
            <v>396127.2</v>
          </cell>
          <cell r="BG19">
            <v>406396.32</v>
          </cell>
          <cell r="BH19">
            <v>372781.44</v>
          </cell>
          <cell r="BI19">
            <v>382408.88</v>
          </cell>
          <cell r="BJ19">
            <v>391319.6</v>
          </cell>
          <cell r="BK19">
            <v>400014.07999999996</v>
          </cell>
          <cell r="BL19">
            <v>409364.07999999996</v>
          </cell>
          <cell r="BM19">
            <v>418021.83999999997</v>
          </cell>
          <cell r="BN19">
            <v>426642.88</v>
          </cell>
          <cell r="BO19">
            <v>435523.68</v>
          </cell>
          <cell r="BP19">
            <v>443904</v>
          </cell>
          <cell r="BQ19">
            <v>4867802.72</v>
          </cell>
        </row>
        <row r="20">
          <cell r="A20" t="str">
            <v>Electricity/Colo/Other</v>
          </cell>
          <cell r="E20">
            <v>0</v>
          </cell>
          <cell r="F20">
            <v>0</v>
          </cell>
          <cell r="G20">
            <v>2250</v>
          </cell>
          <cell r="H20">
            <v>2250</v>
          </cell>
          <cell r="I20">
            <v>2250</v>
          </cell>
          <cell r="J20">
            <v>3000</v>
          </cell>
          <cell r="K20">
            <v>3000</v>
          </cell>
          <cell r="L20">
            <v>3000</v>
          </cell>
          <cell r="M20">
            <v>3000</v>
          </cell>
          <cell r="N20">
            <v>3000</v>
          </cell>
          <cell r="O20">
            <v>3750</v>
          </cell>
          <cell r="P20">
            <v>3750</v>
          </cell>
          <cell r="Q20">
            <v>29250</v>
          </cell>
          <cell r="R20">
            <v>3750</v>
          </cell>
          <cell r="S20">
            <v>4500</v>
          </cell>
          <cell r="T20">
            <v>4500</v>
          </cell>
          <cell r="U20">
            <v>5250</v>
          </cell>
          <cell r="V20">
            <v>5250</v>
          </cell>
          <cell r="W20">
            <v>6000</v>
          </cell>
          <cell r="X20">
            <v>6000</v>
          </cell>
          <cell r="Y20">
            <v>6750</v>
          </cell>
          <cell r="Z20">
            <v>7500</v>
          </cell>
          <cell r="AA20">
            <v>7500</v>
          </cell>
          <cell r="AB20">
            <v>8250</v>
          </cell>
          <cell r="AC20">
            <v>9000</v>
          </cell>
          <cell r="AD20">
            <v>74250</v>
          </cell>
          <cell r="AE20">
            <v>9750</v>
          </cell>
          <cell r="AF20">
            <v>10500</v>
          </cell>
          <cell r="AG20">
            <v>11250</v>
          </cell>
          <cell r="AH20">
            <v>12000</v>
          </cell>
          <cell r="AI20">
            <v>12750</v>
          </cell>
          <cell r="AJ20">
            <v>13500</v>
          </cell>
          <cell r="AK20">
            <v>14250</v>
          </cell>
          <cell r="AL20">
            <v>15000</v>
          </cell>
          <cell r="AM20">
            <v>15750</v>
          </cell>
          <cell r="AN20">
            <v>16500</v>
          </cell>
          <cell r="AO20">
            <v>17250</v>
          </cell>
          <cell r="AP20">
            <v>18000</v>
          </cell>
          <cell r="AQ20">
            <v>166500</v>
          </cell>
          <cell r="AR20">
            <v>18750</v>
          </cell>
          <cell r="AS20">
            <v>19500</v>
          </cell>
          <cell r="AT20">
            <v>20250</v>
          </cell>
          <cell r="AU20">
            <v>21000</v>
          </cell>
          <cell r="AV20">
            <v>21750</v>
          </cell>
          <cell r="AW20">
            <v>22500</v>
          </cell>
          <cell r="AX20">
            <v>23250</v>
          </cell>
          <cell r="AY20">
            <v>24000</v>
          </cell>
          <cell r="AZ20">
            <v>24750</v>
          </cell>
          <cell r="BA20">
            <v>25500</v>
          </cell>
          <cell r="BB20">
            <v>26250</v>
          </cell>
          <cell r="BC20">
            <v>27000</v>
          </cell>
          <cell r="BD20">
            <v>274500</v>
          </cell>
          <cell r="BE20">
            <v>27750</v>
          </cell>
          <cell r="BF20">
            <v>28500</v>
          </cell>
          <cell r="BG20">
            <v>29250</v>
          </cell>
          <cell r="BH20">
            <v>30000</v>
          </cell>
          <cell r="BI20">
            <v>30750</v>
          </cell>
          <cell r="BJ20">
            <v>31500</v>
          </cell>
          <cell r="BK20">
            <v>32250</v>
          </cell>
          <cell r="BL20">
            <v>33000</v>
          </cell>
          <cell r="BM20">
            <v>33000</v>
          </cell>
          <cell r="BN20">
            <v>33750</v>
          </cell>
          <cell r="BO20">
            <v>34500</v>
          </cell>
          <cell r="BP20">
            <v>35250</v>
          </cell>
          <cell r="BQ20">
            <v>379500</v>
          </cell>
        </row>
        <row r="21">
          <cell r="A21" t="str">
            <v>Total</v>
          </cell>
          <cell r="E21">
            <v>0</v>
          </cell>
          <cell r="F21">
            <v>0</v>
          </cell>
          <cell r="G21">
            <v>5250</v>
          </cell>
          <cell r="H21">
            <v>5250</v>
          </cell>
          <cell r="I21">
            <v>5250</v>
          </cell>
          <cell r="J21">
            <v>6000</v>
          </cell>
          <cell r="K21">
            <v>6000</v>
          </cell>
          <cell r="L21">
            <v>7200</v>
          </cell>
          <cell r="M21">
            <v>9900</v>
          </cell>
          <cell r="N21">
            <v>12300</v>
          </cell>
          <cell r="O21">
            <v>21002</v>
          </cell>
          <cell r="P21">
            <v>26162</v>
          </cell>
          <cell r="Q21">
            <v>104314</v>
          </cell>
          <cell r="R21">
            <v>31322</v>
          </cell>
          <cell r="S21">
            <v>37214</v>
          </cell>
          <cell r="T21">
            <v>41563.120000000003</v>
          </cell>
          <cell r="U21">
            <v>49906.8</v>
          </cell>
          <cell r="V21">
            <v>56856.479999999996</v>
          </cell>
          <cell r="W21">
            <v>66317.040000000008</v>
          </cell>
          <cell r="X21">
            <v>74718.48</v>
          </cell>
          <cell r="Y21">
            <v>84221.36</v>
          </cell>
          <cell r="Z21">
            <v>94841.12</v>
          </cell>
          <cell r="AA21">
            <v>104694.32</v>
          </cell>
          <cell r="AB21">
            <v>115264.4</v>
          </cell>
          <cell r="AC21">
            <v>128697.52</v>
          </cell>
          <cell r="AD21">
            <v>885616.64000000001</v>
          </cell>
          <cell r="AE21">
            <v>141194.07999999999</v>
          </cell>
          <cell r="AF21">
            <v>153950.07999999999</v>
          </cell>
          <cell r="AG21">
            <v>154864.79999999999</v>
          </cell>
          <cell r="AH21">
            <v>167620.07999999999</v>
          </cell>
          <cell r="AI21">
            <v>180948.24</v>
          </cell>
          <cell r="AJ21">
            <v>195029.04</v>
          </cell>
          <cell r="AK21">
            <v>208827.6</v>
          </cell>
          <cell r="AL21">
            <v>223183.91999999998</v>
          </cell>
          <cell r="AM21">
            <v>237592.32000000001</v>
          </cell>
          <cell r="AN21">
            <v>252306.47999999998</v>
          </cell>
          <cell r="AO21">
            <v>266669.52</v>
          </cell>
          <cell r="AP21">
            <v>280483.20000000001</v>
          </cell>
          <cell r="AQ21">
            <v>2462669.3600000003</v>
          </cell>
          <cell r="AR21">
            <v>294839.52</v>
          </cell>
          <cell r="AS21">
            <v>308592.71999999997</v>
          </cell>
          <cell r="AT21">
            <v>322903.67999999999</v>
          </cell>
          <cell r="AU21">
            <v>306297.92</v>
          </cell>
          <cell r="AV21">
            <v>318502.64</v>
          </cell>
          <cell r="AW21">
            <v>330970.32</v>
          </cell>
          <cell r="AX21">
            <v>342892.32</v>
          </cell>
          <cell r="AY21">
            <v>354786.96</v>
          </cell>
          <cell r="AZ21">
            <v>366944.56</v>
          </cell>
          <cell r="BA21">
            <v>378314.8</v>
          </cell>
          <cell r="BB21">
            <v>390431.36</v>
          </cell>
          <cell r="BC21">
            <v>401760.56</v>
          </cell>
          <cell r="BD21">
            <v>4117237.36</v>
          </cell>
          <cell r="BE21">
            <v>413048.72</v>
          </cell>
          <cell r="BF21">
            <v>424627.20000000001</v>
          </cell>
          <cell r="BG21">
            <v>435646.32</v>
          </cell>
          <cell r="BH21">
            <v>402781.44</v>
          </cell>
          <cell r="BI21">
            <v>413158.88</v>
          </cell>
          <cell r="BJ21">
            <v>422819.6</v>
          </cell>
          <cell r="BK21">
            <v>432264.07999999996</v>
          </cell>
          <cell r="BL21">
            <v>442364.07999999996</v>
          </cell>
          <cell r="BM21">
            <v>451021.83999999997</v>
          </cell>
          <cell r="BN21">
            <v>460392.88</v>
          </cell>
          <cell r="BO21">
            <v>470023.67999999999</v>
          </cell>
          <cell r="BP21">
            <v>479154</v>
          </cell>
          <cell r="BQ21">
            <v>5247302.72</v>
          </cell>
        </row>
        <row r="23">
          <cell r="A23" t="str">
            <v>Gross Margin</v>
          </cell>
          <cell r="E23">
            <v>0</v>
          </cell>
          <cell r="F23">
            <v>0</v>
          </cell>
          <cell r="G23">
            <v>-5250</v>
          </cell>
          <cell r="H23">
            <v>-5250</v>
          </cell>
          <cell r="I23">
            <v>-5250</v>
          </cell>
          <cell r="J23">
            <v>8016</v>
          </cell>
          <cell r="K23">
            <v>17232</v>
          </cell>
          <cell r="L23">
            <v>25248</v>
          </cell>
          <cell r="M23">
            <v>45780</v>
          </cell>
          <cell r="N23">
            <v>61428</v>
          </cell>
          <cell r="O23">
            <v>100640.03776000001</v>
          </cell>
          <cell r="P23">
            <v>136905.22047999999</v>
          </cell>
          <cell r="Q23">
            <v>379499.25824</v>
          </cell>
          <cell r="R23">
            <v>168460.02111999999</v>
          </cell>
          <cell r="S23">
            <v>198594.78591999999</v>
          </cell>
          <cell r="T23">
            <v>242233.23200000002</v>
          </cell>
          <cell r="U23">
            <v>285179.060352</v>
          </cell>
          <cell r="V23">
            <v>329400.32870400004</v>
          </cell>
          <cell r="W23">
            <v>387505.65158399998</v>
          </cell>
          <cell r="X23">
            <v>440711.80339199997</v>
          </cell>
          <cell r="Y23">
            <v>492451.71519999998</v>
          </cell>
          <cell r="Z23">
            <v>559323.76153600006</v>
          </cell>
          <cell r="AA23">
            <v>621712.43084800011</v>
          </cell>
          <cell r="AB23">
            <v>682338.42611200002</v>
          </cell>
          <cell r="AC23">
            <v>764161.76614399999</v>
          </cell>
          <cell r="AD23">
            <v>5172072.9829120003</v>
          </cell>
          <cell r="AE23">
            <v>839153.16915199999</v>
          </cell>
          <cell r="AF23">
            <v>913526.39513600001</v>
          </cell>
          <cell r="AG23">
            <v>956101.09132799995</v>
          </cell>
          <cell r="AH23">
            <v>1034860.7950080001</v>
          </cell>
          <cell r="AI23">
            <v>1112488.866432</v>
          </cell>
          <cell r="AJ23">
            <v>1204610.3965440001</v>
          </cell>
          <cell r="AK23">
            <v>1291304.0705279999</v>
          </cell>
          <cell r="AL23">
            <v>1376342.656128</v>
          </cell>
          <cell r="AM23">
            <v>1468057.9468799999</v>
          </cell>
          <cell r="AN23">
            <v>1556102.6453760001</v>
          </cell>
          <cell r="AO23">
            <v>1644020.3677439999</v>
          </cell>
          <cell r="AP23">
            <v>1731237.4978560004</v>
          </cell>
          <cell r="AQ23">
            <v>15127805.898112001</v>
          </cell>
          <cell r="AR23">
            <v>1816276.0834560003</v>
          </cell>
          <cell r="AS23">
            <v>1901491.532928</v>
          </cell>
          <cell r="AT23">
            <v>1985265.0462720001</v>
          </cell>
          <cell r="AU23">
            <v>1967768.9006080003</v>
          </cell>
          <cell r="AV23">
            <v>2046409.6956159999</v>
          </cell>
          <cell r="AW23">
            <v>2123424.764928</v>
          </cell>
          <cell r="AX23">
            <v>2200558.4590079999</v>
          </cell>
          <cell r="AY23">
            <v>2276865.4026239999</v>
          </cell>
          <cell r="AZ23">
            <v>2351465.020544</v>
          </cell>
          <cell r="BA23">
            <v>2426022.3679999998</v>
          </cell>
          <cell r="BB23">
            <v>2499482.5154560003</v>
          </cell>
          <cell r="BC23">
            <v>2572718.1372160004</v>
          </cell>
          <cell r="BD23">
            <v>26167747.926656</v>
          </cell>
          <cell r="BE23">
            <v>2644708.2085119998</v>
          </cell>
          <cell r="BF23">
            <v>2716005.3845759998</v>
          </cell>
          <cell r="BG23">
            <v>2786825.5549440002</v>
          </cell>
          <cell r="BH23">
            <v>2709337.25184</v>
          </cell>
          <cell r="BI23">
            <v>2774873.9576320001</v>
          </cell>
          <cell r="BJ23">
            <v>2839767.9804159999</v>
          </cell>
          <cell r="BK23">
            <v>2904476.3088640003</v>
          </cell>
          <cell r="BL23">
            <v>2967819.9829760003</v>
          </cell>
          <cell r="BM23">
            <v>3032032.4284160007</v>
          </cell>
          <cell r="BN23">
            <v>3094272.0308480002</v>
          </cell>
          <cell r="BO23">
            <v>3155921.6332799997</v>
          </cell>
          <cell r="BP23">
            <v>3217290.8870399999</v>
          </cell>
          <cell r="BQ23">
            <v>34843331.609343998</v>
          </cell>
        </row>
        <row r="24">
          <cell r="A24" t="str">
            <v>Gross Margin %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0.57191780821917804</v>
          </cell>
          <cell r="K24">
            <v>0.74173553719008267</v>
          </cell>
          <cell r="L24">
            <v>0.77810650887573962</v>
          </cell>
          <cell r="M24">
            <v>0.82219827586206895</v>
          </cell>
          <cell r="N24">
            <v>0.83317057291666663</v>
          </cell>
          <cell r="O24">
            <v>0.82734587165140239</v>
          </cell>
          <cell r="P24">
            <v>0.83956309598587453</v>
          </cell>
          <cell r="Q24">
            <v>0.78439201856627483</v>
          </cell>
          <cell r="R24">
            <v>0.84321912540274935</v>
          </cell>
          <cell r="S24">
            <v>0.84218569357027628</v>
          </cell>
          <cell r="T24">
            <v>0.85354596806092842</v>
          </cell>
          <cell r="U24">
            <v>0.85106265018889771</v>
          </cell>
          <cell r="V24">
            <v>0.85280135205701768</v>
          </cell>
          <cell r="W24">
            <v>0.85387015407155964</v>
          </cell>
          <cell r="X24">
            <v>0.8550366899121945</v>
          </cell>
          <cell r="Y24">
            <v>0.85395302187328481</v>
          </cell>
          <cell r="Z24">
            <v>0.85501954831737526</v>
          </cell>
          <cell r="AA24">
            <v>0.85587369627583876</v>
          </cell>
          <cell r="AB24">
            <v>0.85548646992404898</v>
          </cell>
          <cell r="AC24">
            <v>0.8558591236074754</v>
          </cell>
          <cell r="AD24">
            <v>0.85380290257025837</v>
          </cell>
          <cell r="AE24">
            <v>0.85597544123051017</v>
          </cell>
          <cell r="AF24">
            <v>0.85578129018685289</v>
          </cell>
          <cell r="AG24">
            <v>0.86060346117837927</v>
          </cell>
          <cell r="AH24">
            <v>0.86060478508742622</v>
          </cell>
          <cell r="AI24">
            <v>0.86010279193307415</v>
          </cell>
          <cell r="AJ24">
            <v>0.86065765588774268</v>
          </cell>
          <cell r="AK24">
            <v>0.86079381956751888</v>
          </cell>
          <cell r="AL24">
            <v>0.86046876411377615</v>
          </cell>
          <cell r="AM24">
            <v>0.86070279200049182</v>
          </cell>
          <cell r="AN24">
            <v>0.86048152685165147</v>
          </cell>
          <cell r="AO24">
            <v>0.86043286160117616</v>
          </cell>
          <cell r="AP24">
            <v>0.86057547635766429</v>
          </cell>
          <cell r="AQ24">
            <v>0.85999983946628633</v>
          </cell>
          <cell r="AR24">
            <v>0.86033947192785976</v>
          </cell>
          <cell r="AS24">
            <v>0.86037060822854827</v>
          </cell>
          <cell r="AT24">
            <v>0.8601039532662188</v>
          </cell>
          <cell r="AU24">
            <v>0.86530830263021585</v>
          </cell>
          <cell r="AV24">
            <v>0.86532158710354978</v>
          </cell>
          <cell r="AW24">
            <v>0.86515197898153018</v>
          </cell>
          <cell r="AX24">
            <v>0.8651861782307676</v>
          </cell>
          <cell r="AY24">
            <v>0.86518471624943472</v>
          </cell>
          <cell r="AZ24">
            <v>0.86501498426643708</v>
          </cell>
          <cell r="BA24">
            <v>0.86509653535355491</v>
          </cell>
          <cell r="BB24">
            <v>0.86489861745848962</v>
          </cell>
          <cell r="BC24">
            <v>0.86493076572508898</v>
          </cell>
          <cell r="BD24">
            <v>0.86405021098642854</v>
          </cell>
          <cell r="BE24">
            <v>0.86491773883380496</v>
          </cell>
          <cell r="BF24">
            <v>0.86479564592006331</v>
          </cell>
          <cell r="BG24">
            <v>0.86480989224845584</v>
          </cell>
          <cell r="BH24">
            <v>0.87057645293025099</v>
          </cell>
          <cell r="BI24">
            <v>0.87040319186082005</v>
          </cell>
          <cell r="BJ24">
            <v>0.87040360156520669</v>
          </cell>
          <cell r="BK24">
            <v>0.87045318795473769</v>
          </cell>
          <cell r="BL24">
            <v>0.87028146521394578</v>
          </cell>
          <cell r="BM24">
            <v>0.87050967190209405</v>
          </cell>
          <cell r="BN24">
            <v>0.87048205905569631</v>
          </cell>
          <cell r="BO24">
            <v>0.87037209902793022</v>
          </cell>
          <cell r="BP24">
            <v>0.87037436925410461</v>
          </cell>
          <cell r="BQ24">
            <v>0.86911400111822923</v>
          </cell>
        </row>
        <row r="26">
          <cell r="A26" t="str">
            <v>Operating Expenses</v>
          </cell>
        </row>
        <row r="27">
          <cell r="A27" t="str">
            <v>Advertising/Marketing</v>
          </cell>
          <cell r="E27">
            <v>0</v>
          </cell>
          <cell r="F27">
            <v>0</v>
          </cell>
          <cell r="G27">
            <v>0</v>
          </cell>
          <cell r="H27">
            <v>7200</v>
          </cell>
          <cell r="I27">
            <v>7200</v>
          </cell>
          <cell r="J27">
            <v>7200</v>
          </cell>
          <cell r="K27">
            <v>14400</v>
          </cell>
          <cell r="L27">
            <v>14400</v>
          </cell>
          <cell r="M27">
            <v>14400</v>
          </cell>
          <cell r="N27">
            <v>21600</v>
          </cell>
          <cell r="O27">
            <v>21600</v>
          </cell>
          <cell r="P27">
            <v>21600</v>
          </cell>
          <cell r="Q27">
            <v>129600</v>
          </cell>
          <cell r="R27">
            <v>32400</v>
          </cell>
          <cell r="S27">
            <v>32400</v>
          </cell>
          <cell r="T27">
            <v>32400</v>
          </cell>
          <cell r="U27">
            <v>39600</v>
          </cell>
          <cell r="V27">
            <v>39600</v>
          </cell>
          <cell r="W27">
            <v>39600</v>
          </cell>
          <cell r="X27">
            <v>46800</v>
          </cell>
          <cell r="Y27">
            <v>46800</v>
          </cell>
          <cell r="Z27">
            <v>46800</v>
          </cell>
          <cell r="AA27">
            <v>57600</v>
          </cell>
          <cell r="AB27">
            <v>57600</v>
          </cell>
          <cell r="AC27">
            <v>57600</v>
          </cell>
          <cell r="AD27">
            <v>529200</v>
          </cell>
          <cell r="AE27">
            <v>100000</v>
          </cell>
          <cell r="AF27">
            <v>64800</v>
          </cell>
          <cell r="AG27">
            <v>64800</v>
          </cell>
          <cell r="AH27">
            <v>72000</v>
          </cell>
          <cell r="AI27">
            <v>72000</v>
          </cell>
          <cell r="AJ27">
            <v>72000</v>
          </cell>
          <cell r="AK27">
            <v>75600</v>
          </cell>
          <cell r="AL27">
            <v>75600</v>
          </cell>
          <cell r="AM27">
            <v>79976.328806400008</v>
          </cell>
          <cell r="AN27">
            <v>85282.513344000006</v>
          </cell>
          <cell r="AO27">
            <v>90420.456268800015</v>
          </cell>
          <cell r="AP27">
            <v>95534.4943872</v>
          </cell>
          <cell r="AQ27">
            <v>948013.7928064001</v>
          </cell>
          <cell r="AR27">
            <v>100000</v>
          </cell>
          <cell r="AS27">
            <v>100000</v>
          </cell>
          <cell r="AT27">
            <v>100000</v>
          </cell>
          <cell r="AU27">
            <v>100000</v>
          </cell>
          <cell r="AV27">
            <v>100000</v>
          </cell>
          <cell r="AW27">
            <v>100000</v>
          </cell>
          <cell r="AX27">
            <v>100000</v>
          </cell>
          <cell r="AY27">
            <v>100000</v>
          </cell>
          <cell r="AZ27">
            <v>100000</v>
          </cell>
          <cell r="BA27">
            <v>100000</v>
          </cell>
          <cell r="BB27">
            <v>100000</v>
          </cell>
          <cell r="BC27">
            <v>100000</v>
          </cell>
          <cell r="BD27">
            <v>1200000</v>
          </cell>
          <cell r="BE27">
            <v>100000</v>
          </cell>
          <cell r="BF27">
            <v>100000</v>
          </cell>
          <cell r="BG27">
            <v>100000</v>
          </cell>
          <cell r="BH27">
            <v>100000</v>
          </cell>
          <cell r="BI27">
            <v>100000</v>
          </cell>
          <cell r="BJ27">
            <v>100000</v>
          </cell>
          <cell r="BK27">
            <v>100000</v>
          </cell>
          <cell r="BL27">
            <v>100000</v>
          </cell>
          <cell r="BM27">
            <v>100000</v>
          </cell>
          <cell r="BN27">
            <v>100000</v>
          </cell>
          <cell r="BO27">
            <v>100000</v>
          </cell>
          <cell r="BP27">
            <v>100000</v>
          </cell>
          <cell r="BQ27">
            <v>1200000</v>
          </cell>
        </row>
        <row r="28">
          <cell r="A28" t="str">
            <v>Amotization &amp; Depreciation</v>
          </cell>
          <cell r="E28">
            <v>0</v>
          </cell>
          <cell r="F28">
            <v>0</v>
          </cell>
          <cell r="G28">
            <v>7866.666666666667</v>
          </cell>
          <cell r="H28">
            <v>18137.777777777777</v>
          </cell>
          <cell r="I28">
            <v>34333.185185185182</v>
          </cell>
          <cell r="J28">
            <v>37522.079012345675</v>
          </cell>
          <cell r="K28">
            <v>38004.676378600823</v>
          </cell>
          <cell r="L28">
            <v>38337.853832647459</v>
          </cell>
          <cell r="M28">
            <v>40726.59203822587</v>
          </cell>
          <cell r="N28">
            <v>42569.038970285008</v>
          </cell>
          <cell r="O28">
            <v>46750.07100460885</v>
          </cell>
          <cell r="P28">
            <v>66925.068637788543</v>
          </cell>
          <cell r="Q28">
            <v>371173.00950413186</v>
          </cell>
          <cell r="R28">
            <v>69494.233016528931</v>
          </cell>
          <cell r="S28">
            <v>74311.091915977959</v>
          </cell>
          <cell r="T28">
            <v>111927.38885211202</v>
          </cell>
          <cell r="U28">
            <v>116289.80922370829</v>
          </cell>
          <cell r="V28">
            <v>118240.14891625136</v>
          </cell>
          <cell r="W28">
            <v>141138.81061904295</v>
          </cell>
          <cell r="X28">
            <v>143807.51693174153</v>
          </cell>
          <cell r="Y28">
            <v>148787.26636735015</v>
          </cell>
          <cell r="Z28">
            <v>155147.6908217718</v>
          </cell>
          <cell r="AA28">
            <v>158629.43446104607</v>
          </cell>
          <cell r="AB28">
            <v>164328.4533123445</v>
          </cell>
          <cell r="AC28">
            <v>172157.50486859967</v>
          </cell>
          <cell r="AD28">
            <v>1574259.3493064749</v>
          </cell>
          <cell r="AE28">
            <v>179392.25470631305</v>
          </cell>
          <cell r="AF28">
            <v>186452.51288276928</v>
          </cell>
          <cell r="AG28">
            <v>210184.09578667695</v>
          </cell>
          <cell r="AH28">
            <v>215924.625927121</v>
          </cell>
          <cell r="AI28">
            <v>221473.80506288371</v>
          </cell>
          <cell r="AJ28">
            <v>228224.67822745419</v>
          </cell>
          <cell r="AK28">
            <v>234683.85561987234</v>
          </cell>
          <cell r="AL28">
            <v>240727.72709920997</v>
          </cell>
          <cell r="AM28">
            <v>247330.13619590297</v>
          </cell>
          <cell r="AN28">
            <v>253512.46498937285</v>
          </cell>
          <cell r="AO28">
            <v>259488.71615639373</v>
          </cell>
          <cell r="AP28">
            <v>265599.09228451387</v>
          </cell>
          <cell r="AQ28">
            <v>2742993.9649384841</v>
          </cell>
          <cell r="AR28">
            <v>271172.45587503014</v>
          </cell>
          <cell r="AS28">
            <v>276626.70734586247</v>
          </cell>
          <cell r="AT28">
            <v>281059.15043433371</v>
          </cell>
          <cell r="AU28">
            <v>285277.17875318928</v>
          </cell>
          <cell r="AV28">
            <v>289621.27279474959</v>
          </cell>
          <cell r="AW28">
            <v>293553.89703492459</v>
          </cell>
          <cell r="AX28">
            <v>297355.43380042701</v>
          </cell>
          <cell r="AY28">
            <v>301030.25267374614</v>
          </cell>
          <cell r="AZ28">
            <v>304649.24425128795</v>
          </cell>
          <cell r="BA28">
            <v>308347.60277624504</v>
          </cell>
          <cell r="BB28">
            <v>311656.01601703692</v>
          </cell>
          <cell r="BC28">
            <v>314920.81548313558</v>
          </cell>
          <cell r="BD28">
            <v>3535270.027239969</v>
          </cell>
          <cell r="BE28">
            <v>318010.12163369783</v>
          </cell>
          <cell r="BF28">
            <v>320996.4509125746</v>
          </cell>
          <cell r="BG28">
            <v>323309.90254882193</v>
          </cell>
          <cell r="BH28">
            <v>325279.57246386132</v>
          </cell>
          <cell r="BI28">
            <v>327183.58671506582</v>
          </cell>
          <cell r="BJ28">
            <v>329024.13382456364</v>
          </cell>
          <cell r="BK28">
            <v>330803.32936374488</v>
          </cell>
          <cell r="BL28">
            <v>332856.55171828682</v>
          </cell>
          <cell r="BM28">
            <v>332174.66666101053</v>
          </cell>
          <cell r="BN28">
            <v>333848.84443897684</v>
          </cell>
          <cell r="BO28">
            <v>335467.21629101085</v>
          </cell>
          <cell r="BP28">
            <v>337098.30908131046</v>
          </cell>
          <cell r="BQ28">
            <v>3946052.6856529252</v>
          </cell>
        </row>
        <row r="29">
          <cell r="A29" t="str">
            <v>Bank Service Charges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14.016</v>
          </cell>
          <cell r="K29">
            <v>23.231999999999999</v>
          </cell>
          <cell r="L29">
            <v>32.448</v>
          </cell>
          <cell r="M29">
            <v>55.68</v>
          </cell>
          <cell r="N29">
            <v>73.728000000000009</v>
          </cell>
          <cell r="O29">
            <v>121.64203776000001</v>
          </cell>
          <cell r="P29">
            <v>163.06722048</v>
          </cell>
          <cell r="Q29">
            <v>483.81325824000004</v>
          </cell>
          <cell r="R29">
            <v>199.78202112</v>
          </cell>
          <cell r="S29">
            <v>235.80878591999999</v>
          </cell>
          <cell r="T29">
            <v>283.79635200000001</v>
          </cell>
          <cell r="U29">
            <v>335.085860352</v>
          </cell>
          <cell r="V29">
            <v>386.25680870400004</v>
          </cell>
          <cell r="W29">
            <v>453.82269158400004</v>
          </cell>
          <cell r="X29">
            <v>515.43028339199998</v>
          </cell>
          <cell r="Y29">
            <v>576.67307519999997</v>
          </cell>
          <cell r="Z29">
            <v>654.16488153600005</v>
          </cell>
          <cell r="AA29">
            <v>726.40675084800012</v>
          </cell>
          <cell r="AB29">
            <v>797.602826112</v>
          </cell>
          <cell r="AC29">
            <v>892.85928614400007</v>
          </cell>
          <cell r="AD29">
            <v>6057.6896229120002</v>
          </cell>
          <cell r="AE29">
            <v>980.34724915200002</v>
          </cell>
          <cell r="AF29">
            <v>1067.4764751360001</v>
          </cell>
          <cell r="AG29">
            <v>1110.965891328</v>
          </cell>
          <cell r="AH29">
            <v>1202.4808750080001</v>
          </cell>
          <cell r="AI29">
            <v>1293.4371064320001</v>
          </cell>
          <cell r="AJ29">
            <v>1399.6394365440001</v>
          </cell>
          <cell r="AK29">
            <v>1500.1316705280001</v>
          </cell>
          <cell r="AL29">
            <v>1599.526576128</v>
          </cell>
          <cell r="AM29">
            <v>1705.6502668800001</v>
          </cell>
          <cell r="AN29">
            <v>1808.409125376</v>
          </cell>
          <cell r="AO29">
            <v>1910.6898877440001</v>
          </cell>
          <cell r="AP29">
            <v>2011.7206978560005</v>
          </cell>
          <cell r="AQ29">
            <v>17590.475258112001</v>
          </cell>
          <cell r="AR29">
            <v>2111.1156034560004</v>
          </cell>
          <cell r="AS29">
            <v>2210.0842529279998</v>
          </cell>
          <cell r="AT29">
            <v>2308.1687262720002</v>
          </cell>
          <cell r="AU29">
            <v>2274.0668206080004</v>
          </cell>
          <cell r="AV29">
            <v>2364.9123356159998</v>
          </cell>
          <cell r="AW29">
            <v>2454.395084928</v>
          </cell>
          <cell r="AX29">
            <v>2543.4507790079997</v>
          </cell>
          <cell r="AY29">
            <v>2631.652362624</v>
          </cell>
          <cell r="AZ29">
            <v>2718.4095805440002</v>
          </cell>
          <cell r="BA29">
            <v>2804.3371679999996</v>
          </cell>
          <cell r="BB29">
            <v>2889.9138754560004</v>
          </cell>
          <cell r="BC29">
            <v>2974.4786972160005</v>
          </cell>
          <cell r="BD29">
            <v>30284.985286656003</v>
          </cell>
          <cell r="BE29">
            <v>3057.7569285120003</v>
          </cell>
          <cell r="BF29">
            <v>3140.6325845760002</v>
          </cell>
          <cell r="BG29">
            <v>3222.4718749440003</v>
          </cell>
          <cell r="BH29">
            <v>3112.1186918399999</v>
          </cell>
          <cell r="BI29">
            <v>3188.0328376319999</v>
          </cell>
          <cell r="BJ29">
            <v>3262.587580416</v>
          </cell>
          <cell r="BK29">
            <v>3336.7403888640006</v>
          </cell>
          <cell r="BL29">
            <v>3410.1840629760004</v>
          </cell>
          <cell r="BM29">
            <v>3483.0542684160005</v>
          </cell>
          <cell r="BN29">
            <v>3554.6649108480001</v>
          </cell>
          <cell r="BO29">
            <v>3625.9453132799999</v>
          </cell>
          <cell r="BP29">
            <v>3696.4448870400001</v>
          </cell>
          <cell r="BQ29">
            <v>40090.634329344</v>
          </cell>
        </row>
        <row r="30">
          <cell r="A30" t="str">
            <v>Computer Supplies</v>
          </cell>
          <cell r="E30">
            <v>0</v>
          </cell>
          <cell r="F30">
            <v>0</v>
          </cell>
          <cell r="G30">
            <v>2800</v>
          </cell>
          <cell r="H30">
            <v>2800</v>
          </cell>
          <cell r="I30">
            <v>2800</v>
          </cell>
          <cell r="J30">
            <v>2800</v>
          </cell>
          <cell r="K30">
            <v>2800</v>
          </cell>
          <cell r="L30">
            <v>2800</v>
          </cell>
          <cell r="M30">
            <v>2800</v>
          </cell>
          <cell r="N30">
            <v>2800</v>
          </cell>
          <cell r="O30">
            <v>2800</v>
          </cell>
          <cell r="P30">
            <v>2800</v>
          </cell>
          <cell r="Q30">
            <v>28000</v>
          </cell>
          <cell r="R30">
            <v>1398.4741478399999</v>
          </cell>
          <cell r="S30">
            <v>1650.6615014399999</v>
          </cell>
          <cell r="T30">
            <v>1986.574464</v>
          </cell>
          <cell r="U30">
            <v>2345.6010224639999</v>
          </cell>
          <cell r="V30">
            <v>2703.7976609280004</v>
          </cell>
          <cell r="W30">
            <v>3176.7588410880003</v>
          </cell>
          <cell r="X30">
            <v>3608.0119837439997</v>
          </cell>
          <cell r="Y30">
            <v>4036.7115263999999</v>
          </cell>
          <cell r="Z30">
            <v>4579.1541707520009</v>
          </cell>
          <cell r="AA30">
            <v>5084.8472559360007</v>
          </cell>
          <cell r="AB30">
            <v>5583.219782784</v>
          </cell>
          <cell r="AC30">
            <v>6250.0150030080003</v>
          </cell>
          <cell r="AD30">
            <v>42403.827360384006</v>
          </cell>
          <cell r="AE30">
            <v>4901.7362457600002</v>
          </cell>
          <cell r="AF30">
            <v>5337.3823756800002</v>
          </cell>
          <cell r="AG30">
            <v>5554.82945664</v>
          </cell>
          <cell r="AH30">
            <v>6012.4043750400006</v>
          </cell>
          <cell r="AI30">
            <v>6467.1855321599996</v>
          </cell>
          <cell r="AJ30">
            <v>6998.1971827200014</v>
          </cell>
          <cell r="AK30">
            <v>7500.65835264</v>
          </cell>
          <cell r="AL30">
            <v>7997.6328806399997</v>
          </cell>
          <cell r="AM30">
            <v>8528.2513343999999</v>
          </cell>
          <cell r="AN30">
            <v>9042.0456268800008</v>
          </cell>
          <cell r="AO30">
            <v>9553.4494387199993</v>
          </cell>
          <cell r="AP30">
            <v>10058.603489280002</v>
          </cell>
          <cell r="AQ30">
            <v>87952.376290560002</v>
          </cell>
          <cell r="AR30">
            <v>6333.3468103680016</v>
          </cell>
          <cell r="AS30">
            <v>6630.2527587839995</v>
          </cell>
          <cell r="AT30">
            <v>6924.5061788160001</v>
          </cell>
          <cell r="AU30">
            <v>6822.2004618240007</v>
          </cell>
          <cell r="AV30">
            <v>7094.7370068480004</v>
          </cell>
          <cell r="AW30">
            <v>7363.1852547839999</v>
          </cell>
          <cell r="AX30">
            <v>7630.3523370239991</v>
          </cell>
          <cell r="AY30">
            <v>7894.9570878719996</v>
          </cell>
          <cell r="AZ30">
            <v>8155.2287416320005</v>
          </cell>
          <cell r="BA30">
            <v>8413.0115039999982</v>
          </cell>
          <cell r="BB30">
            <v>8669.7416263680007</v>
          </cell>
          <cell r="BC30">
            <v>8923.4360916480018</v>
          </cell>
          <cell r="BD30">
            <v>90854.955859968017</v>
          </cell>
          <cell r="BE30">
            <v>9173.2707855360004</v>
          </cell>
          <cell r="BF30">
            <v>9421.8977537280007</v>
          </cell>
          <cell r="BG30">
            <v>9667.4156248319996</v>
          </cell>
          <cell r="BH30">
            <v>9336.3560755199996</v>
          </cell>
          <cell r="BI30">
            <v>9564.0985128960001</v>
          </cell>
          <cell r="BJ30">
            <v>9787.7627412479997</v>
          </cell>
          <cell r="BK30">
            <v>10010.221166592</v>
          </cell>
          <cell r="BL30">
            <v>10230.552188928001</v>
          </cell>
          <cell r="BM30">
            <v>10449.162805248001</v>
          </cell>
          <cell r="BN30">
            <v>10663.994732544001</v>
          </cell>
          <cell r="BO30">
            <v>10877.835939840001</v>
          </cell>
          <cell r="BP30">
            <v>11089.33466112</v>
          </cell>
          <cell r="BQ30">
            <v>120271.902988032</v>
          </cell>
        </row>
        <row r="31">
          <cell r="A31" t="str">
            <v>Computer Software</v>
          </cell>
          <cell r="E31">
            <v>0</v>
          </cell>
          <cell r="F31">
            <v>0</v>
          </cell>
          <cell r="G31">
            <v>1300</v>
          </cell>
          <cell r="H31">
            <v>800</v>
          </cell>
          <cell r="I31">
            <v>200</v>
          </cell>
          <cell r="J31">
            <v>600</v>
          </cell>
          <cell r="K31">
            <v>200</v>
          </cell>
          <cell r="L31">
            <v>0</v>
          </cell>
          <cell r="M31">
            <v>700</v>
          </cell>
          <cell r="N31">
            <v>0</v>
          </cell>
          <cell r="O31">
            <v>100</v>
          </cell>
          <cell r="P31">
            <v>400</v>
          </cell>
          <cell r="Q31">
            <v>4300</v>
          </cell>
          <cell r="R31">
            <v>0</v>
          </cell>
          <cell r="S31">
            <v>0</v>
          </cell>
          <cell r="T31">
            <v>1500</v>
          </cell>
          <cell r="U31">
            <v>0</v>
          </cell>
          <cell r="V31">
            <v>100</v>
          </cell>
          <cell r="W31">
            <v>700</v>
          </cell>
          <cell r="X31">
            <v>0</v>
          </cell>
          <cell r="Y31">
            <v>100</v>
          </cell>
          <cell r="Z31">
            <v>500</v>
          </cell>
          <cell r="AA31">
            <v>0</v>
          </cell>
          <cell r="AB31">
            <v>0</v>
          </cell>
          <cell r="AC31">
            <v>600</v>
          </cell>
          <cell r="AD31">
            <v>3500</v>
          </cell>
          <cell r="AE31">
            <v>100</v>
          </cell>
          <cell r="AF31">
            <v>200</v>
          </cell>
          <cell r="AG31">
            <v>800</v>
          </cell>
          <cell r="AH31">
            <v>0</v>
          </cell>
          <cell r="AI31">
            <v>0</v>
          </cell>
          <cell r="AJ31">
            <v>400</v>
          </cell>
          <cell r="AK31">
            <v>300</v>
          </cell>
          <cell r="AL31">
            <v>0</v>
          </cell>
          <cell r="AM31">
            <v>300</v>
          </cell>
          <cell r="AN31">
            <v>0</v>
          </cell>
          <cell r="AO31">
            <v>0</v>
          </cell>
          <cell r="AP31">
            <v>500</v>
          </cell>
          <cell r="AQ31">
            <v>2600</v>
          </cell>
          <cell r="AR31">
            <v>0</v>
          </cell>
          <cell r="AS31">
            <v>100</v>
          </cell>
          <cell r="AT31">
            <v>100</v>
          </cell>
          <cell r="AU31">
            <v>0</v>
          </cell>
          <cell r="AV31">
            <v>400</v>
          </cell>
          <cell r="AW31">
            <v>0</v>
          </cell>
          <cell r="AX31">
            <v>0</v>
          </cell>
          <cell r="AY31">
            <v>0</v>
          </cell>
          <cell r="AZ31">
            <v>100</v>
          </cell>
          <cell r="BA31">
            <v>400</v>
          </cell>
          <cell r="BB31">
            <v>0</v>
          </cell>
          <cell r="BC31">
            <v>100</v>
          </cell>
          <cell r="BD31">
            <v>1200</v>
          </cell>
          <cell r="BE31">
            <v>0</v>
          </cell>
          <cell r="BF31">
            <v>0</v>
          </cell>
          <cell r="BG31">
            <v>400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500</v>
          </cell>
          <cell r="BM31">
            <v>0</v>
          </cell>
          <cell r="BN31">
            <v>0</v>
          </cell>
          <cell r="BO31">
            <v>0</v>
          </cell>
          <cell r="BP31">
            <v>100</v>
          </cell>
          <cell r="BQ31">
            <v>1000</v>
          </cell>
        </row>
        <row r="32">
          <cell r="A32" t="str">
            <v>Consulting Fees/Temporary Staff</v>
          </cell>
          <cell r="E32">
            <v>0</v>
          </cell>
          <cell r="F32">
            <v>0</v>
          </cell>
          <cell r="G32">
            <v>10000</v>
          </cell>
          <cell r="H32">
            <v>10000</v>
          </cell>
          <cell r="I32">
            <v>10000</v>
          </cell>
          <cell r="J32">
            <v>10000</v>
          </cell>
          <cell r="K32">
            <v>10000</v>
          </cell>
          <cell r="L32">
            <v>10000</v>
          </cell>
          <cell r="M32">
            <v>10000</v>
          </cell>
          <cell r="N32">
            <v>10000</v>
          </cell>
          <cell r="O32">
            <v>10000</v>
          </cell>
          <cell r="P32">
            <v>10000</v>
          </cell>
          <cell r="Q32">
            <v>100000</v>
          </cell>
          <cell r="R32">
            <v>10000</v>
          </cell>
          <cell r="S32">
            <v>10000</v>
          </cell>
          <cell r="T32">
            <v>10000</v>
          </cell>
          <cell r="U32">
            <v>10000</v>
          </cell>
          <cell r="V32">
            <v>10000</v>
          </cell>
          <cell r="W32">
            <v>10000</v>
          </cell>
          <cell r="X32">
            <v>10000</v>
          </cell>
          <cell r="Y32">
            <v>10000</v>
          </cell>
          <cell r="Z32">
            <v>10000</v>
          </cell>
          <cell r="AA32">
            <v>10000</v>
          </cell>
          <cell r="AB32">
            <v>10000</v>
          </cell>
          <cell r="AC32">
            <v>10000</v>
          </cell>
          <cell r="AD32">
            <v>120000</v>
          </cell>
          <cell r="AE32">
            <v>10000</v>
          </cell>
          <cell r="AF32">
            <v>10000</v>
          </cell>
          <cell r="AG32">
            <v>10000</v>
          </cell>
          <cell r="AH32">
            <v>10000</v>
          </cell>
          <cell r="AI32">
            <v>10000</v>
          </cell>
          <cell r="AJ32">
            <v>10000</v>
          </cell>
          <cell r="AK32">
            <v>10000</v>
          </cell>
          <cell r="AL32">
            <v>10000</v>
          </cell>
          <cell r="AM32">
            <v>10000</v>
          </cell>
          <cell r="AN32">
            <v>10000</v>
          </cell>
          <cell r="AO32">
            <v>10000</v>
          </cell>
          <cell r="AP32">
            <v>10000</v>
          </cell>
          <cell r="AQ32">
            <v>120000</v>
          </cell>
          <cell r="AR32">
            <v>10000</v>
          </cell>
          <cell r="AS32">
            <v>10000</v>
          </cell>
          <cell r="AT32">
            <v>10000</v>
          </cell>
          <cell r="AU32">
            <v>10000</v>
          </cell>
          <cell r="AV32">
            <v>10000</v>
          </cell>
          <cell r="AW32">
            <v>10000</v>
          </cell>
          <cell r="AX32">
            <v>10000</v>
          </cell>
          <cell r="AY32">
            <v>10000</v>
          </cell>
          <cell r="AZ32">
            <v>10000</v>
          </cell>
          <cell r="BA32">
            <v>10000</v>
          </cell>
          <cell r="BB32">
            <v>10000</v>
          </cell>
          <cell r="BC32">
            <v>10000</v>
          </cell>
          <cell r="BD32">
            <v>120000</v>
          </cell>
          <cell r="BE32">
            <v>10000</v>
          </cell>
          <cell r="BF32">
            <v>10000</v>
          </cell>
          <cell r="BG32">
            <v>10000</v>
          </cell>
          <cell r="BH32">
            <v>10000</v>
          </cell>
          <cell r="BI32">
            <v>10000</v>
          </cell>
          <cell r="BJ32">
            <v>10000</v>
          </cell>
          <cell r="BK32">
            <v>10000</v>
          </cell>
          <cell r="BL32">
            <v>10000</v>
          </cell>
          <cell r="BM32">
            <v>10000</v>
          </cell>
          <cell r="BN32">
            <v>10000</v>
          </cell>
          <cell r="BO32">
            <v>10000</v>
          </cell>
          <cell r="BP32">
            <v>10000</v>
          </cell>
          <cell r="BQ32">
            <v>120000</v>
          </cell>
        </row>
        <row r="33">
          <cell r="A33" t="str">
            <v>Credit Evaluation Costs - D&amp;B, etc.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10000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10000</v>
          </cell>
          <cell r="AE33">
            <v>10000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10000</v>
          </cell>
          <cell r="AR33">
            <v>10000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10000</v>
          </cell>
          <cell r="BE33">
            <v>10000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10000</v>
          </cell>
        </row>
        <row r="34">
          <cell r="A34" t="str">
            <v>Dues &amp; Subscription</v>
          </cell>
          <cell r="E34">
            <v>0</v>
          </cell>
          <cell r="F34">
            <v>0</v>
          </cell>
          <cell r="G34">
            <v>900</v>
          </cell>
          <cell r="H34">
            <v>900</v>
          </cell>
          <cell r="I34">
            <v>900</v>
          </cell>
          <cell r="J34">
            <v>900</v>
          </cell>
          <cell r="K34">
            <v>900</v>
          </cell>
          <cell r="L34">
            <v>900</v>
          </cell>
          <cell r="M34">
            <v>900</v>
          </cell>
          <cell r="N34">
            <v>900</v>
          </cell>
          <cell r="O34">
            <v>900</v>
          </cell>
          <cell r="P34">
            <v>900</v>
          </cell>
          <cell r="Q34">
            <v>9000</v>
          </cell>
          <cell r="R34">
            <v>15000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15000</v>
          </cell>
          <cell r="AE34">
            <v>30000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30000</v>
          </cell>
          <cell r="AR34">
            <v>35000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35000</v>
          </cell>
          <cell r="BE34">
            <v>40000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40000</v>
          </cell>
        </row>
        <row r="35">
          <cell r="A35" t="str">
            <v>Education / Seminars</v>
          </cell>
          <cell r="E35">
            <v>0</v>
          </cell>
          <cell r="F35">
            <v>0</v>
          </cell>
          <cell r="G35">
            <v>3000</v>
          </cell>
          <cell r="H35">
            <v>3000</v>
          </cell>
          <cell r="I35">
            <v>3000</v>
          </cell>
          <cell r="J35">
            <v>3000</v>
          </cell>
          <cell r="K35">
            <v>3000</v>
          </cell>
          <cell r="L35">
            <v>3000</v>
          </cell>
          <cell r="M35">
            <v>3000</v>
          </cell>
          <cell r="N35">
            <v>3000</v>
          </cell>
          <cell r="O35">
            <v>3000</v>
          </cell>
          <cell r="P35">
            <v>3000</v>
          </cell>
          <cell r="Q35">
            <v>30000</v>
          </cell>
          <cell r="R35">
            <v>3000</v>
          </cell>
          <cell r="S35">
            <v>3000</v>
          </cell>
          <cell r="T35">
            <v>3000</v>
          </cell>
          <cell r="U35">
            <v>3000</v>
          </cell>
          <cell r="V35">
            <v>3000</v>
          </cell>
          <cell r="W35">
            <v>3000</v>
          </cell>
          <cell r="X35">
            <v>3000</v>
          </cell>
          <cell r="Y35">
            <v>3000</v>
          </cell>
          <cell r="Z35">
            <v>3000</v>
          </cell>
          <cell r="AA35">
            <v>3000</v>
          </cell>
          <cell r="AB35">
            <v>3000</v>
          </cell>
          <cell r="AC35">
            <v>3000</v>
          </cell>
          <cell r="AD35">
            <v>36000</v>
          </cell>
          <cell r="AE35">
            <v>3000</v>
          </cell>
          <cell r="AF35">
            <v>3000</v>
          </cell>
          <cell r="AG35">
            <v>3000</v>
          </cell>
          <cell r="AH35">
            <v>3000</v>
          </cell>
          <cell r="AI35">
            <v>3000</v>
          </cell>
          <cell r="AJ35">
            <v>3000</v>
          </cell>
          <cell r="AK35">
            <v>3000</v>
          </cell>
          <cell r="AL35">
            <v>3000</v>
          </cell>
          <cell r="AM35">
            <v>3000</v>
          </cell>
          <cell r="AN35">
            <v>3000</v>
          </cell>
          <cell r="AO35">
            <v>3000</v>
          </cell>
          <cell r="AP35">
            <v>3000</v>
          </cell>
          <cell r="AQ35">
            <v>36000</v>
          </cell>
          <cell r="AR35">
            <v>3000</v>
          </cell>
          <cell r="AS35">
            <v>3000</v>
          </cell>
          <cell r="AT35">
            <v>3000</v>
          </cell>
          <cell r="AU35">
            <v>3000</v>
          </cell>
          <cell r="AV35">
            <v>3000</v>
          </cell>
          <cell r="AW35">
            <v>3000</v>
          </cell>
          <cell r="AX35">
            <v>3000</v>
          </cell>
          <cell r="AY35">
            <v>3000</v>
          </cell>
          <cell r="AZ35">
            <v>3000</v>
          </cell>
          <cell r="BA35">
            <v>3000</v>
          </cell>
          <cell r="BB35">
            <v>3000</v>
          </cell>
          <cell r="BC35">
            <v>3000</v>
          </cell>
          <cell r="BD35">
            <v>36000</v>
          </cell>
          <cell r="BE35">
            <v>3000</v>
          </cell>
          <cell r="BF35">
            <v>3000</v>
          </cell>
          <cell r="BG35">
            <v>3000</v>
          </cell>
          <cell r="BH35">
            <v>3000</v>
          </cell>
          <cell r="BI35">
            <v>3000</v>
          </cell>
          <cell r="BJ35">
            <v>3000</v>
          </cell>
          <cell r="BK35">
            <v>3000</v>
          </cell>
          <cell r="BL35">
            <v>3000</v>
          </cell>
          <cell r="BM35">
            <v>3000</v>
          </cell>
          <cell r="BN35">
            <v>3000</v>
          </cell>
          <cell r="BO35">
            <v>3000</v>
          </cell>
          <cell r="BP35">
            <v>3000</v>
          </cell>
          <cell r="BQ35">
            <v>36000</v>
          </cell>
        </row>
        <row r="36">
          <cell r="A36" t="str">
            <v>Truck/Equipment Rental</v>
          </cell>
          <cell r="E36">
            <v>0</v>
          </cell>
          <cell r="F36">
            <v>0</v>
          </cell>
          <cell r="G36">
            <v>2225</v>
          </cell>
          <cell r="H36">
            <v>2225</v>
          </cell>
          <cell r="I36">
            <v>2225</v>
          </cell>
          <cell r="J36">
            <v>2225</v>
          </cell>
          <cell r="K36">
            <v>2225</v>
          </cell>
          <cell r="L36">
            <v>2225</v>
          </cell>
          <cell r="M36">
            <v>2225</v>
          </cell>
          <cell r="N36">
            <v>2225</v>
          </cell>
          <cell r="O36">
            <v>2225</v>
          </cell>
          <cell r="P36">
            <v>2225</v>
          </cell>
          <cell r="Q36">
            <v>22250</v>
          </cell>
          <cell r="R36">
            <v>3000</v>
          </cell>
          <cell r="S36">
            <v>3000</v>
          </cell>
          <cell r="T36">
            <v>3000</v>
          </cell>
          <cell r="U36">
            <v>3000</v>
          </cell>
          <cell r="V36">
            <v>3000</v>
          </cell>
          <cell r="W36">
            <v>3000</v>
          </cell>
          <cell r="X36">
            <v>3000</v>
          </cell>
          <cell r="Y36">
            <v>3000</v>
          </cell>
          <cell r="Z36">
            <v>3000</v>
          </cell>
          <cell r="AA36">
            <v>3000</v>
          </cell>
          <cell r="AB36">
            <v>3000</v>
          </cell>
          <cell r="AC36">
            <v>3000</v>
          </cell>
          <cell r="AD36">
            <v>36000</v>
          </cell>
          <cell r="AE36">
            <v>4000</v>
          </cell>
          <cell r="AF36">
            <v>4000</v>
          </cell>
          <cell r="AG36">
            <v>4000</v>
          </cell>
          <cell r="AH36">
            <v>4000</v>
          </cell>
          <cell r="AI36">
            <v>4000</v>
          </cell>
          <cell r="AJ36">
            <v>4000</v>
          </cell>
          <cell r="AK36">
            <v>4000</v>
          </cell>
          <cell r="AL36">
            <v>4000</v>
          </cell>
          <cell r="AM36">
            <v>4000</v>
          </cell>
          <cell r="AN36">
            <v>4000</v>
          </cell>
          <cell r="AO36">
            <v>4000</v>
          </cell>
          <cell r="AP36">
            <v>4000</v>
          </cell>
          <cell r="AQ36">
            <v>48000</v>
          </cell>
          <cell r="AR36">
            <v>4000</v>
          </cell>
          <cell r="AS36">
            <v>4000</v>
          </cell>
          <cell r="AT36">
            <v>4000</v>
          </cell>
          <cell r="AU36">
            <v>4000</v>
          </cell>
          <cell r="AV36">
            <v>4000</v>
          </cell>
          <cell r="AW36">
            <v>4000</v>
          </cell>
          <cell r="AX36">
            <v>4000</v>
          </cell>
          <cell r="AY36">
            <v>4000</v>
          </cell>
          <cell r="AZ36">
            <v>4000</v>
          </cell>
          <cell r="BA36">
            <v>4000</v>
          </cell>
          <cell r="BB36">
            <v>4000</v>
          </cell>
          <cell r="BC36">
            <v>4000</v>
          </cell>
          <cell r="BD36">
            <v>48000</v>
          </cell>
          <cell r="BE36">
            <v>4500</v>
          </cell>
          <cell r="BF36">
            <v>4500</v>
          </cell>
          <cell r="BG36">
            <v>4500</v>
          </cell>
          <cell r="BH36">
            <v>4500</v>
          </cell>
          <cell r="BI36">
            <v>4500</v>
          </cell>
          <cell r="BJ36">
            <v>4500</v>
          </cell>
          <cell r="BK36">
            <v>4500</v>
          </cell>
          <cell r="BL36">
            <v>4500</v>
          </cell>
          <cell r="BM36">
            <v>4500</v>
          </cell>
          <cell r="BN36">
            <v>4500</v>
          </cell>
          <cell r="BO36">
            <v>4500</v>
          </cell>
          <cell r="BP36">
            <v>4500</v>
          </cell>
          <cell r="BQ36">
            <v>54000</v>
          </cell>
        </row>
        <row r="37">
          <cell r="A37" t="str">
            <v>Finance charges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</row>
        <row r="38">
          <cell r="A38" t="str">
            <v>General Insurance</v>
          </cell>
          <cell r="E38">
            <v>0</v>
          </cell>
          <cell r="F38">
            <v>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10000</v>
          </cell>
          <cell r="R38">
            <v>1500</v>
          </cell>
          <cell r="S38">
            <v>1500</v>
          </cell>
          <cell r="T38">
            <v>1500</v>
          </cell>
          <cell r="U38">
            <v>1500</v>
          </cell>
          <cell r="V38">
            <v>1500</v>
          </cell>
          <cell r="W38">
            <v>1500</v>
          </cell>
          <cell r="X38">
            <v>1500</v>
          </cell>
          <cell r="Y38">
            <v>1500</v>
          </cell>
          <cell r="Z38">
            <v>1500</v>
          </cell>
          <cell r="AA38">
            <v>1500</v>
          </cell>
          <cell r="AB38">
            <v>1500</v>
          </cell>
          <cell r="AC38">
            <v>1500</v>
          </cell>
          <cell r="AD38">
            <v>18000</v>
          </cell>
          <cell r="AE38">
            <v>2000</v>
          </cell>
          <cell r="AF38">
            <v>2000</v>
          </cell>
          <cell r="AG38">
            <v>2000</v>
          </cell>
          <cell r="AH38">
            <v>2000</v>
          </cell>
          <cell r="AI38">
            <v>2000</v>
          </cell>
          <cell r="AJ38">
            <v>2000</v>
          </cell>
          <cell r="AK38">
            <v>2000</v>
          </cell>
          <cell r="AL38">
            <v>2000</v>
          </cell>
          <cell r="AM38">
            <v>2000</v>
          </cell>
          <cell r="AN38">
            <v>2000</v>
          </cell>
          <cell r="AO38">
            <v>2000</v>
          </cell>
          <cell r="AP38">
            <v>2000</v>
          </cell>
          <cell r="AQ38">
            <v>24000</v>
          </cell>
          <cell r="AR38">
            <v>3000</v>
          </cell>
          <cell r="AS38">
            <v>3000</v>
          </cell>
          <cell r="AT38">
            <v>3000</v>
          </cell>
          <cell r="AU38">
            <v>3000</v>
          </cell>
          <cell r="AV38">
            <v>3000</v>
          </cell>
          <cell r="AW38">
            <v>3000</v>
          </cell>
          <cell r="AX38">
            <v>3000</v>
          </cell>
          <cell r="AY38">
            <v>3000</v>
          </cell>
          <cell r="AZ38">
            <v>3000</v>
          </cell>
          <cell r="BA38">
            <v>3000</v>
          </cell>
          <cell r="BB38">
            <v>3000</v>
          </cell>
          <cell r="BC38">
            <v>3000</v>
          </cell>
          <cell r="BD38">
            <v>36000</v>
          </cell>
          <cell r="BE38">
            <v>3000</v>
          </cell>
          <cell r="BF38">
            <v>3000</v>
          </cell>
          <cell r="BG38">
            <v>3000</v>
          </cell>
          <cell r="BH38">
            <v>3000</v>
          </cell>
          <cell r="BI38">
            <v>3000</v>
          </cell>
          <cell r="BJ38">
            <v>3000</v>
          </cell>
          <cell r="BK38">
            <v>3000</v>
          </cell>
          <cell r="BL38">
            <v>3000</v>
          </cell>
          <cell r="BM38">
            <v>3000</v>
          </cell>
          <cell r="BN38">
            <v>3000</v>
          </cell>
          <cell r="BO38">
            <v>3000</v>
          </cell>
          <cell r="BP38">
            <v>3000</v>
          </cell>
          <cell r="BQ38">
            <v>36000</v>
          </cell>
        </row>
        <row r="39">
          <cell r="A39" t="str">
            <v>Legal &amp; Professional Expenses</v>
          </cell>
          <cell r="E39">
            <v>0</v>
          </cell>
          <cell r="F39">
            <v>0</v>
          </cell>
          <cell r="G39">
            <v>4000</v>
          </cell>
          <cell r="H39">
            <v>4000</v>
          </cell>
          <cell r="I39">
            <v>4000</v>
          </cell>
          <cell r="J39">
            <v>4000</v>
          </cell>
          <cell r="K39">
            <v>4000</v>
          </cell>
          <cell r="L39">
            <v>4000</v>
          </cell>
          <cell r="M39">
            <v>4000</v>
          </cell>
          <cell r="N39">
            <v>4000</v>
          </cell>
          <cell r="O39">
            <v>4000</v>
          </cell>
          <cell r="P39">
            <v>4000</v>
          </cell>
          <cell r="Q39">
            <v>40000</v>
          </cell>
          <cell r="R39">
            <v>7000</v>
          </cell>
          <cell r="S39">
            <v>7000</v>
          </cell>
          <cell r="T39">
            <v>7000</v>
          </cell>
          <cell r="U39">
            <v>7000</v>
          </cell>
          <cell r="V39">
            <v>7000</v>
          </cell>
          <cell r="W39">
            <v>7000</v>
          </cell>
          <cell r="X39">
            <v>7000</v>
          </cell>
          <cell r="Y39">
            <v>7000</v>
          </cell>
          <cell r="Z39">
            <v>7000</v>
          </cell>
          <cell r="AA39">
            <v>7000</v>
          </cell>
          <cell r="AB39">
            <v>7000</v>
          </cell>
          <cell r="AC39">
            <v>7000</v>
          </cell>
          <cell r="AD39">
            <v>84000</v>
          </cell>
          <cell r="AE39">
            <v>10000</v>
          </cell>
          <cell r="AF39">
            <v>10000</v>
          </cell>
          <cell r="AG39">
            <v>10000</v>
          </cell>
          <cell r="AH39">
            <v>10000</v>
          </cell>
          <cell r="AI39">
            <v>10000</v>
          </cell>
          <cell r="AJ39">
            <v>10000</v>
          </cell>
          <cell r="AK39">
            <v>10000</v>
          </cell>
          <cell r="AL39">
            <v>10000</v>
          </cell>
          <cell r="AM39">
            <v>10000</v>
          </cell>
          <cell r="AN39">
            <v>10000</v>
          </cell>
          <cell r="AO39">
            <v>10000</v>
          </cell>
          <cell r="AP39">
            <v>10000</v>
          </cell>
          <cell r="AQ39">
            <v>120000</v>
          </cell>
          <cell r="AR39">
            <v>10000</v>
          </cell>
          <cell r="AS39">
            <v>10000</v>
          </cell>
          <cell r="AT39">
            <v>10000</v>
          </cell>
          <cell r="AU39">
            <v>10000</v>
          </cell>
          <cell r="AV39">
            <v>10000</v>
          </cell>
          <cell r="AW39">
            <v>10000</v>
          </cell>
          <cell r="AX39">
            <v>10000</v>
          </cell>
          <cell r="AY39">
            <v>10000</v>
          </cell>
          <cell r="AZ39">
            <v>10000</v>
          </cell>
          <cell r="BA39">
            <v>10000</v>
          </cell>
          <cell r="BB39">
            <v>10000</v>
          </cell>
          <cell r="BC39">
            <v>10000</v>
          </cell>
          <cell r="BD39">
            <v>120000</v>
          </cell>
          <cell r="BE39">
            <v>10000</v>
          </cell>
          <cell r="BF39">
            <v>10000</v>
          </cell>
          <cell r="BG39">
            <v>10000</v>
          </cell>
          <cell r="BH39">
            <v>10000</v>
          </cell>
          <cell r="BI39">
            <v>10000</v>
          </cell>
          <cell r="BJ39">
            <v>10000</v>
          </cell>
          <cell r="BK39">
            <v>10000</v>
          </cell>
          <cell r="BL39">
            <v>10000</v>
          </cell>
          <cell r="BM39">
            <v>10000</v>
          </cell>
          <cell r="BN39">
            <v>10000</v>
          </cell>
          <cell r="BO39">
            <v>10000</v>
          </cell>
          <cell r="BP39">
            <v>10000</v>
          </cell>
          <cell r="BQ39">
            <v>120000</v>
          </cell>
        </row>
        <row r="40">
          <cell r="A40" t="str">
            <v>Licenses,  Taxes &amp; Fees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42.048000000000002</v>
          </cell>
          <cell r="K40">
            <v>69.695999999999998</v>
          </cell>
          <cell r="L40">
            <v>97.344000000000008</v>
          </cell>
          <cell r="M40">
            <v>167.04</v>
          </cell>
          <cell r="N40">
            <v>221.184</v>
          </cell>
          <cell r="O40">
            <v>364.92611328000004</v>
          </cell>
          <cell r="P40">
            <v>489.20166143999995</v>
          </cell>
          <cell r="Q40">
            <v>1451.4397747200001</v>
          </cell>
          <cell r="R40">
            <v>599.34606336000002</v>
          </cell>
          <cell r="S40">
            <v>707.42635775999997</v>
          </cell>
          <cell r="T40">
            <v>851.3890560000001</v>
          </cell>
          <cell r="U40">
            <v>1005.2575810559999</v>
          </cell>
          <cell r="V40">
            <v>1158.770426112</v>
          </cell>
          <cell r="W40">
            <v>1361.4680747520001</v>
          </cell>
          <cell r="X40">
            <v>1546.2908501759998</v>
          </cell>
          <cell r="Y40">
            <v>1730.0192256</v>
          </cell>
          <cell r="Z40">
            <v>1962.4946446080003</v>
          </cell>
          <cell r="AA40">
            <v>2179.2202525440002</v>
          </cell>
          <cell r="AB40">
            <v>2392.808478336</v>
          </cell>
          <cell r="AC40">
            <v>2678.5778584320001</v>
          </cell>
          <cell r="AD40">
            <v>18173.068868735998</v>
          </cell>
          <cell r="AE40">
            <v>2941.0417474559999</v>
          </cell>
          <cell r="AF40">
            <v>3202.429425408</v>
          </cell>
          <cell r="AG40">
            <v>3332.897673984</v>
          </cell>
          <cell r="AH40">
            <v>3607.4426250240003</v>
          </cell>
          <cell r="AI40">
            <v>3880.311319296</v>
          </cell>
          <cell r="AJ40">
            <v>4198.9183096320003</v>
          </cell>
          <cell r="AK40">
            <v>4500.3950115839998</v>
          </cell>
          <cell r="AL40">
            <v>4798.5797283840002</v>
          </cell>
          <cell r="AM40">
            <v>5116.9508006400001</v>
          </cell>
          <cell r="AN40">
            <v>5425.2273761280003</v>
          </cell>
          <cell r="AO40">
            <v>5732.0696632319996</v>
          </cell>
          <cell r="AP40">
            <v>6035.1620935680012</v>
          </cell>
          <cell r="AQ40">
            <v>52771.425774335999</v>
          </cell>
          <cell r="AR40">
            <v>6333.3468103680016</v>
          </cell>
          <cell r="AS40">
            <v>6630.2527587839995</v>
          </cell>
          <cell r="AT40">
            <v>6924.5061788160001</v>
          </cell>
          <cell r="AU40">
            <v>6822.2004618240007</v>
          </cell>
          <cell r="AV40">
            <v>7094.7370068480004</v>
          </cell>
          <cell r="AW40">
            <v>7363.1852547839999</v>
          </cell>
          <cell r="AX40">
            <v>7630.3523370239991</v>
          </cell>
          <cell r="AY40">
            <v>7894.9570878719996</v>
          </cell>
          <cell r="AZ40">
            <v>8155.2287416320005</v>
          </cell>
          <cell r="BA40">
            <v>8413.0115039999982</v>
          </cell>
          <cell r="BB40">
            <v>8669.7416263680007</v>
          </cell>
          <cell r="BC40">
            <v>8923.4360916480018</v>
          </cell>
          <cell r="BD40">
            <v>90854.955859968017</v>
          </cell>
          <cell r="BE40">
            <v>9173.2707855360004</v>
          </cell>
          <cell r="BF40">
            <v>9421.8977537280007</v>
          </cell>
          <cell r="BG40">
            <v>9667.4156248319996</v>
          </cell>
          <cell r="BH40">
            <v>9336.3560755199996</v>
          </cell>
          <cell r="BI40">
            <v>9564.0985128960001</v>
          </cell>
          <cell r="BJ40">
            <v>9787.7627412479997</v>
          </cell>
          <cell r="BK40">
            <v>10010.221166592</v>
          </cell>
          <cell r="BL40">
            <v>10230.552188928001</v>
          </cell>
          <cell r="BM40">
            <v>10449.162805248001</v>
          </cell>
          <cell r="BN40">
            <v>10663.994732544001</v>
          </cell>
          <cell r="BO40">
            <v>10877.835939840001</v>
          </cell>
          <cell r="BP40">
            <v>11089.33466112</v>
          </cell>
          <cell r="BQ40">
            <v>120271.902988032</v>
          </cell>
        </row>
        <row r="41">
          <cell r="A41" t="str">
            <v>Meals &amp; Entertainment</v>
          </cell>
          <cell r="E41">
            <v>0</v>
          </cell>
          <cell r="F41">
            <v>0</v>
          </cell>
          <cell r="G41">
            <v>2950</v>
          </cell>
          <cell r="H41">
            <v>2950</v>
          </cell>
          <cell r="I41">
            <v>2950</v>
          </cell>
          <cell r="J41">
            <v>2950</v>
          </cell>
          <cell r="K41">
            <v>2950</v>
          </cell>
          <cell r="L41">
            <v>2950</v>
          </cell>
          <cell r="M41">
            <v>2950</v>
          </cell>
          <cell r="N41">
            <v>2950</v>
          </cell>
          <cell r="O41">
            <v>2950</v>
          </cell>
          <cell r="P41">
            <v>2950</v>
          </cell>
          <cell r="Q41">
            <v>29500</v>
          </cell>
          <cell r="R41">
            <v>2597.1662745599997</v>
          </cell>
          <cell r="S41">
            <v>3065.5142169599999</v>
          </cell>
          <cell r="T41">
            <v>3689.3525760000002</v>
          </cell>
          <cell r="U41">
            <v>4356.1161845759998</v>
          </cell>
          <cell r="V41">
            <v>5021.3385131519999</v>
          </cell>
          <cell r="W41">
            <v>5899.6949905920001</v>
          </cell>
          <cell r="X41">
            <v>6700.5936840959994</v>
          </cell>
          <cell r="Y41">
            <v>7496.7499775999995</v>
          </cell>
          <cell r="Z41">
            <v>8504.1434599679997</v>
          </cell>
          <cell r="AA41">
            <v>9443.2877610240012</v>
          </cell>
          <cell r="AB41">
            <v>10000</v>
          </cell>
          <cell r="AC41">
            <v>10000</v>
          </cell>
          <cell r="AD41">
            <v>76773.957638527994</v>
          </cell>
          <cell r="AE41">
            <v>10000</v>
          </cell>
          <cell r="AF41">
            <v>10000</v>
          </cell>
          <cell r="AG41">
            <v>10000</v>
          </cell>
          <cell r="AH41">
            <v>10000</v>
          </cell>
          <cell r="AI41">
            <v>10000</v>
          </cell>
          <cell r="AJ41">
            <v>10000</v>
          </cell>
          <cell r="AK41">
            <v>10000</v>
          </cell>
          <cell r="AL41">
            <v>10000</v>
          </cell>
          <cell r="AM41">
            <v>10000</v>
          </cell>
          <cell r="AN41">
            <v>10000</v>
          </cell>
          <cell r="AO41">
            <v>10000</v>
          </cell>
          <cell r="AP41">
            <v>10000</v>
          </cell>
          <cell r="AQ41">
            <v>120000</v>
          </cell>
          <cell r="AR41">
            <v>10000</v>
          </cell>
          <cell r="AS41">
            <v>10000</v>
          </cell>
          <cell r="AT41">
            <v>10000</v>
          </cell>
          <cell r="AU41">
            <v>10000</v>
          </cell>
          <cell r="AV41">
            <v>10000</v>
          </cell>
          <cell r="AW41">
            <v>10000</v>
          </cell>
          <cell r="AX41">
            <v>10000</v>
          </cell>
          <cell r="AY41">
            <v>10000</v>
          </cell>
          <cell r="AZ41">
            <v>10000</v>
          </cell>
          <cell r="BA41">
            <v>10000</v>
          </cell>
          <cell r="BB41">
            <v>10000</v>
          </cell>
          <cell r="BC41">
            <v>10000</v>
          </cell>
          <cell r="BD41">
            <v>120000</v>
          </cell>
          <cell r="BE41">
            <v>10000</v>
          </cell>
          <cell r="BF41">
            <v>10000</v>
          </cell>
          <cell r="BG41">
            <v>10000</v>
          </cell>
          <cell r="BH41">
            <v>10000</v>
          </cell>
          <cell r="BI41">
            <v>10000</v>
          </cell>
          <cell r="BJ41">
            <v>10000</v>
          </cell>
          <cell r="BK41">
            <v>10000</v>
          </cell>
          <cell r="BL41">
            <v>10000</v>
          </cell>
          <cell r="BM41">
            <v>10000</v>
          </cell>
          <cell r="BN41">
            <v>10000</v>
          </cell>
          <cell r="BO41">
            <v>10000</v>
          </cell>
          <cell r="BP41">
            <v>10000</v>
          </cell>
          <cell r="BQ41">
            <v>120000</v>
          </cell>
        </row>
        <row r="42">
          <cell r="A42" t="str">
            <v>Office Expenses &amp; Supplies</v>
          </cell>
          <cell r="E42">
            <v>0</v>
          </cell>
          <cell r="F42">
            <v>0</v>
          </cell>
          <cell r="G42">
            <v>50</v>
          </cell>
          <cell r="H42">
            <v>100</v>
          </cell>
          <cell r="I42">
            <v>150</v>
          </cell>
          <cell r="J42">
            <v>200</v>
          </cell>
          <cell r="K42">
            <v>250</v>
          </cell>
          <cell r="L42">
            <v>300</v>
          </cell>
          <cell r="M42">
            <v>350</v>
          </cell>
          <cell r="N42">
            <v>400</v>
          </cell>
          <cell r="O42">
            <v>450</v>
          </cell>
          <cell r="P42">
            <v>500</v>
          </cell>
          <cell r="Q42">
            <v>2600</v>
          </cell>
          <cell r="R42">
            <v>799.12808447999998</v>
          </cell>
          <cell r="S42">
            <v>943.23514367999996</v>
          </cell>
          <cell r="T42">
            <v>1135.1854080000001</v>
          </cell>
          <cell r="U42">
            <v>1340.343441408</v>
          </cell>
          <cell r="V42">
            <v>1545.0272348160001</v>
          </cell>
          <cell r="W42">
            <v>1815.2907663360002</v>
          </cell>
          <cell r="X42">
            <v>2061.7211335679999</v>
          </cell>
          <cell r="Y42">
            <v>2306.6923007999999</v>
          </cell>
          <cell r="Z42">
            <v>2616.6595261440002</v>
          </cell>
          <cell r="AA42">
            <v>2905.6270033920005</v>
          </cell>
          <cell r="AB42">
            <v>3190.411304448</v>
          </cell>
          <cell r="AC42">
            <v>3571.4371445760003</v>
          </cell>
          <cell r="AD42">
            <v>24230.758491648001</v>
          </cell>
          <cell r="AE42">
            <v>3921.3889966080001</v>
          </cell>
          <cell r="AF42">
            <v>4269.9059005440004</v>
          </cell>
          <cell r="AG42">
            <v>4443.863565312</v>
          </cell>
          <cell r="AH42">
            <v>4809.9235000320004</v>
          </cell>
          <cell r="AI42">
            <v>5173.7484257280003</v>
          </cell>
          <cell r="AJ42">
            <v>5598.5577461760004</v>
          </cell>
          <cell r="AK42">
            <v>6000.5266821120003</v>
          </cell>
          <cell r="AL42">
            <v>6398.106304512</v>
          </cell>
          <cell r="AM42">
            <v>6822.6010675200005</v>
          </cell>
          <cell r="AN42">
            <v>7233.6365015040001</v>
          </cell>
          <cell r="AO42">
            <v>7642.7595509760004</v>
          </cell>
          <cell r="AP42">
            <v>8046.8827914240019</v>
          </cell>
          <cell r="AQ42">
            <v>70361.901032448004</v>
          </cell>
          <cell r="AR42">
            <v>8444.4624138240015</v>
          </cell>
          <cell r="AS42">
            <v>8840.3370117119994</v>
          </cell>
          <cell r="AT42">
            <v>9232.6749050880007</v>
          </cell>
          <cell r="AU42">
            <v>9096.2672824320016</v>
          </cell>
          <cell r="AV42">
            <v>9459.6493424639993</v>
          </cell>
          <cell r="AW42">
            <v>9817.5803397119998</v>
          </cell>
          <cell r="AX42">
            <v>10173.803116031999</v>
          </cell>
          <cell r="AY42">
            <v>10526.609450496</v>
          </cell>
          <cell r="AZ42">
            <v>10873.638322176001</v>
          </cell>
          <cell r="BA42">
            <v>11217.348671999998</v>
          </cell>
          <cell r="BB42">
            <v>11559.655501824001</v>
          </cell>
          <cell r="BC42">
            <v>11897.914788864002</v>
          </cell>
          <cell r="BD42">
            <v>121139.94114662401</v>
          </cell>
          <cell r="BE42">
            <v>12231.027714048001</v>
          </cell>
          <cell r="BF42">
            <v>12562.530338304001</v>
          </cell>
          <cell r="BG42">
            <v>12889.887499776001</v>
          </cell>
          <cell r="BH42">
            <v>12448.47476736</v>
          </cell>
          <cell r="BI42">
            <v>12752.131350528</v>
          </cell>
          <cell r="BJ42">
            <v>13050.350321664</v>
          </cell>
          <cell r="BK42">
            <v>13346.961555456002</v>
          </cell>
          <cell r="BL42">
            <v>13640.736251904002</v>
          </cell>
          <cell r="BM42">
            <v>13932.217073664002</v>
          </cell>
          <cell r="BN42">
            <v>14218.659643392</v>
          </cell>
          <cell r="BO42">
            <v>14503.78125312</v>
          </cell>
          <cell r="BP42">
            <v>14785.779548160001</v>
          </cell>
          <cell r="BQ42">
            <v>160362.537317376</v>
          </cell>
        </row>
        <row r="43">
          <cell r="A43" t="str">
            <v>Sundry Travel/Parking &amp; Tolls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7.008</v>
          </cell>
          <cell r="K43">
            <v>11.616</v>
          </cell>
          <cell r="L43">
            <v>16.224</v>
          </cell>
          <cell r="M43">
            <v>27.84</v>
          </cell>
          <cell r="N43">
            <v>36.864000000000004</v>
          </cell>
          <cell r="O43">
            <v>60.821018880000004</v>
          </cell>
          <cell r="P43">
            <v>81.533610240000002</v>
          </cell>
          <cell r="Q43">
            <v>241.90662912000002</v>
          </cell>
          <cell r="R43">
            <v>99.891010559999998</v>
          </cell>
          <cell r="S43">
            <v>117.90439296</v>
          </cell>
          <cell r="T43">
            <v>141.89817600000001</v>
          </cell>
          <cell r="U43">
            <v>167.542930176</v>
          </cell>
          <cell r="V43">
            <v>193.12840435200002</v>
          </cell>
          <cell r="W43">
            <v>226.91134579200002</v>
          </cell>
          <cell r="X43">
            <v>257.71514169599999</v>
          </cell>
          <cell r="Y43">
            <v>288.33653759999999</v>
          </cell>
          <cell r="Z43">
            <v>327.08244076800003</v>
          </cell>
          <cell r="AA43">
            <v>363.20337542400006</v>
          </cell>
          <cell r="AB43">
            <v>398.801413056</v>
          </cell>
          <cell r="AC43">
            <v>446.42964307200003</v>
          </cell>
          <cell r="AD43">
            <v>3028.8448114560001</v>
          </cell>
          <cell r="AE43">
            <v>490.17362457600001</v>
          </cell>
          <cell r="AF43">
            <v>533.73823756800005</v>
          </cell>
          <cell r="AG43">
            <v>555.482945664</v>
          </cell>
          <cell r="AH43">
            <v>601.24043750400006</v>
          </cell>
          <cell r="AI43">
            <v>646.71855321600003</v>
          </cell>
          <cell r="AJ43">
            <v>699.81971827200005</v>
          </cell>
          <cell r="AK43">
            <v>750.06583526400004</v>
          </cell>
          <cell r="AL43">
            <v>799.76328806399999</v>
          </cell>
          <cell r="AM43">
            <v>852.82513344000006</v>
          </cell>
          <cell r="AN43">
            <v>904.20456268800001</v>
          </cell>
          <cell r="AO43">
            <v>955.34494387200004</v>
          </cell>
          <cell r="AP43">
            <v>1005.8603489280002</v>
          </cell>
          <cell r="AQ43">
            <v>8795.2376290560005</v>
          </cell>
          <cell r="AR43">
            <v>1055.5578017280002</v>
          </cell>
          <cell r="AS43">
            <v>1105.0421264639999</v>
          </cell>
          <cell r="AT43">
            <v>1154.0843631360001</v>
          </cell>
          <cell r="AU43">
            <v>1137.0334103040002</v>
          </cell>
          <cell r="AV43">
            <v>1182.4561678079999</v>
          </cell>
          <cell r="AW43">
            <v>1227.197542464</v>
          </cell>
          <cell r="AX43">
            <v>1271.7253895039998</v>
          </cell>
          <cell r="AY43">
            <v>1315.826181312</v>
          </cell>
          <cell r="AZ43">
            <v>1359.2047902720001</v>
          </cell>
          <cell r="BA43">
            <v>1402.1685839999998</v>
          </cell>
          <cell r="BB43">
            <v>1444.9569377280002</v>
          </cell>
          <cell r="BC43">
            <v>1487.2393486080002</v>
          </cell>
          <cell r="BD43">
            <v>15142.492643328002</v>
          </cell>
          <cell r="BE43">
            <v>1528.8784642560001</v>
          </cell>
          <cell r="BF43">
            <v>1570.3162922880001</v>
          </cell>
          <cell r="BG43">
            <v>1611.2359374720002</v>
          </cell>
          <cell r="BH43">
            <v>1556.0593459199999</v>
          </cell>
          <cell r="BI43">
            <v>1594.0164188159999</v>
          </cell>
          <cell r="BJ43">
            <v>1631.293790208</v>
          </cell>
          <cell r="BK43">
            <v>1668.3701944320003</v>
          </cell>
          <cell r="BL43">
            <v>1705.0920314880002</v>
          </cell>
          <cell r="BM43">
            <v>1741.5271342080002</v>
          </cell>
          <cell r="BN43">
            <v>1777.332455424</v>
          </cell>
          <cell r="BO43">
            <v>1812.97265664</v>
          </cell>
          <cell r="BP43">
            <v>1848.2224435200001</v>
          </cell>
          <cell r="BQ43">
            <v>20045.317164672</v>
          </cell>
        </row>
        <row r="44">
          <cell r="A44" t="str">
            <v>Postage &amp; Deliveries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70.08</v>
          </cell>
          <cell r="K44">
            <v>116.16</v>
          </cell>
          <cell r="L44">
            <v>162.24</v>
          </cell>
          <cell r="M44">
            <v>278.40000000000003</v>
          </cell>
          <cell r="N44">
            <v>368.64</v>
          </cell>
          <cell r="O44">
            <v>608.21018880000008</v>
          </cell>
          <cell r="P44">
            <v>815.33610239999996</v>
          </cell>
          <cell r="Q44">
            <v>2419.0662912000003</v>
          </cell>
          <cell r="R44">
            <v>998.91010559999995</v>
          </cell>
          <cell r="S44">
            <v>1179.0439296</v>
          </cell>
          <cell r="T44">
            <v>1418.9817600000001</v>
          </cell>
          <cell r="U44">
            <v>1675.42930176</v>
          </cell>
          <cell r="V44">
            <v>1931.2840435200001</v>
          </cell>
          <cell r="W44">
            <v>2269.1134579200002</v>
          </cell>
          <cell r="X44">
            <v>2577.15141696</v>
          </cell>
          <cell r="Y44">
            <v>2883.3653759999997</v>
          </cell>
          <cell r="Z44">
            <v>3270.8244076800001</v>
          </cell>
          <cell r="AA44">
            <v>3632.0337542400002</v>
          </cell>
          <cell r="AB44">
            <v>3988.0141305600005</v>
          </cell>
          <cell r="AC44">
            <v>4464.29643072</v>
          </cell>
          <cell r="AD44">
            <v>30288.44811456</v>
          </cell>
          <cell r="AE44">
            <v>4901.7362457600002</v>
          </cell>
          <cell r="AF44">
            <v>5337.3823756800002</v>
          </cell>
          <cell r="AG44">
            <v>5554.82945664</v>
          </cell>
          <cell r="AH44">
            <v>6012.4043750400006</v>
          </cell>
          <cell r="AI44">
            <v>6467.1855321599996</v>
          </cell>
          <cell r="AJ44">
            <v>6998.1971827200014</v>
          </cell>
          <cell r="AK44">
            <v>7500.65835264</v>
          </cell>
          <cell r="AL44">
            <v>7997.6328806399997</v>
          </cell>
          <cell r="AM44">
            <v>8528.2513343999999</v>
          </cell>
          <cell r="AN44">
            <v>9042.0456268800008</v>
          </cell>
          <cell r="AO44">
            <v>9553.4494387199993</v>
          </cell>
          <cell r="AP44">
            <v>10058.603489280002</v>
          </cell>
          <cell r="AQ44">
            <v>87952.376290560002</v>
          </cell>
          <cell r="AR44">
            <v>10555.578017280002</v>
          </cell>
          <cell r="AS44">
            <v>11050.421264639999</v>
          </cell>
          <cell r="AT44">
            <v>11540.84363136</v>
          </cell>
          <cell r="AU44">
            <v>11370.334103040002</v>
          </cell>
          <cell r="AV44">
            <v>11824.561678080001</v>
          </cell>
          <cell r="AW44">
            <v>12271.975424639999</v>
          </cell>
          <cell r="AX44">
            <v>12717.253895039999</v>
          </cell>
          <cell r="AY44">
            <v>13158.26181312</v>
          </cell>
          <cell r="AZ44">
            <v>13592.04790272</v>
          </cell>
          <cell r="BA44">
            <v>14021.685839999998</v>
          </cell>
          <cell r="BB44">
            <v>14449.56937728</v>
          </cell>
          <cell r="BC44">
            <v>14872.393486080002</v>
          </cell>
          <cell r="BD44">
            <v>151424.92643327999</v>
          </cell>
          <cell r="BE44">
            <v>15288.78464256</v>
          </cell>
          <cell r="BF44">
            <v>15703.162922880001</v>
          </cell>
          <cell r="BG44">
            <v>16112.359374720001</v>
          </cell>
          <cell r="BH44">
            <v>15560.593459199999</v>
          </cell>
          <cell r="BI44">
            <v>15940.164188160001</v>
          </cell>
          <cell r="BJ44">
            <v>16312.937902080001</v>
          </cell>
          <cell r="BK44">
            <v>16683.701944320001</v>
          </cell>
          <cell r="BL44">
            <v>17050.920314880001</v>
          </cell>
          <cell r="BM44">
            <v>17415.271342080003</v>
          </cell>
          <cell r="BN44">
            <v>17773.32455424</v>
          </cell>
          <cell r="BO44">
            <v>18129.726566400001</v>
          </cell>
          <cell r="BP44">
            <v>18482.224435200002</v>
          </cell>
          <cell r="BQ44">
            <v>200453.17164672003</v>
          </cell>
        </row>
        <row r="45">
          <cell r="A45" t="str">
            <v>Printing</v>
          </cell>
          <cell r="E45">
            <v>0</v>
          </cell>
          <cell r="F45">
            <v>0</v>
          </cell>
          <cell r="G45">
            <v>1833</v>
          </cell>
          <cell r="H45">
            <v>1833</v>
          </cell>
          <cell r="I45">
            <v>1833</v>
          </cell>
          <cell r="J45">
            <v>1833</v>
          </cell>
          <cell r="K45">
            <v>1833</v>
          </cell>
          <cell r="L45">
            <v>1833</v>
          </cell>
          <cell r="M45">
            <v>1833</v>
          </cell>
          <cell r="N45">
            <v>1833</v>
          </cell>
          <cell r="O45">
            <v>1833</v>
          </cell>
          <cell r="P45">
            <v>1833</v>
          </cell>
          <cell r="Q45">
            <v>18330</v>
          </cell>
          <cell r="R45">
            <v>1500</v>
          </cell>
          <cell r="S45">
            <v>1500</v>
          </cell>
          <cell r="T45">
            <v>1500</v>
          </cell>
          <cell r="U45">
            <v>1500</v>
          </cell>
          <cell r="V45">
            <v>1500</v>
          </cell>
          <cell r="W45">
            <v>1500</v>
          </cell>
          <cell r="X45">
            <v>1500</v>
          </cell>
          <cell r="Y45">
            <v>1500</v>
          </cell>
          <cell r="Z45">
            <v>1500</v>
          </cell>
          <cell r="AA45">
            <v>1500</v>
          </cell>
          <cell r="AB45">
            <v>1500</v>
          </cell>
          <cell r="AC45">
            <v>1500</v>
          </cell>
          <cell r="AD45">
            <v>18000</v>
          </cell>
          <cell r="AE45">
            <v>1500</v>
          </cell>
          <cell r="AF45">
            <v>1500</v>
          </cell>
          <cell r="AG45">
            <v>1500</v>
          </cell>
          <cell r="AH45">
            <v>1500</v>
          </cell>
          <cell r="AI45">
            <v>1500</v>
          </cell>
          <cell r="AJ45">
            <v>1500</v>
          </cell>
          <cell r="AK45">
            <v>1500</v>
          </cell>
          <cell r="AL45">
            <v>1500</v>
          </cell>
          <cell r="AM45">
            <v>1500</v>
          </cell>
          <cell r="AN45">
            <v>1500</v>
          </cell>
          <cell r="AO45">
            <v>1500</v>
          </cell>
          <cell r="AP45">
            <v>1500</v>
          </cell>
          <cell r="AQ45">
            <v>18000</v>
          </cell>
          <cell r="AR45">
            <v>1500</v>
          </cell>
          <cell r="AS45">
            <v>1500</v>
          </cell>
          <cell r="AT45">
            <v>1500</v>
          </cell>
          <cell r="AU45">
            <v>1500</v>
          </cell>
          <cell r="AV45">
            <v>1500</v>
          </cell>
          <cell r="AW45">
            <v>1500</v>
          </cell>
          <cell r="AX45">
            <v>1500</v>
          </cell>
          <cell r="AY45">
            <v>1500</v>
          </cell>
          <cell r="AZ45">
            <v>1500</v>
          </cell>
          <cell r="BA45">
            <v>1500</v>
          </cell>
          <cell r="BB45">
            <v>1500</v>
          </cell>
          <cell r="BC45">
            <v>1500</v>
          </cell>
          <cell r="BD45">
            <v>18000</v>
          </cell>
          <cell r="BE45">
            <v>1500</v>
          </cell>
          <cell r="BF45">
            <v>1500</v>
          </cell>
          <cell r="BG45">
            <v>1500</v>
          </cell>
          <cell r="BH45">
            <v>1500</v>
          </cell>
          <cell r="BI45">
            <v>1500</v>
          </cell>
          <cell r="BJ45">
            <v>1500</v>
          </cell>
          <cell r="BK45">
            <v>1500</v>
          </cell>
          <cell r="BL45">
            <v>1500</v>
          </cell>
          <cell r="BM45">
            <v>1500</v>
          </cell>
          <cell r="BN45">
            <v>1500</v>
          </cell>
          <cell r="BO45">
            <v>1500</v>
          </cell>
          <cell r="BP45">
            <v>1500</v>
          </cell>
          <cell r="BQ45">
            <v>18000</v>
          </cell>
        </row>
        <row r="46">
          <cell r="A46" t="str">
            <v>Recruitment</v>
          </cell>
          <cell r="E46">
            <v>0</v>
          </cell>
          <cell r="F46">
            <v>0</v>
          </cell>
          <cell r="G46">
            <v>7200</v>
          </cell>
          <cell r="H46">
            <v>7200</v>
          </cell>
          <cell r="I46">
            <v>7200</v>
          </cell>
          <cell r="J46">
            <v>7200</v>
          </cell>
          <cell r="K46">
            <v>7200</v>
          </cell>
          <cell r="L46">
            <v>7200</v>
          </cell>
          <cell r="M46">
            <v>7200</v>
          </cell>
          <cell r="N46">
            <v>7200</v>
          </cell>
          <cell r="O46">
            <v>7200</v>
          </cell>
          <cell r="P46">
            <v>7200</v>
          </cell>
          <cell r="Q46">
            <v>72000</v>
          </cell>
          <cell r="R46">
            <v>7200</v>
          </cell>
          <cell r="S46">
            <v>7200</v>
          </cell>
          <cell r="T46">
            <v>7200</v>
          </cell>
          <cell r="U46">
            <v>7200</v>
          </cell>
          <cell r="V46">
            <v>7200</v>
          </cell>
          <cell r="W46">
            <v>7200</v>
          </cell>
          <cell r="X46">
            <v>7200</v>
          </cell>
          <cell r="Y46">
            <v>7200</v>
          </cell>
          <cell r="Z46">
            <v>7200</v>
          </cell>
          <cell r="AA46">
            <v>7200</v>
          </cell>
          <cell r="AB46">
            <v>7200</v>
          </cell>
          <cell r="AC46">
            <v>7200</v>
          </cell>
          <cell r="AD46">
            <v>86400</v>
          </cell>
          <cell r="AE46">
            <v>7200</v>
          </cell>
          <cell r="AF46">
            <v>7200</v>
          </cell>
          <cell r="AG46">
            <v>7200</v>
          </cell>
          <cell r="AH46">
            <v>7200</v>
          </cell>
          <cell r="AI46">
            <v>7200</v>
          </cell>
          <cell r="AJ46">
            <v>7200</v>
          </cell>
          <cell r="AK46">
            <v>7200</v>
          </cell>
          <cell r="AL46">
            <v>7200</v>
          </cell>
          <cell r="AM46">
            <v>7200</v>
          </cell>
          <cell r="AN46">
            <v>7200</v>
          </cell>
          <cell r="AO46">
            <v>7200</v>
          </cell>
          <cell r="AP46">
            <v>7200</v>
          </cell>
          <cell r="AQ46">
            <v>86400</v>
          </cell>
          <cell r="AR46">
            <v>7200</v>
          </cell>
          <cell r="AS46">
            <v>7200</v>
          </cell>
          <cell r="AT46">
            <v>7200</v>
          </cell>
          <cell r="AU46">
            <v>7200</v>
          </cell>
          <cell r="AV46">
            <v>7200</v>
          </cell>
          <cell r="AW46">
            <v>7200</v>
          </cell>
          <cell r="AX46">
            <v>7200</v>
          </cell>
          <cell r="AY46">
            <v>7200</v>
          </cell>
          <cell r="AZ46">
            <v>7200</v>
          </cell>
          <cell r="BA46">
            <v>7200</v>
          </cell>
          <cell r="BB46">
            <v>7200</v>
          </cell>
          <cell r="BC46">
            <v>7200</v>
          </cell>
          <cell r="BD46">
            <v>86400</v>
          </cell>
          <cell r="BE46">
            <v>7200</v>
          </cell>
          <cell r="BF46">
            <v>7200</v>
          </cell>
          <cell r="BG46">
            <v>7200</v>
          </cell>
          <cell r="BH46">
            <v>7200</v>
          </cell>
          <cell r="BI46">
            <v>7200</v>
          </cell>
          <cell r="BJ46">
            <v>7200</v>
          </cell>
          <cell r="BK46">
            <v>7200</v>
          </cell>
          <cell r="BL46">
            <v>7200</v>
          </cell>
          <cell r="BM46">
            <v>7200</v>
          </cell>
          <cell r="BN46">
            <v>7200</v>
          </cell>
          <cell r="BO46">
            <v>7200</v>
          </cell>
          <cell r="BP46">
            <v>7200</v>
          </cell>
          <cell r="BQ46">
            <v>86400</v>
          </cell>
        </row>
        <row r="47">
          <cell r="A47" t="str">
            <v>Rent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8216.6666666666661</v>
          </cell>
          <cell r="K47">
            <v>8783.3333333333339</v>
          </cell>
          <cell r="L47">
            <v>8783.3333333333339</v>
          </cell>
          <cell r="M47">
            <v>10766.666666666666</v>
          </cell>
          <cell r="N47">
            <v>10766.666666666666</v>
          </cell>
          <cell r="O47">
            <v>11050</v>
          </cell>
          <cell r="P47">
            <v>12183.333333333334</v>
          </cell>
          <cell r="Q47">
            <v>70550</v>
          </cell>
          <cell r="R47">
            <v>12183.333333333334</v>
          </cell>
          <cell r="S47">
            <v>12183.333333333334</v>
          </cell>
          <cell r="T47">
            <v>16433.333333333332</v>
          </cell>
          <cell r="U47">
            <v>16433.333333333332</v>
          </cell>
          <cell r="V47">
            <v>16716.666666666668</v>
          </cell>
          <cell r="W47">
            <v>18700</v>
          </cell>
          <cell r="X47">
            <v>18700</v>
          </cell>
          <cell r="Y47">
            <v>18983.333333333332</v>
          </cell>
          <cell r="Z47">
            <v>20400</v>
          </cell>
          <cell r="AA47">
            <v>20400</v>
          </cell>
          <cell r="AB47">
            <v>20400</v>
          </cell>
          <cell r="AC47">
            <v>22100</v>
          </cell>
          <cell r="AD47">
            <v>213633.33333333331</v>
          </cell>
          <cell r="AE47">
            <v>22383.333333333332</v>
          </cell>
          <cell r="AF47">
            <v>22950</v>
          </cell>
          <cell r="AG47">
            <v>25216.666666666668</v>
          </cell>
          <cell r="AH47">
            <v>25216.666666666668</v>
          </cell>
          <cell r="AI47">
            <v>25216.666666666668</v>
          </cell>
          <cell r="AJ47">
            <v>26350</v>
          </cell>
          <cell r="AK47">
            <v>27200</v>
          </cell>
          <cell r="AL47">
            <v>27200</v>
          </cell>
          <cell r="AM47">
            <v>28050</v>
          </cell>
          <cell r="AN47">
            <v>28050</v>
          </cell>
          <cell r="AO47">
            <v>28050</v>
          </cell>
          <cell r="AP47">
            <v>29466.666666666668</v>
          </cell>
          <cell r="AQ47">
            <v>315350.00000000006</v>
          </cell>
          <cell r="AR47">
            <v>29466.666666666668</v>
          </cell>
          <cell r="AS47">
            <v>29750</v>
          </cell>
          <cell r="AT47">
            <v>30033.333333333332</v>
          </cell>
          <cell r="AU47">
            <v>30033.333333333332</v>
          </cell>
          <cell r="AV47">
            <v>31166.666666666668</v>
          </cell>
          <cell r="AW47">
            <v>31166.666666666668</v>
          </cell>
          <cell r="AX47">
            <v>31166.666666666668</v>
          </cell>
          <cell r="AY47">
            <v>31166.666666666668</v>
          </cell>
          <cell r="AZ47">
            <v>31450</v>
          </cell>
          <cell r="BA47">
            <v>32583.333333333332</v>
          </cell>
          <cell r="BB47">
            <v>32583.333333333332</v>
          </cell>
          <cell r="BC47">
            <v>32866.666666666664</v>
          </cell>
          <cell r="BD47">
            <v>373433.33333333331</v>
          </cell>
          <cell r="BE47">
            <v>32866.666666666664</v>
          </cell>
          <cell r="BF47">
            <v>32866.666666666664</v>
          </cell>
          <cell r="BG47">
            <v>34000</v>
          </cell>
          <cell r="BH47">
            <v>34000</v>
          </cell>
          <cell r="BI47">
            <v>34000</v>
          </cell>
          <cell r="BJ47">
            <v>34000</v>
          </cell>
          <cell r="BK47">
            <v>34000</v>
          </cell>
          <cell r="BL47">
            <v>35416.666666666664</v>
          </cell>
          <cell r="BM47">
            <v>35416.666666666664</v>
          </cell>
          <cell r="BN47">
            <v>35416.666666666664</v>
          </cell>
          <cell r="BO47">
            <v>35416.666666666664</v>
          </cell>
          <cell r="BP47">
            <v>35700</v>
          </cell>
          <cell r="BQ47">
            <v>413100.00000000006</v>
          </cell>
        </row>
        <row r="48">
          <cell r="A48" t="str">
            <v>Repairs &amp; maintenance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200</v>
          </cell>
          <cell r="K48">
            <v>0</v>
          </cell>
          <cell r="L48">
            <v>200</v>
          </cell>
          <cell r="M48">
            <v>0</v>
          </cell>
          <cell r="N48">
            <v>300</v>
          </cell>
          <cell r="O48">
            <v>0</v>
          </cell>
          <cell r="P48">
            <v>300</v>
          </cell>
          <cell r="Q48">
            <v>1000</v>
          </cell>
          <cell r="R48">
            <v>199.78202112</v>
          </cell>
          <cell r="S48">
            <v>235.80878591999999</v>
          </cell>
          <cell r="T48">
            <v>283.79635200000001</v>
          </cell>
          <cell r="U48">
            <v>335.085860352</v>
          </cell>
          <cell r="V48">
            <v>386.25680870400004</v>
          </cell>
          <cell r="W48">
            <v>453.82269158400004</v>
          </cell>
          <cell r="X48">
            <v>515.43028339199998</v>
          </cell>
          <cell r="Y48">
            <v>576.67307519999997</v>
          </cell>
          <cell r="Z48">
            <v>654.16488153600005</v>
          </cell>
          <cell r="AA48">
            <v>726.40675084800012</v>
          </cell>
          <cell r="AB48">
            <v>797.602826112</v>
          </cell>
          <cell r="AC48">
            <v>892.85928614400007</v>
          </cell>
          <cell r="AD48">
            <v>6057.6896229120002</v>
          </cell>
          <cell r="AE48">
            <v>980.34724915200002</v>
          </cell>
          <cell r="AF48">
            <v>1067.4764751360001</v>
          </cell>
          <cell r="AG48">
            <v>1110.965891328</v>
          </cell>
          <cell r="AH48">
            <v>1202.4808750080001</v>
          </cell>
          <cell r="AI48">
            <v>1293.4371064320001</v>
          </cell>
          <cell r="AJ48">
            <v>1399.6394365440001</v>
          </cell>
          <cell r="AK48">
            <v>1500.1316705280001</v>
          </cell>
          <cell r="AL48">
            <v>1599.526576128</v>
          </cell>
          <cell r="AM48">
            <v>1705.6502668800001</v>
          </cell>
          <cell r="AN48">
            <v>1808.409125376</v>
          </cell>
          <cell r="AO48">
            <v>1910.6898877440001</v>
          </cell>
          <cell r="AP48">
            <v>2000</v>
          </cell>
          <cell r="AQ48">
            <v>17578.754560255999</v>
          </cell>
          <cell r="AR48">
            <v>2000</v>
          </cell>
          <cell r="AS48">
            <v>2000</v>
          </cell>
          <cell r="AT48">
            <v>2000</v>
          </cell>
          <cell r="AU48">
            <v>2000</v>
          </cell>
          <cell r="AV48">
            <v>2000</v>
          </cell>
          <cell r="AW48">
            <v>2000</v>
          </cell>
          <cell r="AX48">
            <v>2000</v>
          </cell>
          <cell r="AY48">
            <v>2000</v>
          </cell>
          <cell r="AZ48">
            <v>2000</v>
          </cell>
          <cell r="BA48">
            <v>2000</v>
          </cell>
          <cell r="BB48">
            <v>2000</v>
          </cell>
          <cell r="BC48">
            <v>2000</v>
          </cell>
          <cell r="BD48">
            <v>24000</v>
          </cell>
          <cell r="BE48">
            <v>2000</v>
          </cell>
          <cell r="BF48">
            <v>2000</v>
          </cell>
          <cell r="BG48">
            <v>2000</v>
          </cell>
          <cell r="BH48">
            <v>2000</v>
          </cell>
          <cell r="BI48">
            <v>2000</v>
          </cell>
          <cell r="BJ48">
            <v>2000</v>
          </cell>
          <cell r="BK48">
            <v>2000</v>
          </cell>
          <cell r="BL48">
            <v>2000</v>
          </cell>
          <cell r="BM48">
            <v>2000</v>
          </cell>
          <cell r="BN48">
            <v>2000</v>
          </cell>
          <cell r="BO48">
            <v>2000</v>
          </cell>
          <cell r="BP48">
            <v>2000</v>
          </cell>
          <cell r="BQ48">
            <v>24000</v>
          </cell>
        </row>
        <row r="49">
          <cell r="A49" t="str">
            <v>Sales Commissions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700.80000000000007</v>
          </cell>
          <cell r="K49">
            <v>1161.6000000000001</v>
          </cell>
          <cell r="L49">
            <v>1622.4</v>
          </cell>
          <cell r="M49">
            <v>2784</v>
          </cell>
          <cell r="N49">
            <v>3686.4</v>
          </cell>
          <cell r="O49">
            <v>6082.1018880000011</v>
          </cell>
          <cell r="P49">
            <v>8153.3610239999998</v>
          </cell>
          <cell r="Q49">
            <v>24190.662912</v>
          </cell>
          <cell r="R49">
            <v>9989.1010559999995</v>
          </cell>
          <cell r="S49">
            <v>11790.439296</v>
          </cell>
          <cell r="T49">
            <v>14189.817600000002</v>
          </cell>
          <cell r="U49">
            <v>16754.293017600001</v>
          </cell>
          <cell r="V49">
            <v>19312.840435200003</v>
          </cell>
          <cell r="W49">
            <v>22691.134579200003</v>
          </cell>
          <cell r="X49">
            <v>25771.514169599999</v>
          </cell>
          <cell r="Y49">
            <v>28833.653760000001</v>
          </cell>
          <cell r="Z49">
            <v>32708.244076800005</v>
          </cell>
          <cell r="AA49">
            <v>36320.337542400004</v>
          </cell>
          <cell r="AB49">
            <v>39880.141305600002</v>
          </cell>
          <cell r="AC49">
            <v>44642.964307200004</v>
          </cell>
          <cell r="AD49">
            <v>302884.48114560003</v>
          </cell>
          <cell r="AE49">
            <v>49017.3624576</v>
          </cell>
          <cell r="AF49">
            <v>53373.823756800004</v>
          </cell>
          <cell r="AG49">
            <v>55548.2945664</v>
          </cell>
          <cell r="AH49">
            <v>60124.043750400007</v>
          </cell>
          <cell r="AI49">
            <v>64671.8553216</v>
          </cell>
          <cell r="AJ49">
            <v>69981.971827200017</v>
          </cell>
          <cell r="AK49">
            <v>75006.583526400005</v>
          </cell>
          <cell r="AL49">
            <v>79976.328806400008</v>
          </cell>
          <cell r="AM49">
            <v>85282.513344000006</v>
          </cell>
          <cell r="AN49">
            <v>90420.456268800015</v>
          </cell>
          <cell r="AO49">
            <v>95534.4943872</v>
          </cell>
          <cell r="AP49">
            <v>100586.03489280003</v>
          </cell>
          <cell r="AQ49">
            <v>879523.76290560013</v>
          </cell>
          <cell r="AR49">
            <v>105555.78017280002</v>
          </cell>
          <cell r="AS49">
            <v>110504.2126464</v>
          </cell>
          <cell r="AT49">
            <v>115408.4363136</v>
          </cell>
          <cell r="AU49">
            <v>113703.34103040001</v>
          </cell>
          <cell r="AV49">
            <v>118245.6167808</v>
          </cell>
          <cell r="AW49">
            <v>122719.7542464</v>
          </cell>
          <cell r="AX49">
            <v>127172.53895039999</v>
          </cell>
          <cell r="AY49">
            <v>131582.6181312</v>
          </cell>
          <cell r="AZ49">
            <v>135920.4790272</v>
          </cell>
          <cell r="BA49">
            <v>140216.8584</v>
          </cell>
          <cell r="BB49">
            <v>144495.6937728</v>
          </cell>
          <cell r="BC49">
            <v>148723.93486080001</v>
          </cell>
          <cell r="BD49">
            <v>1514249.2643327999</v>
          </cell>
          <cell r="BE49">
            <v>152887.8464256</v>
          </cell>
          <cell r="BF49">
            <v>157031.62922880001</v>
          </cell>
          <cell r="BG49">
            <v>161123.59374720001</v>
          </cell>
          <cell r="BH49">
            <v>155605.93459200001</v>
          </cell>
          <cell r="BI49">
            <v>159401.64188160002</v>
          </cell>
          <cell r="BJ49">
            <v>163129.3790208</v>
          </cell>
          <cell r="BK49">
            <v>166837.01944320003</v>
          </cell>
          <cell r="BL49">
            <v>170509.20314880004</v>
          </cell>
          <cell r="BM49">
            <v>174152.71342080005</v>
          </cell>
          <cell r="BN49">
            <v>177733.24554240002</v>
          </cell>
          <cell r="BO49">
            <v>181297.26566400001</v>
          </cell>
          <cell r="BP49">
            <v>184822.24435200001</v>
          </cell>
          <cell r="BQ49">
            <v>2004531.7164672001</v>
          </cell>
        </row>
        <row r="50">
          <cell r="A50" t="str">
            <v>Telephone</v>
          </cell>
          <cell r="E50">
            <v>0</v>
          </cell>
          <cell r="F50">
            <v>0</v>
          </cell>
          <cell r="G50">
            <v>2600</v>
          </cell>
          <cell r="H50">
            <v>4200</v>
          </cell>
          <cell r="I50">
            <v>4600</v>
          </cell>
          <cell r="J50">
            <v>5800</v>
          </cell>
          <cell r="K50">
            <v>6200</v>
          </cell>
          <cell r="L50">
            <v>6200</v>
          </cell>
          <cell r="M50">
            <v>7600</v>
          </cell>
          <cell r="N50">
            <v>7600</v>
          </cell>
          <cell r="O50">
            <v>7800</v>
          </cell>
          <cell r="P50">
            <v>8600</v>
          </cell>
          <cell r="Q50">
            <v>61200</v>
          </cell>
          <cell r="R50">
            <v>8600</v>
          </cell>
          <cell r="S50">
            <v>8600</v>
          </cell>
          <cell r="T50">
            <v>11600</v>
          </cell>
          <cell r="U50">
            <v>11600</v>
          </cell>
          <cell r="V50">
            <v>11800</v>
          </cell>
          <cell r="W50">
            <v>13200</v>
          </cell>
          <cell r="X50">
            <v>13200</v>
          </cell>
          <cell r="Y50">
            <v>13400</v>
          </cell>
          <cell r="Z50">
            <v>14400</v>
          </cell>
          <cell r="AA50">
            <v>14400</v>
          </cell>
          <cell r="AB50">
            <v>14400</v>
          </cell>
          <cell r="AC50">
            <v>15600</v>
          </cell>
          <cell r="AD50">
            <v>150800</v>
          </cell>
          <cell r="AE50">
            <v>15800</v>
          </cell>
          <cell r="AF50">
            <v>16200</v>
          </cell>
          <cell r="AG50">
            <v>17800</v>
          </cell>
          <cell r="AH50">
            <v>17800</v>
          </cell>
          <cell r="AI50">
            <v>17800</v>
          </cell>
          <cell r="AJ50">
            <v>18600</v>
          </cell>
          <cell r="AK50">
            <v>19200</v>
          </cell>
          <cell r="AL50">
            <v>19200</v>
          </cell>
          <cell r="AM50">
            <v>19800</v>
          </cell>
          <cell r="AN50">
            <v>19800</v>
          </cell>
          <cell r="AO50">
            <v>19800</v>
          </cell>
          <cell r="AP50">
            <v>20800</v>
          </cell>
          <cell r="AQ50">
            <v>222600</v>
          </cell>
          <cell r="AR50">
            <v>20800</v>
          </cell>
          <cell r="AS50">
            <v>21000</v>
          </cell>
          <cell r="AT50">
            <v>21200</v>
          </cell>
          <cell r="AU50">
            <v>21200</v>
          </cell>
          <cell r="AV50">
            <v>22000</v>
          </cell>
          <cell r="AW50">
            <v>22000</v>
          </cell>
          <cell r="AX50">
            <v>22000</v>
          </cell>
          <cell r="AY50">
            <v>22000</v>
          </cell>
          <cell r="AZ50">
            <v>22200</v>
          </cell>
          <cell r="BA50">
            <v>23000</v>
          </cell>
          <cell r="BB50">
            <v>23000</v>
          </cell>
          <cell r="BC50">
            <v>23200</v>
          </cell>
          <cell r="BD50">
            <v>263600</v>
          </cell>
          <cell r="BE50">
            <v>23200</v>
          </cell>
          <cell r="BF50">
            <v>23200</v>
          </cell>
          <cell r="BG50">
            <v>24000</v>
          </cell>
          <cell r="BH50">
            <v>24000</v>
          </cell>
          <cell r="BI50">
            <v>24000</v>
          </cell>
          <cell r="BJ50">
            <v>24000</v>
          </cell>
          <cell r="BK50">
            <v>24000</v>
          </cell>
          <cell r="BL50">
            <v>25000</v>
          </cell>
          <cell r="BM50">
            <v>25000</v>
          </cell>
          <cell r="BN50">
            <v>25000</v>
          </cell>
          <cell r="BO50">
            <v>25000</v>
          </cell>
          <cell r="BP50">
            <v>25200</v>
          </cell>
          <cell r="BQ50">
            <v>291600</v>
          </cell>
        </row>
        <row r="51">
          <cell r="A51" t="str">
            <v xml:space="preserve">Travel Exp. </v>
          </cell>
          <cell r="E51">
            <v>0</v>
          </cell>
          <cell r="F51">
            <v>0</v>
          </cell>
          <cell r="G51">
            <v>9833</v>
          </cell>
          <cell r="H51">
            <v>9833</v>
          </cell>
          <cell r="I51">
            <v>9833</v>
          </cell>
          <cell r="J51">
            <v>9833</v>
          </cell>
          <cell r="K51">
            <v>9833</v>
          </cell>
          <cell r="L51">
            <v>9833</v>
          </cell>
          <cell r="M51">
            <v>9833</v>
          </cell>
          <cell r="N51">
            <v>9833</v>
          </cell>
          <cell r="O51">
            <v>9833</v>
          </cell>
          <cell r="P51">
            <v>9833</v>
          </cell>
          <cell r="Q51">
            <v>98330</v>
          </cell>
          <cell r="R51">
            <v>10000</v>
          </cell>
          <cell r="S51">
            <v>10000</v>
          </cell>
          <cell r="T51">
            <v>10000</v>
          </cell>
          <cell r="U51">
            <v>10000</v>
          </cell>
          <cell r="V51">
            <v>10000</v>
          </cell>
          <cell r="W51">
            <v>10000</v>
          </cell>
          <cell r="X51">
            <v>10000</v>
          </cell>
          <cell r="Y51">
            <v>10000</v>
          </cell>
          <cell r="Z51">
            <v>10000</v>
          </cell>
          <cell r="AA51">
            <v>10000</v>
          </cell>
          <cell r="AB51">
            <v>10000</v>
          </cell>
          <cell r="AC51">
            <v>10000</v>
          </cell>
          <cell r="AD51">
            <v>120000</v>
          </cell>
          <cell r="AE51">
            <v>10000</v>
          </cell>
          <cell r="AF51">
            <v>10000</v>
          </cell>
          <cell r="AG51">
            <v>10000</v>
          </cell>
          <cell r="AH51">
            <v>10000</v>
          </cell>
          <cell r="AI51">
            <v>10000</v>
          </cell>
          <cell r="AJ51">
            <v>10000</v>
          </cell>
          <cell r="AK51">
            <v>10000</v>
          </cell>
          <cell r="AL51">
            <v>10000</v>
          </cell>
          <cell r="AM51">
            <v>10000</v>
          </cell>
          <cell r="AN51">
            <v>10000</v>
          </cell>
          <cell r="AO51">
            <v>10000</v>
          </cell>
          <cell r="AP51">
            <v>10000</v>
          </cell>
          <cell r="AQ51">
            <v>120000</v>
          </cell>
          <cell r="AR51">
            <v>10000</v>
          </cell>
          <cell r="AS51">
            <v>10000</v>
          </cell>
          <cell r="AT51">
            <v>10000</v>
          </cell>
          <cell r="AU51">
            <v>10000</v>
          </cell>
          <cell r="AV51">
            <v>10000</v>
          </cell>
          <cell r="AW51">
            <v>10000</v>
          </cell>
          <cell r="AX51">
            <v>10000</v>
          </cell>
          <cell r="AY51">
            <v>10000</v>
          </cell>
          <cell r="AZ51">
            <v>10000</v>
          </cell>
          <cell r="BA51">
            <v>10000</v>
          </cell>
          <cell r="BB51">
            <v>10000</v>
          </cell>
          <cell r="BC51">
            <v>10000</v>
          </cell>
          <cell r="BD51">
            <v>120000</v>
          </cell>
          <cell r="BE51">
            <v>10000</v>
          </cell>
          <cell r="BF51">
            <v>10000</v>
          </cell>
          <cell r="BG51">
            <v>10000</v>
          </cell>
          <cell r="BH51">
            <v>10000</v>
          </cell>
          <cell r="BI51">
            <v>10000</v>
          </cell>
          <cell r="BJ51">
            <v>10000</v>
          </cell>
          <cell r="BK51">
            <v>10000</v>
          </cell>
          <cell r="BL51">
            <v>10000</v>
          </cell>
          <cell r="BM51">
            <v>10000</v>
          </cell>
          <cell r="BN51">
            <v>10000</v>
          </cell>
          <cell r="BO51">
            <v>10000</v>
          </cell>
          <cell r="BP51">
            <v>10000</v>
          </cell>
          <cell r="BQ51">
            <v>120000</v>
          </cell>
        </row>
        <row r="52">
          <cell r="A52" t="str">
            <v>Truck Roll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4800</v>
          </cell>
          <cell r="K52">
            <v>4800</v>
          </cell>
          <cell r="L52">
            <v>4800</v>
          </cell>
          <cell r="M52">
            <v>9600</v>
          </cell>
          <cell r="N52">
            <v>9600</v>
          </cell>
          <cell r="O52">
            <v>9600</v>
          </cell>
          <cell r="P52">
            <v>14400</v>
          </cell>
          <cell r="Q52">
            <v>57600</v>
          </cell>
          <cell r="R52">
            <v>14400</v>
          </cell>
          <cell r="S52">
            <v>14400</v>
          </cell>
          <cell r="T52">
            <v>21600</v>
          </cell>
          <cell r="U52">
            <v>21600</v>
          </cell>
          <cell r="V52">
            <v>21600</v>
          </cell>
          <cell r="W52">
            <v>26400</v>
          </cell>
          <cell r="X52">
            <v>26400</v>
          </cell>
          <cell r="Y52">
            <v>26400</v>
          </cell>
          <cell r="Z52">
            <v>31200</v>
          </cell>
          <cell r="AA52">
            <v>31200</v>
          </cell>
          <cell r="AB52">
            <v>31200</v>
          </cell>
          <cell r="AC52">
            <v>38400</v>
          </cell>
          <cell r="AD52">
            <v>304800</v>
          </cell>
          <cell r="AE52">
            <v>38400</v>
          </cell>
          <cell r="AF52">
            <v>38400</v>
          </cell>
          <cell r="AG52">
            <v>43200</v>
          </cell>
          <cell r="AH52">
            <v>43200</v>
          </cell>
          <cell r="AI52">
            <v>43200</v>
          </cell>
          <cell r="AJ52">
            <v>48000</v>
          </cell>
          <cell r="AK52">
            <v>48000</v>
          </cell>
          <cell r="AL52">
            <v>48000</v>
          </cell>
          <cell r="AM52">
            <v>50400</v>
          </cell>
          <cell r="AN52">
            <v>50400</v>
          </cell>
          <cell r="AO52">
            <v>50400</v>
          </cell>
          <cell r="AP52">
            <v>50400</v>
          </cell>
          <cell r="AQ52">
            <v>552000</v>
          </cell>
          <cell r="AR52">
            <v>50400</v>
          </cell>
          <cell r="AS52">
            <v>50400</v>
          </cell>
          <cell r="AT52">
            <v>50400</v>
          </cell>
          <cell r="AU52">
            <v>50400</v>
          </cell>
          <cell r="AV52">
            <v>50400</v>
          </cell>
          <cell r="AW52">
            <v>50400</v>
          </cell>
          <cell r="AX52">
            <v>50400</v>
          </cell>
          <cell r="AY52">
            <v>50400</v>
          </cell>
          <cell r="AZ52">
            <v>50400</v>
          </cell>
          <cell r="BA52">
            <v>50400</v>
          </cell>
          <cell r="BB52">
            <v>50400</v>
          </cell>
          <cell r="BC52">
            <v>50400</v>
          </cell>
          <cell r="BD52">
            <v>604800</v>
          </cell>
          <cell r="BE52">
            <v>50400</v>
          </cell>
          <cell r="BF52">
            <v>50400</v>
          </cell>
          <cell r="BG52">
            <v>50400</v>
          </cell>
          <cell r="BH52">
            <v>50400</v>
          </cell>
          <cell r="BI52">
            <v>50400</v>
          </cell>
          <cell r="BJ52">
            <v>50400</v>
          </cell>
          <cell r="BK52">
            <v>50400</v>
          </cell>
          <cell r="BL52">
            <v>50400</v>
          </cell>
          <cell r="BM52">
            <v>50400</v>
          </cell>
          <cell r="BN52">
            <v>50400</v>
          </cell>
          <cell r="BO52">
            <v>50400</v>
          </cell>
          <cell r="BP52">
            <v>50400</v>
          </cell>
          <cell r="BQ52">
            <v>604800</v>
          </cell>
        </row>
        <row r="53">
          <cell r="A53" t="str">
            <v>Utilities</v>
          </cell>
          <cell r="E53">
            <v>0</v>
          </cell>
          <cell r="F53">
            <v>0</v>
          </cell>
          <cell r="G53">
            <v>2800</v>
          </cell>
          <cell r="H53">
            <v>2800</v>
          </cell>
          <cell r="I53">
            <v>2800</v>
          </cell>
          <cell r="J53">
            <v>3550</v>
          </cell>
          <cell r="K53">
            <v>3550</v>
          </cell>
          <cell r="L53">
            <v>3550</v>
          </cell>
          <cell r="M53">
            <v>3550</v>
          </cell>
          <cell r="N53">
            <v>3550</v>
          </cell>
          <cell r="O53">
            <v>4300</v>
          </cell>
          <cell r="P53">
            <v>4300</v>
          </cell>
          <cell r="Q53">
            <v>34750</v>
          </cell>
          <cell r="R53">
            <v>4300</v>
          </cell>
          <cell r="S53">
            <v>5050</v>
          </cell>
          <cell r="T53">
            <v>5050</v>
          </cell>
          <cell r="U53">
            <v>5800</v>
          </cell>
          <cell r="V53">
            <v>5800</v>
          </cell>
          <cell r="W53">
            <v>6550</v>
          </cell>
          <cell r="X53">
            <v>6550</v>
          </cell>
          <cell r="Y53">
            <v>7300</v>
          </cell>
          <cell r="Z53">
            <v>8050</v>
          </cell>
          <cell r="AA53">
            <v>8050</v>
          </cell>
          <cell r="AB53">
            <v>8800</v>
          </cell>
          <cell r="AC53">
            <v>9550</v>
          </cell>
          <cell r="AD53">
            <v>80850</v>
          </cell>
          <cell r="AE53">
            <v>10300</v>
          </cell>
          <cell r="AF53">
            <v>11050</v>
          </cell>
          <cell r="AG53">
            <v>11800</v>
          </cell>
          <cell r="AH53">
            <v>12550</v>
          </cell>
          <cell r="AI53">
            <v>13300</v>
          </cell>
          <cell r="AJ53">
            <v>14050</v>
          </cell>
          <cell r="AK53">
            <v>14800</v>
          </cell>
          <cell r="AL53">
            <v>15550</v>
          </cell>
          <cell r="AM53">
            <v>16300</v>
          </cell>
          <cell r="AN53">
            <v>17050</v>
          </cell>
          <cell r="AO53">
            <v>17800</v>
          </cell>
          <cell r="AP53">
            <v>18550</v>
          </cell>
          <cell r="AQ53">
            <v>173100</v>
          </cell>
          <cell r="AR53">
            <v>19300</v>
          </cell>
          <cell r="AS53">
            <v>20050</v>
          </cell>
          <cell r="AT53">
            <v>20800</v>
          </cell>
          <cell r="AU53">
            <v>21550</v>
          </cell>
          <cell r="AV53">
            <v>22300</v>
          </cell>
          <cell r="AW53">
            <v>23050</v>
          </cell>
          <cell r="AX53">
            <v>23800</v>
          </cell>
          <cell r="AY53">
            <v>24550</v>
          </cell>
          <cell r="AZ53">
            <v>25300</v>
          </cell>
          <cell r="BA53">
            <v>26050</v>
          </cell>
          <cell r="BB53">
            <v>26800</v>
          </cell>
          <cell r="BC53">
            <v>27550</v>
          </cell>
          <cell r="BD53">
            <v>281100</v>
          </cell>
          <cell r="BE53">
            <v>28300</v>
          </cell>
          <cell r="BF53">
            <v>29050</v>
          </cell>
          <cell r="BG53">
            <v>29800</v>
          </cell>
          <cell r="BH53">
            <v>30550</v>
          </cell>
          <cell r="BI53">
            <v>31300</v>
          </cell>
          <cell r="BJ53">
            <v>32050</v>
          </cell>
          <cell r="BK53">
            <v>32800</v>
          </cell>
          <cell r="BL53">
            <v>33550</v>
          </cell>
          <cell r="BM53">
            <v>33550</v>
          </cell>
          <cell r="BN53">
            <v>34300</v>
          </cell>
          <cell r="BO53">
            <v>35050</v>
          </cell>
          <cell r="BP53">
            <v>35800</v>
          </cell>
          <cell r="BQ53">
            <v>386100</v>
          </cell>
        </row>
        <row r="54">
          <cell r="A54" t="str">
            <v>Wages &amp; Salary</v>
          </cell>
          <cell r="E54">
            <v>0</v>
          </cell>
          <cell r="F54">
            <v>0</v>
          </cell>
          <cell r="G54">
            <v>82333.333333333328</v>
          </cell>
          <cell r="H54">
            <v>100416.66666666667</v>
          </cell>
          <cell r="I54">
            <v>105583.33333333336</v>
          </cell>
          <cell r="J54">
            <v>129333.33333333334</v>
          </cell>
          <cell r="K54">
            <v>136833.33333333334</v>
          </cell>
          <cell r="L54">
            <v>136833.33333333334</v>
          </cell>
          <cell r="M54">
            <v>168499.99999999997</v>
          </cell>
          <cell r="N54">
            <v>168499.99999999997</v>
          </cell>
          <cell r="O54">
            <v>174749.99999999997</v>
          </cell>
          <cell r="P54">
            <v>190999.99999999997</v>
          </cell>
          <cell r="Q54">
            <v>1394083.3333333335</v>
          </cell>
          <cell r="R54">
            <v>190999.99999999997</v>
          </cell>
          <cell r="S54">
            <v>190999.99999999997</v>
          </cell>
          <cell r="T54">
            <v>268449.99999999994</v>
          </cell>
          <cell r="U54">
            <v>268449.99999999994</v>
          </cell>
          <cell r="V54">
            <v>272387.49999999994</v>
          </cell>
          <cell r="W54">
            <v>303187.5</v>
          </cell>
          <cell r="X54">
            <v>303187.5</v>
          </cell>
          <cell r="Y54">
            <v>305112.5</v>
          </cell>
          <cell r="Z54">
            <v>322612.5</v>
          </cell>
          <cell r="AA54">
            <v>322612.5</v>
          </cell>
          <cell r="AB54">
            <v>322612.5</v>
          </cell>
          <cell r="AC54">
            <v>348075</v>
          </cell>
          <cell r="AD54">
            <v>3418687.5</v>
          </cell>
          <cell r="AE54">
            <v>352012.50000000006</v>
          </cell>
          <cell r="AF54">
            <v>355862.5</v>
          </cell>
          <cell r="AG54">
            <v>405533.33333333337</v>
          </cell>
          <cell r="AH54">
            <v>407641.66666666669</v>
          </cell>
          <cell r="AI54">
            <v>407641.66666666669</v>
          </cell>
          <cell r="AJ54">
            <v>426891.66666666669</v>
          </cell>
          <cell r="AK54">
            <v>435050.00000000006</v>
          </cell>
          <cell r="AL54">
            <v>435050.00000000006</v>
          </cell>
          <cell r="AM54">
            <v>447425.00000000006</v>
          </cell>
          <cell r="AN54">
            <v>447425.00000000006</v>
          </cell>
          <cell r="AO54">
            <v>447425.00000000006</v>
          </cell>
          <cell r="AP54">
            <v>461358.33333333349</v>
          </cell>
          <cell r="AQ54">
            <v>5029316.6666666679</v>
          </cell>
          <cell r="AR54">
            <v>461358.33333333349</v>
          </cell>
          <cell r="AS54">
            <v>465483.33333333349</v>
          </cell>
          <cell r="AT54">
            <v>467500.00000000012</v>
          </cell>
          <cell r="AU54">
            <v>488750.00000000012</v>
          </cell>
          <cell r="AV54">
            <v>499004.16666666669</v>
          </cell>
          <cell r="AW54">
            <v>499004.16666666669</v>
          </cell>
          <cell r="AX54">
            <v>499004.16666666669</v>
          </cell>
          <cell r="AY54">
            <v>499004.16666666669</v>
          </cell>
          <cell r="AZ54">
            <v>503316.66666666669</v>
          </cell>
          <cell r="BA54">
            <v>512325</v>
          </cell>
          <cell r="BB54">
            <v>512325</v>
          </cell>
          <cell r="BC54">
            <v>516637.5</v>
          </cell>
          <cell r="BD54">
            <v>5923712.5</v>
          </cell>
          <cell r="BE54">
            <v>516637.5</v>
          </cell>
          <cell r="BF54">
            <v>516637.5</v>
          </cell>
          <cell r="BG54">
            <v>526891.66666666674</v>
          </cell>
          <cell r="BH54">
            <v>549800</v>
          </cell>
          <cell r="BI54">
            <v>549800</v>
          </cell>
          <cell r="BJ54">
            <v>549800</v>
          </cell>
          <cell r="BK54">
            <v>549800</v>
          </cell>
          <cell r="BL54">
            <v>563700</v>
          </cell>
          <cell r="BM54">
            <v>563700</v>
          </cell>
          <cell r="BN54">
            <v>563700</v>
          </cell>
          <cell r="BO54">
            <v>563700</v>
          </cell>
          <cell r="BP54">
            <v>568200</v>
          </cell>
          <cell r="BQ54">
            <v>6582366.666666667</v>
          </cell>
        </row>
        <row r="55">
          <cell r="A55" t="str">
            <v>Taxes &amp; Benefits Assoc with W&amp;S</v>
          </cell>
          <cell r="E55">
            <v>0</v>
          </cell>
          <cell r="F55">
            <v>0</v>
          </cell>
          <cell r="G55">
            <v>23053.333333333336</v>
          </cell>
          <cell r="H55">
            <v>28116.666666666672</v>
          </cell>
          <cell r="I55">
            <v>29563.333333333343</v>
          </cell>
          <cell r="J55">
            <v>36213.333333333343</v>
          </cell>
          <cell r="K55">
            <v>38313.333333333343</v>
          </cell>
          <cell r="L55">
            <v>38313.333333333343</v>
          </cell>
          <cell r="M55">
            <v>47179.999999999993</v>
          </cell>
          <cell r="N55">
            <v>47179.999999999993</v>
          </cell>
          <cell r="O55">
            <v>48930</v>
          </cell>
          <cell r="P55">
            <v>53480</v>
          </cell>
          <cell r="Q55">
            <v>390343.33333333337</v>
          </cell>
          <cell r="R55">
            <v>53480</v>
          </cell>
          <cell r="S55">
            <v>53480</v>
          </cell>
          <cell r="T55">
            <v>75165.999999999985</v>
          </cell>
          <cell r="U55">
            <v>75165.999999999985</v>
          </cell>
          <cell r="V55">
            <v>76268.499999999985</v>
          </cell>
          <cell r="W55">
            <v>84892.500000000015</v>
          </cell>
          <cell r="X55">
            <v>84892.500000000015</v>
          </cell>
          <cell r="Y55">
            <v>85431.500000000015</v>
          </cell>
          <cell r="Z55">
            <v>90331.500000000015</v>
          </cell>
          <cell r="AA55">
            <v>90331.500000000015</v>
          </cell>
          <cell r="AB55">
            <v>90331.500000000015</v>
          </cell>
          <cell r="AC55">
            <v>97461.000000000015</v>
          </cell>
          <cell r="AD55">
            <v>957232.5</v>
          </cell>
          <cell r="AE55">
            <v>98563.500000000029</v>
          </cell>
          <cell r="AF55">
            <v>99641.500000000015</v>
          </cell>
          <cell r="AG55">
            <v>113549.33333333336</v>
          </cell>
          <cell r="AH55">
            <v>114139.66666666669</v>
          </cell>
          <cell r="AI55">
            <v>114139.66666666669</v>
          </cell>
          <cell r="AJ55">
            <v>119529.66666666669</v>
          </cell>
          <cell r="AK55">
            <v>121814.00000000003</v>
          </cell>
          <cell r="AL55">
            <v>121814.00000000003</v>
          </cell>
          <cell r="AM55">
            <v>125279.00000000003</v>
          </cell>
          <cell r="AN55">
            <v>125279.00000000003</v>
          </cell>
          <cell r="AO55">
            <v>125279.00000000003</v>
          </cell>
          <cell r="AP55">
            <v>129180.33333333339</v>
          </cell>
          <cell r="AQ55">
            <v>1408208.666666667</v>
          </cell>
          <cell r="AR55">
            <v>129180.33333333339</v>
          </cell>
          <cell r="AS55">
            <v>130335.33333333339</v>
          </cell>
          <cell r="AT55">
            <v>130900.00000000004</v>
          </cell>
          <cell r="AU55">
            <v>136850.00000000006</v>
          </cell>
          <cell r="AV55">
            <v>139721.16666666669</v>
          </cell>
          <cell r="AW55">
            <v>139721.16666666669</v>
          </cell>
          <cell r="AX55">
            <v>139721.16666666669</v>
          </cell>
          <cell r="AY55">
            <v>139721.16666666669</v>
          </cell>
          <cell r="AZ55">
            <v>140928.66666666669</v>
          </cell>
          <cell r="BA55">
            <v>143451</v>
          </cell>
          <cell r="BB55">
            <v>143451</v>
          </cell>
          <cell r="BC55">
            <v>144658.5</v>
          </cell>
          <cell r="BD55">
            <v>1658639.5000000005</v>
          </cell>
          <cell r="BE55">
            <v>144658.5</v>
          </cell>
          <cell r="BF55">
            <v>144658.5</v>
          </cell>
          <cell r="BG55">
            <v>147529.66666666672</v>
          </cell>
          <cell r="BH55">
            <v>153944.00000000003</v>
          </cell>
          <cell r="BI55">
            <v>153944.00000000003</v>
          </cell>
          <cell r="BJ55">
            <v>153944.00000000003</v>
          </cell>
          <cell r="BK55">
            <v>153944.00000000003</v>
          </cell>
          <cell r="BL55">
            <v>157836.00000000003</v>
          </cell>
          <cell r="BM55">
            <v>157836.00000000003</v>
          </cell>
          <cell r="BN55">
            <v>157836.00000000003</v>
          </cell>
          <cell r="BO55">
            <v>157836.00000000003</v>
          </cell>
          <cell r="BP55">
            <v>159096.00000000003</v>
          </cell>
          <cell r="BQ55">
            <v>1843062.6666666667</v>
          </cell>
        </row>
        <row r="56">
          <cell r="A56" t="str">
            <v>Other S.G.&amp; A. Expense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280.32</v>
          </cell>
          <cell r="K56">
            <v>464.64</v>
          </cell>
          <cell r="L56">
            <v>648.96</v>
          </cell>
          <cell r="M56">
            <v>1113.6000000000001</v>
          </cell>
          <cell r="N56">
            <v>1474.56</v>
          </cell>
          <cell r="O56">
            <v>2432.8407552000003</v>
          </cell>
          <cell r="P56">
            <v>3261.3444095999998</v>
          </cell>
          <cell r="Q56">
            <v>9676.265164800001</v>
          </cell>
          <cell r="R56">
            <v>3995.6404223999998</v>
          </cell>
          <cell r="S56">
            <v>4716.1757183999998</v>
          </cell>
          <cell r="T56">
            <v>5675.9270400000005</v>
          </cell>
          <cell r="U56">
            <v>6701.7172070400002</v>
          </cell>
          <cell r="V56">
            <v>7725.1361740800003</v>
          </cell>
          <cell r="W56">
            <v>9076.4538316800008</v>
          </cell>
          <cell r="X56">
            <v>10308.60566784</v>
          </cell>
          <cell r="Y56">
            <v>11533.461503999999</v>
          </cell>
          <cell r="Z56">
            <v>13083.297630720001</v>
          </cell>
          <cell r="AA56">
            <v>14528.135016960001</v>
          </cell>
          <cell r="AB56">
            <v>15952.056522240002</v>
          </cell>
          <cell r="AC56">
            <v>17857.18572288</v>
          </cell>
          <cell r="AD56">
            <v>121153.79245824</v>
          </cell>
          <cell r="AE56">
            <v>19606.944983040001</v>
          </cell>
          <cell r="AF56">
            <v>21349.529502720001</v>
          </cell>
          <cell r="AG56">
            <v>22219.31782656</v>
          </cell>
          <cell r="AH56">
            <v>24049.617500160002</v>
          </cell>
          <cell r="AI56">
            <v>25868.742128639999</v>
          </cell>
          <cell r="AJ56">
            <v>27992.788730880005</v>
          </cell>
          <cell r="AK56">
            <v>30002.63341056</v>
          </cell>
          <cell r="AL56">
            <v>31990.531522559999</v>
          </cell>
          <cell r="AM56">
            <v>34113.0053376</v>
          </cell>
          <cell r="AN56">
            <v>36168.182507520003</v>
          </cell>
          <cell r="AO56">
            <v>38213.797754879997</v>
          </cell>
          <cell r="AP56">
            <v>40234.413957120007</v>
          </cell>
          <cell r="AQ56">
            <v>351809.50516224001</v>
          </cell>
          <cell r="AR56">
            <v>42222.312069120009</v>
          </cell>
          <cell r="AS56">
            <v>44201.685058559997</v>
          </cell>
          <cell r="AT56">
            <v>46163.374525439998</v>
          </cell>
          <cell r="AU56">
            <v>45481.33641216001</v>
          </cell>
          <cell r="AV56">
            <v>47298.246712320004</v>
          </cell>
          <cell r="AW56">
            <v>49087.901698559996</v>
          </cell>
          <cell r="AX56">
            <v>50869.015580159998</v>
          </cell>
          <cell r="AY56">
            <v>52633.047252479999</v>
          </cell>
          <cell r="AZ56">
            <v>54368.19161088</v>
          </cell>
          <cell r="BA56">
            <v>56086.743359999993</v>
          </cell>
          <cell r="BB56">
            <v>57798.277509120002</v>
          </cell>
          <cell r="BC56">
            <v>59489.573944320007</v>
          </cell>
          <cell r="BD56">
            <v>605699.70573311998</v>
          </cell>
          <cell r="BE56">
            <v>61155.13857024</v>
          </cell>
          <cell r="BF56">
            <v>62812.651691520005</v>
          </cell>
          <cell r="BG56">
            <v>64449.437498880005</v>
          </cell>
          <cell r="BH56">
            <v>62242.373836799998</v>
          </cell>
          <cell r="BI56">
            <v>63760.656752640003</v>
          </cell>
          <cell r="BJ56">
            <v>65251.751608320003</v>
          </cell>
          <cell r="BK56">
            <v>66734.807777280002</v>
          </cell>
          <cell r="BL56">
            <v>68203.681259520003</v>
          </cell>
          <cell r="BM56">
            <v>69661.085368320011</v>
          </cell>
          <cell r="BN56">
            <v>71093.29821696</v>
          </cell>
          <cell r="BO56">
            <v>72518.906265600002</v>
          </cell>
          <cell r="BP56">
            <v>73928.897740800006</v>
          </cell>
          <cell r="BQ56">
            <v>801812.68658688013</v>
          </cell>
        </row>
        <row r="57">
          <cell r="A57" t="str">
            <v>Total Operating Expenses</v>
          </cell>
          <cell r="E57">
            <v>0</v>
          </cell>
          <cell r="F57">
            <v>0</v>
          </cell>
          <cell r="G57">
            <v>165744.33333333334</v>
          </cell>
          <cell r="H57">
            <v>207512.11111111112</v>
          </cell>
          <cell r="I57">
            <v>230170.85185185188</v>
          </cell>
          <cell r="J57">
            <v>280490.68434567907</v>
          </cell>
          <cell r="K57">
            <v>298922.6203786009</v>
          </cell>
          <cell r="L57">
            <v>300038.46983264753</v>
          </cell>
          <cell r="M57">
            <v>353540.81870489247</v>
          </cell>
          <cell r="N57">
            <v>363668.0816369516</v>
          </cell>
          <cell r="O57">
            <v>380741.61300652882</v>
          </cell>
          <cell r="P57">
            <v>432393.24599928188</v>
          </cell>
          <cell r="Q57">
            <v>3013222.8302008789</v>
          </cell>
          <cell r="R57">
            <v>474934.78755690216</v>
          </cell>
          <cell r="S57">
            <v>459266.44337795128</v>
          </cell>
          <cell r="T57">
            <v>616983.44096944528</v>
          </cell>
          <cell r="U57">
            <v>633155.61496382568</v>
          </cell>
          <cell r="V57">
            <v>646076.65209248592</v>
          </cell>
          <cell r="W57">
            <v>724993.28188957099</v>
          </cell>
          <cell r="X57">
            <v>740599.98154620547</v>
          </cell>
          <cell r="Y57">
            <v>755776.93605908356</v>
          </cell>
          <cell r="Z57">
            <v>801001.92094228382</v>
          </cell>
          <cell r="AA57">
            <v>822332.93992466212</v>
          </cell>
          <cell r="AB57">
            <v>835853.11190159258</v>
          </cell>
          <cell r="AC57">
            <v>896440.12955077563</v>
          </cell>
          <cell r="AD57">
            <v>8407415.2407747842</v>
          </cell>
          <cell r="AE57">
            <v>1002392.6668387505</v>
          </cell>
          <cell r="AF57">
            <v>948795.65740744129</v>
          </cell>
          <cell r="AG57">
            <v>1050014.8763938663</v>
          </cell>
          <cell r="AH57">
            <v>1073794.664240337</v>
          </cell>
          <cell r="AI57">
            <v>1088234.4260885478</v>
          </cell>
          <cell r="AJ57">
            <v>1137013.7411314757</v>
          </cell>
          <cell r="AK57">
            <v>1168609.6401321283</v>
          </cell>
          <cell r="AL57">
            <v>1183999.3556626658</v>
          </cell>
          <cell r="AM57">
            <v>1225216.1638880628</v>
          </cell>
          <cell r="AN57">
            <v>1246351.5950545252</v>
          </cell>
          <cell r="AO57">
            <v>1267369.9173782819</v>
          </cell>
          <cell r="AP57">
            <v>1309126.2017653035</v>
          </cell>
          <cell r="AQ57">
            <v>13700918.905981388</v>
          </cell>
          <cell r="AR57">
            <v>1369989.2889073079</v>
          </cell>
          <cell r="AS57">
            <v>1345617.6618908013</v>
          </cell>
          <cell r="AT57">
            <v>1362349.0785901952</v>
          </cell>
          <cell r="AU57">
            <v>1391467.2920691145</v>
          </cell>
          <cell r="AV57">
            <v>1419878.1898255337</v>
          </cell>
          <cell r="AW57">
            <v>1431901.0718811967</v>
          </cell>
          <cell r="AX57">
            <v>1444155.9261846191</v>
          </cell>
          <cell r="AY57">
            <v>1456210.1820407221</v>
          </cell>
          <cell r="AZ57">
            <v>1474187.0063016773</v>
          </cell>
          <cell r="BA57">
            <v>1499832.1011415783</v>
          </cell>
          <cell r="BB57">
            <v>1510892.8995773143</v>
          </cell>
          <cell r="BC57">
            <v>1528325.8894589865</v>
          </cell>
          <cell r="BD57">
            <v>17234806.587869044</v>
          </cell>
          <cell r="BE57">
            <v>1589768.7626166523</v>
          </cell>
          <cell r="BF57">
            <v>1550673.8361450653</v>
          </cell>
          <cell r="BG57">
            <v>1576275.0530648115</v>
          </cell>
          <cell r="BH57">
            <v>1598371.8393080211</v>
          </cell>
          <cell r="BI57">
            <v>1607592.4271702338</v>
          </cell>
          <cell r="BJ57">
            <v>1616631.9595305477</v>
          </cell>
          <cell r="BK57">
            <v>1625575.3730004809</v>
          </cell>
          <cell r="BL57">
            <v>1655440.1398323774</v>
          </cell>
          <cell r="BM57">
            <v>1660561.5275456614</v>
          </cell>
          <cell r="BN57">
            <v>1669180.0258939955</v>
          </cell>
          <cell r="BO57">
            <v>1677714.1525563975</v>
          </cell>
          <cell r="BP57">
            <v>1692536.7918102704</v>
          </cell>
          <cell r="BQ57">
            <v>19520321.888474513</v>
          </cell>
        </row>
        <row r="59">
          <cell r="A59" t="str">
            <v>Operating Profit (Loss)</v>
          </cell>
          <cell r="E59">
            <v>0</v>
          </cell>
          <cell r="F59">
            <v>0</v>
          </cell>
          <cell r="G59">
            <v>-170994.33333333334</v>
          </cell>
          <cell r="H59">
            <v>-212762.11111111112</v>
          </cell>
          <cell r="I59">
            <v>-235420.85185185188</v>
          </cell>
          <cell r="J59">
            <v>-272474.68434567907</v>
          </cell>
          <cell r="K59">
            <v>-281690.6203786009</v>
          </cell>
          <cell r="L59">
            <v>-274790.46983264753</v>
          </cell>
          <cell r="M59">
            <v>-307760.81870489247</v>
          </cell>
          <cell r="N59">
            <v>-302240.0816369516</v>
          </cell>
          <cell r="O59">
            <v>-280101.57524652884</v>
          </cell>
          <cell r="P59">
            <v>-295488.02551928186</v>
          </cell>
          <cell r="Q59">
            <v>-2633723.5719608786</v>
          </cell>
          <cell r="R59">
            <v>-306474.76643690217</v>
          </cell>
          <cell r="S59">
            <v>-260671.65745795128</v>
          </cell>
          <cell r="T59">
            <v>-374750.20896944526</v>
          </cell>
          <cell r="U59">
            <v>-347976.55461182568</v>
          </cell>
          <cell r="V59">
            <v>-316676.32338848588</v>
          </cell>
          <cell r="W59">
            <v>-337487.63030557102</v>
          </cell>
          <cell r="X59">
            <v>-299888.1781542055</v>
          </cell>
          <cell r="Y59">
            <v>-263325.22085908358</v>
          </cell>
          <cell r="Z59">
            <v>-241678.15940628375</v>
          </cell>
          <cell r="AA59">
            <v>-200620.50907666201</v>
          </cell>
          <cell r="AB59">
            <v>-153514.68578959256</v>
          </cell>
          <cell r="AC59">
            <v>-132278.36340677564</v>
          </cell>
          <cell r="AD59">
            <v>-3235342.2578627844</v>
          </cell>
          <cell r="AE59">
            <v>-163239.49768675049</v>
          </cell>
          <cell r="AF59">
            <v>-35269.262271441286</v>
          </cell>
          <cell r="AG59">
            <v>-93913.785065866308</v>
          </cell>
          <cell r="AH59">
            <v>-38933.869232336874</v>
          </cell>
          <cell r="AI59">
            <v>24254.440343452152</v>
          </cell>
          <cell r="AJ59">
            <v>67596.655412524473</v>
          </cell>
          <cell r="AK59">
            <v>122694.43039587163</v>
          </cell>
          <cell r="AL59">
            <v>192343.30046533421</v>
          </cell>
          <cell r="AM59">
            <v>242841.78299193713</v>
          </cell>
          <cell r="AN59">
            <v>309751.0503214749</v>
          </cell>
          <cell r="AO59">
            <v>376650.45036571799</v>
          </cell>
          <cell r="AP59">
            <v>422111.29609069694</v>
          </cell>
          <cell r="AQ59">
            <v>1426886.9921306144</v>
          </cell>
          <cell r="AR59">
            <v>446286.79454869241</v>
          </cell>
          <cell r="AS59">
            <v>555873.8710371987</v>
          </cell>
          <cell r="AT59">
            <v>622915.9676818049</v>
          </cell>
          <cell r="AU59">
            <v>576301.60853888583</v>
          </cell>
          <cell r="AV59">
            <v>626531.50579046621</v>
          </cell>
          <cell r="AW59">
            <v>691523.69304680335</v>
          </cell>
          <cell r="AX59">
            <v>756402.53282338078</v>
          </cell>
          <cell r="AY59">
            <v>820655.22058327775</v>
          </cell>
          <cell r="AZ59">
            <v>877278.01424232265</v>
          </cell>
          <cell r="BA59">
            <v>926190.2668584215</v>
          </cell>
          <cell r="BB59">
            <v>988589.61587868608</v>
          </cell>
          <cell r="BC59">
            <v>1044392.2477570139</v>
          </cell>
          <cell r="BD59">
            <v>8932941.3387869541</v>
          </cell>
          <cell r="BE59">
            <v>1054939.4458953475</v>
          </cell>
          <cell r="BF59">
            <v>1165331.5484309345</v>
          </cell>
          <cell r="BG59">
            <v>1210550.5018791887</v>
          </cell>
          <cell r="BH59">
            <v>1110965.4125319789</v>
          </cell>
          <cell r="BI59">
            <v>1167281.5304617663</v>
          </cell>
          <cell r="BJ59">
            <v>1223136.0208854522</v>
          </cell>
          <cell r="BK59">
            <v>1278900.9358635193</v>
          </cell>
          <cell r="BL59">
            <v>1312379.8431436229</v>
          </cell>
          <cell r="BM59">
            <v>1371470.9008703392</v>
          </cell>
          <cell r="BN59">
            <v>1425092.0049540047</v>
          </cell>
          <cell r="BO59">
            <v>1478207.4807236022</v>
          </cell>
          <cell r="BP59">
            <v>1524754.0952297295</v>
          </cell>
          <cell r="BQ59">
            <v>15323009.720869489</v>
          </cell>
        </row>
        <row r="62">
          <cell r="A62" t="str">
            <v>Interest Expense (Income)</v>
          </cell>
          <cell r="E62">
            <v>0</v>
          </cell>
          <cell r="F62">
            <v>0</v>
          </cell>
          <cell r="G62">
            <v>0</v>
          </cell>
          <cell r="H62">
            <v>2360</v>
          </cell>
          <cell r="I62">
            <v>5520</v>
          </cell>
          <cell r="J62">
            <v>10560</v>
          </cell>
          <cell r="K62">
            <v>11860</v>
          </cell>
          <cell r="L62">
            <v>12380</v>
          </cell>
          <cell r="M62">
            <v>12860</v>
          </cell>
          <cell r="N62">
            <v>13960</v>
          </cell>
          <cell r="O62">
            <v>14920</v>
          </cell>
          <cell r="P62">
            <v>16600</v>
          </cell>
          <cell r="Q62">
            <v>101020</v>
          </cell>
          <cell r="R62">
            <v>23120</v>
          </cell>
          <cell r="S62">
            <v>24560</v>
          </cell>
          <cell r="T62">
            <v>26700</v>
          </cell>
          <cell r="U62">
            <v>38728</v>
          </cell>
          <cell r="V62">
            <v>41156</v>
          </cell>
          <cell r="W62">
            <v>42904</v>
          </cell>
          <cell r="X62">
            <v>50956</v>
          </cell>
          <cell r="Y62">
            <v>53168</v>
          </cell>
          <cell r="Z62">
            <v>56100</v>
          </cell>
          <cell r="AA62">
            <v>59496</v>
          </cell>
          <cell r="AB62">
            <v>62092</v>
          </cell>
          <cell r="AC62">
            <v>65388</v>
          </cell>
          <cell r="AD62">
            <v>544368</v>
          </cell>
          <cell r="AE62">
            <v>69380</v>
          </cell>
          <cell r="AF62">
            <v>73272</v>
          </cell>
          <cell r="AG62">
            <v>77184</v>
          </cell>
          <cell r="AH62">
            <v>84078.71211684338</v>
          </cell>
          <cell r="AI62">
            <v>85792.531354855222</v>
          </cell>
          <cell r="AJ62">
            <v>83669.248785247168</v>
          </cell>
          <cell r="AK62">
            <v>81516.653389943036</v>
          </cell>
          <cell r="AL62">
            <v>79342.532040685866</v>
          </cell>
          <cell r="AM62">
            <v>77146.669477936113</v>
          </cell>
          <cell r="AN62">
            <v>74928.848289558868</v>
          </cell>
          <cell r="AO62">
            <v>72688.848889297849</v>
          </cell>
          <cell r="AP62">
            <v>70426.44949503422</v>
          </cell>
          <cell r="AQ62">
            <v>929426.49383940164</v>
          </cell>
          <cell r="AR62">
            <v>68141.426106827959</v>
          </cell>
          <cell r="AS62">
            <v>65833.55248473963</v>
          </cell>
          <cell r="AT62">
            <v>63502.600126430429</v>
          </cell>
          <cell r="AU62">
            <v>61148.338244538121</v>
          </cell>
          <cell r="AV62">
            <v>58770.533743826905</v>
          </cell>
          <cell r="AW62">
            <v>56368.95119810856</v>
          </cell>
          <cell r="AX62">
            <v>53943.352826933049</v>
          </cell>
          <cell r="AY62">
            <v>51493.498472045765</v>
          </cell>
          <cell r="AZ62">
            <v>49019.145573609618</v>
          </cell>
          <cell r="BA62">
            <v>46520.049146189114</v>
          </cell>
          <cell r="BB62">
            <v>43995.961754494405</v>
          </cell>
          <cell r="BC62">
            <v>41446.63348888274</v>
          </cell>
          <cell r="BD62">
            <v>660184.04316662624</v>
          </cell>
          <cell r="BE62">
            <v>38871.811940614964</v>
          </cell>
          <cell r="BF62">
            <v>36271.242176864507</v>
          </cell>
          <cell r="BG62">
            <v>33644.666715476546</v>
          </cell>
          <cell r="BH62">
            <v>30991.8254994747</v>
          </cell>
          <cell r="BI62">
            <v>28312.455871312846</v>
          </cell>
          <cell r="BJ62">
            <v>25606.292546869368</v>
          </cell>
          <cell r="BK62">
            <v>22873.067589181457</v>
          </cell>
          <cell r="BL62">
            <v>20112.510381916665</v>
          </cell>
          <cell r="BM62">
            <v>17324.34760257923</v>
          </cell>
          <cell r="BN62">
            <v>14508.303195448416</v>
          </cell>
          <cell r="BO62">
            <v>11664.098344246295</v>
          </cell>
          <cell r="BP62">
            <v>8791.4514445321493</v>
          </cell>
          <cell r="BQ62">
            <v>288972.07330851711</v>
          </cell>
        </row>
        <row r="65">
          <cell r="A65" t="str">
            <v>Net Earnings Before Income Tax (Loss)</v>
          </cell>
          <cell r="E65">
            <v>0</v>
          </cell>
          <cell r="F65">
            <v>0</v>
          </cell>
          <cell r="G65">
            <v>-170994.33333333334</v>
          </cell>
          <cell r="H65">
            <v>-215122.11111111112</v>
          </cell>
          <cell r="I65">
            <v>-240940.85185185188</v>
          </cell>
          <cell r="J65">
            <v>-283034.68434567907</v>
          </cell>
          <cell r="K65">
            <v>-293550.6203786009</v>
          </cell>
          <cell r="L65">
            <v>-287170.46983264753</v>
          </cell>
          <cell r="M65">
            <v>-320620.81870489247</v>
          </cell>
          <cell r="N65">
            <v>-316200.0816369516</v>
          </cell>
          <cell r="O65">
            <v>-295021.57524652884</v>
          </cell>
          <cell r="P65">
            <v>-312088.02551928186</v>
          </cell>
          <cell r="Q65">
            <v>-2734743.5719608786</v>
          </cell>
          <cell r="R65">
            <v>-329594.76643690217</v>
          </cell>
          <cell r="S65">
            <v>-285231.65745795128</v>
          </cell>
          <cell r="T65">
            <v>-401450.20896944526</v>
          </cell>
          <cell r="U65">
            <v>-386704.55461182568</v>
          </cell>
          <cell r="V65">
            <v>-357832.32338848588</v>
          </cell>
          <cell r="W65">
            <v>-380391.63030557102</v>
          </cell>
          <cell r="X65">
            <v>-350844.1781542055</v>
          </cell>
          <cell r="Y65">
            <v>-316493.22085908358</v>
          </cell>
          <cell r="Z65">
            <v>-297778.15940628375</v>
          </cell>
          <cell r="AA65">
            <v>-260116.50907666201</v>
          </cell>
          <cell r="AB65">
            <v>-215606.68578959256</v>
          </cell>
          <cell r="AC65">
            <v>-197666.36340677564</v>
          </cell>
          <cell r="AD65">
            <v>-3779710.2578627844</v>
          </cell>
          <cell r="AE65">
            <v>-232619.49768675049</v>
          </cell>
          <cell r="AF65">
            <v>-108541.26227144129</v>
          </cell>
          <cell r="AG65">
            <v>-171097.78506586631</v>
          </cell>
          <cell r="AH65">
            <v>-123012.58134918025</v>
          </cell>
          <cell r="AI65">
            <v>-61538.09101140307</v>
          </cell>
          <cell r="AJ65">
            <v>-16072.593372722695</v>
          </cell>
          <cell r="AK65">
            <v>41177.777005928598</v>
          </cell>
          <cell r="AL65">
            <v>113000.76842464834</v>
          </cell>
          <cell r="AM65">
            <v>165695.11351400102</v>
          </cell>
          <cell r="AN65">
            <v>234822.20203191604</v>
          </cell>
          <cell r="AO65">
            <v>303961.60147642012</v>
          </cell>
          <cell r="AP65">
            <v>351684.8465956627</v>
          </cell>
          <cell r="AQ65">
            <v>497460.49829121248</v>
          </cell>
          <cell r="AR65">
            <v>378145.36844186444</v>
          </cell>
          <cell r="AS65">
            <v>490040.31855245907</v>
          </cell>
          <cell r="AT65">
            <v>559413.36755537451</v>
          </cell>
          <cell r="AU65">
            <v>515153.27029434772</v>
          </cell>
          <cell r="AV65">
            <v>567760.9720466393</v>
          </cell>
          <cell r="AW65">
            <v>635154.74184869474</v>
          </cell>
          <cell r="AX65">
            <v>702459.17999644775</v>
          </cell>
          <cell r="AY65">
            <v>769161.722111232</v>
          </cell>
          <cell r="AZ65">
            <v>828258.86866871302</v>
          </cell>
          <cell r="BA65">
            <v>879670.21771223238</v>
          </cell>
          <cell r="BB65">
            <v>944593.65412419173</v>
          </cell>
          <cell r="BC65">
            <v>1002945.6142681311</v>
          </cell>
          <cell r="BD65">
            <v>8272757.2956203278</v>
          </cell>
          <cell r="BE65">
            <v>1016067.6339547326</v>
          </cell>
          <cell r="BF65">
            <v>1129060.30625407</v>
          </cell>
          <cell r="BG65">
            <v>1176905.835163712</v>
          </cell>
          <cell r="BH65">
            <v>1079973.5870325041</v>
          </cell>
          <cell r="BI65">
            <v>1138969.0745904534</v>
          </cell>
          <cell r="BJ65">
            <v>1197529.7283385829</v>
          </cell>
          <cell r="BK65">
            <v>1256027.8682743378</v>
          </cell>
          <cell r="BL65">
            <v>1292267.3327617061</v>
          </cell>
          <cell r="BM65">
            <v>1354146.55326776</v>
          </cell>
          <cell r="BN65">
            <v>1410583.7017585563</v>
          </cell>
          <cell r="BO65">
            <v>1466543.3823793558</v>
          </cell>
          <cell r="BP65">
            <v>1515962.6437851973</v>
          </cell>
          <cell r="BQ65">
            <v>15034037.647560969</v>
          </cell>
        </row>
        <row r="67">
          <cell r="A67" t="str">
            <v>Previous Loss</v>
          </cell>
          <cell r="E67">
            <v>0</v>
          </cell>
          <cell r="F67">
            <v>0</v>
          </cell>
          <cell r="G67">
            <v>0</v>
          </cell>
          <cell r="H67">
            <v>-170994.33333333334</v>
          </cell>
          <cell r="I67">
            <v>-386116.4444444445</v>
          </cell>
          <cell r="J67">
            <v>-627057.29629629641</v>
          </cell>
          <cell r="K67">
            <v>-910091.98064197553</v>
          </cell>
          <cell r="L67">
            <v>-1203642.6010205764</v>
          </cell>
          <cell r="M67">
            <v>-1490813.070853224</v>
          </cell>
          <cell r="N67">
            <v>-1811433.8895581164</v>
          </cell>
          <cell r="O67">
            <v>-2127633.9711950682</v>
          </cell>
          <cell r="P67">
            <v>-2422655.5464415969</v>
          </cell>
          <cell r="Q67">
            <v>-2422655.5464415969</v>
          </cell>
          <cell r="R67">
            <v>-2734743.5719608786</v>
          </cell>
          <cell r="S67">
            <v>-3064338.3383977809</v>
          </cell>
          <cell r="T67">
            <v>-3349569.9958557324</v>
          </cell>
          <cell r="U67">
            <v>-3751020.2048251778</v>
          </cell>
          <cell r="V67">
            <v>-4137724.7594370036</v>
          </cell>
          <cell r="W67">
            <v>-4495557.0828254893</v>
          </cell>
          <cell r="X67">
            <v>-4875948.7131310608</v>
          </cell>
          <cell r="Y67">
            <v>-5226792.8912852667</v>
          </cell>
          <cell r="Z67">
            <v>-5543286.1121443501</v>
          </cell>
          <cell r="AA67">
            <v>-5841064.2715506339</v>
          </cell>
          <cell r="AB67">
            <v>-6101180.7806272963</v>
          </cell>
          <cell r="AC67">
            <v>-6316787.4664168889</v>
          </cell>
          <cell r="AD67">
            <v>-6316787.4664168889</v>
          </cell>
          <cell r="AE67">
            <v>-6514453.8298236644</v>
          </cell>
          <cell r="AF67">
            <v>-6747073.3275104146</v>
          </cell>
          <cell r="AG67">
            <v>-6855614.5897818562</v>
          </cell>
          <cell r="AH67">
            <v>-7026712.3748477222</v>
          </cell>
          <cell r="AI67">
            <v>-7149724.9561969023</v>
          </cell>
          <cell r="AJ67">
            <v>-7211263.0472083054</v>
          </cell>
          <cell r="AK67">
            <v>-7227335.6405810285</v>
          </cell>
          <cell r="AL67">
            <v>-7186157.8635751</v>
          </cell>
          <cell r="AM67">
            <v>-7073157.0951504512</v>
          </cell>
          <cell r="AN67">
            <v>-6907461.9816364497</v>
          </cell>
          <cell r="AO67">
            <v>-6672639.7796045337</v>
          </cell>
          <cell r="AP67">
            <v>-6368678.178128114</v>
          </cell>
          <cell r="AQ67">
            <v>-6368678.178128114</v>
          </cell>
          <cell r="AR67">
            <v>-6016993.3315324513</v>
          </cell>
          <cell r="AS67">
            <v>-5638847.9630905865</v>
          </cell>
          <cell r="AT67">
            <v>-5148807.6445381278</v>
          </cell>
          <cell r="AU67">
            <v>-4589394.2769827535</v>
          </cell>
          <cell r="AV67">
            <v>-4074241.0066884058</v>
          </cell>
          <cell r="AW67">
            <v>-3506480.0346417665</v>
          </cell>
          <cell r="AX67">
            <v>-2871325.2927930718</v>
          </cell>
          <cell r="AY67">
            <v>-2168866.1127966242</v>
          </cell>
          <cell r="AZ67">
            <v>-1399704.3906853921</v>
          </cell>
          <cell r="BA67">
            <v>-571445.52201667905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</row>
        <row r="68">
          <cell r="A68" t="str">
            <v>Taxable Income / Tax loss carry-forward</v>
          </cell>
          <cell r="E68">
            <v>0</v>
          </cell>
          <cell r="F68">
            <v>0</v>
          </cell>
          <cell r="G68">
            <v>-170994.33333333334</v>
          </cell>
          <cell r="H68">
            <v>-386116.4444444445</v>
          </cell>
          <cell r="I68">
            <v>-627057.29629629641</v>
          </cell>
          <cell r="J68">
            <v>-910091.98064197553</v>
          </cell>
          <cell r="K68">
            <v>-1203642.6010205764</v>
          </cell>
          <cell r="L68">
            <v>-1490813.070853224</v>
          </cell>
          <cell r="M68">
            <v>-1811433.8895581164</v>
          </cell>
          <cell r="N68">
            <v>-2127633.9711950682</v>
          </cell>
          <cell r="O68">
            <v>-2422655.5464415969</v>
          </cell>
          <cell r="P68">
            <v>-2734743.5719608786</v>
          </cell>
          <cell r="Q68">
            <v>-2734743.5719608786</v>
          </cell>
          <cell r="R68">
            <v>-3064338.3383977809</v>
          </cell>
          <cell r="S68">
            <v>-3349569.9958557324</v>
          </cell>
          <cell r="T68">
            <v>-3751020.2048251778</v>
          </cell>
          <cell r="U68">
            <v>-4137724.7594370036</v>
          </cell>
          <cell r="V68">
            <v>-4495557.0828254893</v>
          </cell>
          <cell r="W68">
            <v>-4875948.7131310608</v>
          </cell>
          <cell r="X68">
            <v>-5226792.8912852667</v>
          </cell>
          <cell r="Y68">
            <v>-5543286.1121443501</v>
          </cell>
          <cell r="Z68">
            <v>-5841064.2715506339</v>
          </cell>
          <cell r="AA68">
            <v>-6101180.7806272963</v>
          </cell>
          <cell r="AB68">
            <v>-6316787.4664168889</v>
          </cell>
          <cell r="AC68">
            <v>-6514453.8298236644</v>
          </cell>
          <cell r="AD68">
            <v>-6514453.8298236644</v>
          </cell>
          <cell r="AE68">
            <v>-6747073.3275104146</v>
          </cell>
          <cell r="AF68">
            <v>-6855614.5897818562</v>
          </cell>
          <cell r="AG68">
            <v>-7026712.3748477222</v>
          </cell>
          <cell r="AH68">
            <v>-7149724.9561969023</v>
          </cell>
          <cell r="AI68">
            <v>-7211263.0472083054</v>
          </cell>
          <cell r="AJ68">
            <v>-7227335.6405810285</v>
          </cell>
          <cell r="AK68">
            <v>-7186157.8635751</v>
          </cell>
          <cell r="AL68">
            <v>-7073157.0951504512</v>
          </cell>
          <cell r="AM68">
            <v>-6907461.9816364497</v>
          </cell>
          <cell r="AN68">
            <v>-6672639.7796045337</v>
          </cell>
          <cell r="AO68">
            <v>-6368678.178128114</v>
          </cell>
          <cell r="AP68">
            <v>-6016993.3315324513</v>
          </cell>
          <cell r="AQ68">
            <v>-6016993.3315324513</v>
          </cell>
          <cell r="AR68">
            <v>-5638847.9630905865</v>
          </cell>
          <cell r="AS68">
            <v>-5148807.6445381278</v>
          </cell>
          <cell r="AT68">
            <v>-4589394.2769827535</v>
          </cell>
          <cell r="AU68">
            <v>-4074241.0066884058</v>
          </cell>
          <cell r="AV68">
            <v>-3506480.0346417665</v>
          </cell>
          <cell r="AW68">
            <v>-2871325.2927930718</v>
          </cell>
          <cell r="AX68">
            <v>-2168866.1127966242</v>
          </cell>
          <cell r="AY68">
            <v>-1399704.3906853921</v>
          </cell>
          <cell r="AZ68">
            <v>-571445.52201667905</v>
          </cell>
          <cell r="BA68">
            <v>308224.69569555332</v>
          </cell>
          <cell r="BB68">
            <v>944593.65412419173</v>
          </cell>
          <cell r="BC68">
            <v>1002945.6142681311</v>
          </cell>
          <cell r="BD68">
            <v>1002945.6142681311</v>
          </cell>
          <cell r="BE68">
            <v>1016067.6339547326</v>
          </cell>
          <cell r="BF68">
            <v>1129060.30625407</v>
          </cell>
          <cell r="BG68">
            <v>1176905.835163712</v>
          </cell>
          <cell r="BH68">
            <v>1079973.5870325041</v>
          </cell>
          <cell r="BI68">
            <v>1138969.0745904534</v>
          </cell>
          <cell r="BJ68">
            <v>1197529.7283385829</v>
          </cell>
          <cell r="BK68">
            <v>1256027.8682743378</v>
          </cell>
          <cell r="BL68">
            <v>1292267.3327617061</v>
          </cell>
          <cell r="BM68">
            <v>1354146.55326776</v>
          </cell>
          <cell r="BN68">
            <v>1410583.7017585563</v>
          </cell>
          <cell r="BO68">
            <v>1466543.3823793558</v>
          </cell>
          <cell r="BP68">
            <v>1515962.6437851973</v>
          </cell>
          <cell r="BQ68">
            <v>1515962.6437851973</v>
          </cell>
        </row>
        <row r="69">
          <cell r="A69" t="str">
            <v>Taxes @ 40% Tax Rate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123289.87827822134</v>
          </cell>
          <cell r="BB69">
            <v>377837.46164967673</v>
          </cell>
          <cell r="BC69">
            <v>401178.24570725247</v>
          </cell>
          <cell r="BD69">
            <v>902305.58563515055</v>
          </cell>
          <cell r="BE69">
            <v>406427.05358189304</v>
          </cell>
          <cell r="BF69">
            <v>451624.12250162801</v>
          </cell>
          <cell r="BG69">
            <v>470762.33406548481</v>
          </cell>
          <cell r="BH69">
            <v>431989.43481300166</v>
          </cell>
          <cell r="BI69">
            <v>455587.62983618141</v>
          </cell>
          <cell r="BJ69">
            <v>479011.89133543317</v>
          </cell>
          <cell r="BK69">
            <v>502411.14730973518</v>
          </cell>
          <cell r="BL69">
            <v>516906.93310468248</v>
          </cell>
          <cell r="BM69">
            <v>541658.62130710401</v>
          </cell>
          <cell r="BN69">
            <v>564233.48070342257</v>
          </cell>
          <cell r="BO69">
            <v>586617.35295174236</v>
          </cell>
          <cell r="BP69">
            <v>606385.05751407892</v>
          </cell>
          <cell r="BQ69">
            <v>6013615.0590243889</v>
          </cell>
        </row>
        <row r="70">
          <cell r="A70" t="str">
            <v>Net Income (Loss)</v>
          </cell>
          <cell r="E70">
            <v>0</v>
          </cell>
          <cell r="F70">
            <v>0</v>
          </cell>
          <cell r="G70">
            <v>-170994.33333333334</v>
          </cell>
          <cell r="H70">
            <v>-215122.11111111112</v>
          </cell>
          <cell r="I70">
            <v>-240940.85185185188</v>
          </cell>
          <cell r="J70">
            <v>-283034.68434567907</v>
          </cell>
          <cell r="K70">
            <v>-293550.6203786009</v>
          </cell>
          <cell r="L70">
            <v>-287170.46983264753</v>
          </cell>
          <cell r="M70">
            <v>-320620.81870489247</v>
          </cell>
          <cell r="N70">
            <v>-316200.0816369516</v>
          </cell>
          <cell r="O70">
            <v>-295021.57524652884</v>
          </cell>
          <cell r="P70">
            <v>-312088.02551928186</v>
          </cell>
          <cell r="Q70">
            <v>-2734743.5719608786</v>
          </cell>
          <cell r="R70">
            <v>-329594.76643690217</v>
          </cell>
          <cell r="S70">
            <v>-285231.65745795128</v>
          </cell>
          <cell r="T70">
            <v>-401450.20896944526</v>
          </cell>
          <cell r="U70">
            <v>-386704.55461182568</v>
          </cell>
          <cell r="V70">
            <v>-357832.32338848588</v>
          </cell>
          <cell r="W70">
            <v>-380391.63030557102</v>
          </cell>
          <cell r="X70">
            <v>-350844.1781542055</v>
          </cell>
          <cell r="Y70">
            <v>-316493.22085908358</v>
          </cell>
          <cell r="Z70">
            <v>-297778.15940628375</v>
          </cell>
          <cell r="AA70">
            <v>-260116.50907666201</v>
          </cell>
          <cell r="AB70">
            <v>-215606.68578959256</v>
          </cell>
          <cell r="AC70">
            <v>-197666.36340677564</v>
          </cell>
          <cell r="AD70">
            <v>-3779710.2578627844</v>
          </cell>
          <cell r="AE70">
            <v>-232619.49768675049</v>
          </cell>
          <cell r="AF70">
            <v>-108541.26227144129</v>
          </cell>
          <cell r="AG70">
            <v>-171097.78506586631</v>
          </cell>
          <cell r="AH70">
            <v>-123012.58134918025</v>
          </cell>
          <cell r="AI70">
            <v>-61538.09101140307</v>
          </cell>
          <cell r="AJ70">
            <v>-16072.593372722695</v>
          </cell>
          <cell r="AK70">
            <v>41177.777005928598</v>
          </cell>
          <cell r="AL70">
            <v>113000.76842464834</v>
          </cell>
          <cell r="AM70">
            <v>165695.11351400102</v>
          </cell>
          <cell r="AN70">
            <v>234822.20203191604</v>
          </cell>
          <cell r="AO70">
            <v>303961.60147642012</v>
          </cell>
          <cell r="AP70">
            <v>351684.8465956627</v>
          </cell>
          <cell r="AQ70">
            <v>497460.49829121248</v>
          </cell>
          <cell r="AR70">
            <v>378145.36844186444</v>
          </cell>
          <cell r="AS70">
            <v>490040.31855245907</v>
          </cell>
          <cell r="AT70">
            <v>559413.36755537451</v>
          </cell>
          <cell r="AU70">
            <v>515153.27029434772</v>
          </cell>
          <cell r="AV70">
            <v>567760.9720466393</v>
          </cell>
          <cell r="AW70">
            <v>635154.74184869474</v>
          </cell>
          <cell r="AX70">
            <v>702459.17999644775</v>
          </cell>
          <cell r="AY70">
            <v>769161.722111232</v>
          </cell>
          <cell r="AZ70">
            <v>828258.86866871302</v>
          </cell>
          <cell r="BA70">
            <v>756380.33943401102</v>
          </cell>
          <cell r="BB70">
            <v>566756.19247451494</v>
          </cell>
          <cell r="BC70">
            <v>601767.36856087856</v>
          </cell>
          <cell r="BD70">
            <v>7370451.709985177</v>
          </cell>
          <cell r="BE70">
            <v>609640.58037283947</v>
          </cell>
          <cell r="BF70">
            <v>677436.18375244201</v>
          </cell>
          <cell r="BG70">
            <v>706143.50109822722</v>
          </cell>
          <cell r="BH70">
            <v>647984.15221950249</v>
          </cell>
          <cell r="BI70">
            <v>683381.444754272</v>
          </cell>
          <cell r="BJ70">
            <v>718517.83700314979</v>
          </cell>
          <cell r="BK70">
            <v>753616.72096460266</v>
          </cell>
          <cell r="BL70">
            <v>775360.3996570236</v>
          </cell>
          <cell r="BM70">
            <v>812487.93196065596</v>
          </cell>
          <cell r="BN70">
            <v>846350.22105513373</v>
          </cell>
          <cell r="BO70">
            <v>879926.02942761348</v>
          </cell>
          <cell r="BP70">
            <v>909577.58627111837</v>
          </cell>
          <cell r="BQ70">
            <v>9020422.5885365829</v>
          </cell>
        </row>
        <row r="71">
          <cell r="A71" t="str">
            <v>Earnings Before Interest Taxes Depreciation and Amort (EBITDA) (Loss)</v>
          </cell>
          <cell r="E71">
            <v>0</v>
          </cell>
          <cell r="F71">
            <v>0</v>
          </cell>
          <cell r="G71">
            <v>-163127.66666666669</v>
          </cell>
          <cell r="H71">
            <v>-194624.33333333334</v>
          </cell>
          <cell r="I71">
            <v>-201087.66666666669</v>
          </cell>
          <cell r="J71">
            <v>-234952.6053333334</v>
          </cell>
          <cell r="K71">
            <v>-243685.94400000008</v>
          </cell>
          <cell r="L71">
            <v>-236452.61600000007</v>
          </cell>
          <cell r="M71">
            <v>-267034.22666666663</v>
          </cell>
          <cell r="N71">
            <v>-259671.04266666659</v>
          </cell>
          <cell r="O71">
            <v>-233351.50424191999</v>
          </cell>
          <cell r="P71">
            <v>-228562.95688149333</v>
          </cell>
          <cell r="Q71">
            <v>-2262550.5624567471</v>
          </cell>
          <cell r="R71">
            <v>-236980.53342037322</v>
          </cell>
          <cell r="S71">
            <v>-186360.56554197334</v>
          </cell>
          <cell r="T71">
            <v>-262822.82011733321</v>
          </cell>
          <cell r="U71">
            <v>-231686.74538811739</v>
          </cell>
          <cell r="V71">
            <v>-198436.1744722345</v>
          </cell>
          <cell r="W71">
            <v>-196348.81968652806</v>
          </cell>
          <cell r="X71">
            <v>-156080.66122246397</v>
          </cell>
          <cell r="Y71">
            <v>-114537.95449173343</v>
          </cell>
          <cell r="Z71">
            <v>-86530.468584511953</v>
          </cell>
          <cell r="AA71">
            <v>-41991.074615615944</v>
          </cell>
          <cell r="AB71">
            <v>10813.767522751936</v>
          </cell>
          <cell r="AC71">
            <v>39879.141461824038</v>
          </cell>
          <cell r="AD71">
            <v>-1661082.9085563086</v>
          </cell>
          <cell r="AE71">
            <v>16152.757019562559</v>
          </cell>
          <cell r="AF71">
            <v>151183.250611328</v>
          </cell>
          <cell r="AG71">
            <v>116270.31072081064</v>
          </cell>
          <cell r="AH71">
            <v>176990.75669478413</v>
          </cell>
          <cell r="AI71">
            <v>245728.24540633586</v>
          </cell>
          <cell r="AJ71">
            <v>295821.33363997866</v>
          </cell>
          <cell r="AK71">
            <v>357378.28601574397</v>
          </cell>
          <cell r="AL71">
            <v>433071.02756454417</v>
          </cell>
          <cell r="AM71">
            <v>490171.91918784007</v>
          </cell>
          <cell r="AN71">
            <v>563263.51531084778</v>
          </cell>
          <cell r="AO71">
            <v>636139.16652211174</v>
          </cell>
          <cell r="AP71">
            <v>687710.38837521081</v>
          </cell>
          <cell r="AQ71">
            <v>4169880.957069098</v>
          </cell>
          <cell r="AR71">
            <v>717459.25042372255</v>
          </cell>
          <cell r="AS71">
            <v>832500.5783830611</v>
          </cell>
          <cell r="AT71">
            <v>903975.11811613862</v>
          </cell>
          <cell r="AU71">
            <v>861578.78729207511</v>
          </cell>
          <cell r="AV71">
            <v>916152.7785852158</v>
          </cell>
          <cell r="AW71">
            <v>985077.59008172795</v>
          </cell>
          <cell r="AX71">
            <v>1053757.9666238078</v>
          </cell>
          <cell r="AY71">
            <v>1121685.4732570238</v>
          </cell>
          <cell r="AZ71">
            <v>1181927.2584936107</v>
          </cell>
          <cell r="BA71">
            <v>1234537.8696346665</v>
          </cell>
          <cell r="BB71">
            <v>1300245.6318957231</v>
          </cell>
          <cell r="BC71">
            <v>1359313.0632401495</v>
          </cell>
          <cell r="BD71">
            <v>12468211.366026923</v>
          </cell>
          <cell r="BE71">
            <v>1372949.5675290453</v>
          </cell>
          <cell r="BF71">
            <v>1486327.9993435091</v>
          </cell>
          <cell r="BG71">
            <v>1533860.4044280106</v>
          </cell>
          <cell r="BH71">
            <v>1436244.9849958401</v>
          </cell>
          <cell r="BI71">
            <v>1494465.1171768322</v>
          </cell>
          <cell r="BJ71">
            <v>1552160.1547100157</v>
          </cell>
          <cell r="BK71">
            <v>1609704.2652272643</v>
          </cell>
          <cell r="BL71">
            <v>1645236.3948619096</v>
          </cell>
          <cell r="BM71">
            <v>1703645.5675313498</v>
          </cell>
          <cell r="BN71">
            <v>1758940.8493929815</v>
          </cell>
          <cell r="BO71">
            <v>1813674.6970146131</v>
          </cell>
          <cell r="BP71">
            <v>1861852.40431104</v>
          </cell>
          <cell r="BQ71">
            <v>19269062.406522408</v>
          </cell>
        </row>
        <row r="74">
          <cell r="A74" t="str">
            <v>Balance Sheet</v>
          </cell>
        </row>
        <row r="75">
          <cell r="A75" t="str">
            <v>Assets</v>
          </cell>
        </row>
        <row r="76">
          <cell r="A76" t="str">
            <v>Cash</v>
          </cell>
          <cell r="E76">
            <v>0</v>
          </cell>
          <cell r="F76">
            <v>0</v>
          </cell>
          <cell r="G76">
            <v>2993750</v>
          </cell>
          <cell r="H76">
            <v>2828262.3333333335</v>
          </cell>
          <cell r="I76">
            <v>2628118</v>
          </cell>
          <cell r="J76">
            <v>2402332.2426666664</v>
          </cell>
          <cell r="K76">
            <v>2154708.7466666661</v>
          </cell>
          <cell r="L76">
            <v>1897198.5786666661</v>
          </cell>
          <cell r="M76">
            <v>7637786.9813333321</v>
          </cell>
          <cell r="N76">
            <v>7353914.4826666657</v>
          </cell>
          <cell r="O76">
            <v>7069068.3846660256</v>
          </cell>
          <cell r="P76">
            <v>6806925.7797486922</v>
          </cell>
          <cell r="Q76">
            <v>6806925.7797486922</v>
          </cell>
          <cell r="R76">
            <v>6538609.8806502391</v>
          </cell>
          <cell r="S76">
            <v>6280222.6379626654</v>
          </cell>
          <cell r="T76">
            <v>6050091.2819195725</v>
          </cell>
          <cell r="U76">
            <v>5738837.6098309113</v>
          </cell>
          <cell r="V76">
            <v>5457405.820978133</v>
          </cell>
          <cell r="W76">
            <v>5198031.2572762454</v>
          </cell>
          <cell r="X76">
            <v>4940692.3964068051</v>
          </cell>
          <cell r="Y76">
            <v>4720034.5878680954</v>
          </cell>
          <cell r="Z76">
            <v>4530506.6738417912</v>
          </cell>
          <cell r="AA76">
            <v>4372712.5957205109</v>
          </cell>
          <cell r="AB76">
            <v>4256172.7451103991</v>
          </cell>
          <cell r="AC76">
            <v>4176741.0964423032</v>
          </cell>
          <cell r="AD76">
            <v>4176741.0964423032</v>
          </cell>
          <cell r="AE76">
            <v>4121641.9135510819</v>
          </cell>
          <cell r="AF76">
            <v>4058891.0794154019</v>
          </cell>
          <cell r="AG76">
            <v>3914827.6855153148</v>
          </cell>
          <cell r="AH76">
            <v>3720820.7808529451</v>
          </cell>
          <cell r="AI76">
            <v>3201552.2490993324</v>
          </cell>
          <cell r="AJ76">
            <v>2701523.2111087064</v>
          </cell>
          <cell r="AK76">
            <v>2259104.1522324486</v>
          </cell>
          <cell r="AL76">
            <v>1884563.3649341324</v>
          </cell>
          <cell r="AM76">
            <v>1559434.9263780878</v>
          </cell>
          <cell r="AN76">
            <v>1300440.787500123</v>
          </cell>
          <cell r="AO76">
            <v>1114902.0342925584</v>
          </cell>
          <cell r="AP76">
            <v>991404.74936437502</v>
          </cell>
          <cell r="AQ76">
            <v>991404.74936437502</v>
          </cell>
          <cell r="AR76">
            <v>919396.06442552526</v>
          </cell>
          <cell r="AS76">
            <v>896467.32398924616</v>
          </cell>
          <cell r="AT76">
            <v>1003245.5821796976</v>
          </cell>
          <cell r="AU76">
            <v>1218201.3724802718</v>
          </cell>
          <cell r="AV76">
            <v>1349505.9119756403</v>
          </cell>
          <cell r="AW76">
            <v>1544290.9293884279</v>
          </cell>
          <cell r="AX76">
            <v>1808557.7552613751</v>
          </cell>
          <cell r="AY76">
            <v>2141554.9516036985</v>
          </cell>
          <cell r="AZ76">
            <v>2539971.6369368481</v>
          </cell>
          <cell r="BA76">
            <v>2869299.5744356597</v>
          </cell>
          <cell r="BB76">
            <v>3005086.8513574051</v>
          </cell>
          <cell r="BC76">
            <v>3181771.9481202415</v>
          </cell>
          <cell r="BD76">
            <v>3181771.9481202415</v>
          </cell>
          <cell r="BE76">
            <v>3404634.1363334935</v>
          </cell>
          <cell r="BF76">
            <v>3615656.1081595542</v>
          </cell>
          <cell r="BG76">
            <v>3927571.7905938327</v>
          </cell>
          <cell r="BH76">
            <v>4383903.2112454372</v>
          </cell>
          <cell r="BI76">
            <v>4670842.6132259471</v>
          </cell>
          <cell r="BJ76">
            <v>4993330.6300679091</v>
          </cell>
          <cell r="BK76">
            <v>5350341.3197286576</v>
          </cell>
          <cell r="BL76">
            <v>5738346.9395049438</v>
          </cell>
          <cell r="BM76">
            <v>6220007.104299929</v>
          </cell>
          <cell r="BN76">
            <v>6666821.6807877477</v>
          </cell>
          <cell r="BO76">
            <v>7146296.6582488781</v>
          </cell>
          <cell r="BP76">
            <v>7658975.6173957782</v>
          </cell>
          <cell r="BQ76">
            <v>7658975.6173957782</v>
          </cell>
        </row>
        <row r="77">
          <cell r="A77" t="str">
            <v>Accounts receivable, net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14016</v>
          </cell>
          <cell r="K77">
            <v>23232</v>
          </cell>
          <cell r="L77">
            <v>32448</v>
          </cell>
          <cell r="M77">
            <v>55680</v>
          </cell>
          <cell r="N77">
            <v>73728</v>
          </cell>
          <cell r="O77">
            <v>121642.03776000001</v>
          </cell>
          <cell r="P77">
            <v>163067.22047999999</v>
          </cell>
          <cell r="Q77">
            <v>163067.22047999999</v>
          </cell>
          <cell r="R77">
            <v>199782.02111999999</v>
          </cell>
          <cell r="S77">
            <v>235808.78591999999</v>
          </cell>
          <cell r="T77">
            <v>283796.35200000001</v>
          </cell>
          <cell r="U77">
            <v>335085.86035199999</v>
          </cell>
          <cell r="V77">
            <v>386256.80870400002</v>
          </cell>
          <cell r="W77">
            <v>453822.69158400001</v>
          </cell>
          <cell r="X77">
            <v>515430.28339199995</v>
          </cell>
          <cell r="Y77">
            <v>576673.07519999996</v>
          </cell>
          <cell r="Z77">
            <v>654164.88153600006</v>
          </cell>
          <cell r="AA77">
            <v>726406.75084800005</v>
          </cell>
          <cell r="AB77">
            <v>797602.82611200004</v>
          </cell>
          <cell r="AC77">
            <v>892859.28614400001</v>
          </cell>
          <cell r="AD77">
            <v>892859.28614400001</v>
          </cell>
          <cell r="AE77">
            <v>980347.24915199995</v>
          </cell>
          <cell r="AF77">
            <v>1067476.475136</v>
          </cell>
          <cell r="AG77">
            <v>1110965.891328</v>
          </cell>
          <cell r="AH77">
            <v>1202480.8750080001</v>
          </cell>
          <cell r="AI77">
            <v>1293437.1064319999</v>
          </cell>
          <cell r="AJ77">
            <v>1399639.4365440002</v>
          </cell>
          <cell r="AK77">
            <v>1500131.670528</v>
          </cell>
          <cell r="AL77">
            <v>1599526.5761279999</v>
          </cell>
          <cell r="AM77">
            <v>1705650.26688</v>
          </cell>
          <cell r="AN77">
            <v>1808409.1253760001</v>
          </cell>
          <cell r="AO77">
            <v>1910689.8877439999</v>
          </cell>
          <cell r="AP77">
            <v>2011720.6978560004</v>
          </cell>
          <cell r="AQ77">
            <v>2011720.6978560004</v>
          </cell>
          <cell r="AR77">
            <v>2111115.6034560003</v>
          </cell>
          <cell r="AS77">
            <v>2210084.2529279999</v>
          </cell>
          <cell r="AT77">
            <v>2308168.726272</v>
          </cell>
          <cell r="AU77">
            <v>2274066.8206080003</v>
          </cell>
          <cell r="AV77">
            <v>2364912.335616</v>
          </cell>
          <cell r="AW77">
            <v>2454395.0849279999</v>
          </cell>
          <cell r="AX77">
            <v>2543450.7790079997</v>
          </cell>
          <cell r="AY77">
            <v>2631652.3626239998</v>
          </cell>
          <cell r="AZ77">
            <v>2718409.580544</v>
          </cell>
          <cell r="BA77">
            <v>2804337.1679999996</v>
          </cell>
          <cell r="BB77">
            <v>2889913.8754560002</v>
          </cell>
          <cell r="BC77">
            <v>2974478.6972160004</v>
          </cell>
          <cell r="BD77">
            <v>2974478.6972160004</v>
          </cell>
          <cell r="BE77">
            <v>3057756.928512</v>
          </cell>
          <cell r="BF77">
            <v>3140632.584576</v>
          </cell>
          <cell r="BG77">
            <v>3222471.874944</v>
          </cell>
          <cell r="BH77">
            <v>3112118.69184</v>
          </cell>
          <cell r="BI77">
            <v>3188032.837632</v>
          </cell>
          <cell r="BJ77">
            <v>3262587.580416</v>
          </cell>
          <cell r="BK77">
            <v>3336740.3888640003</v>
          </cell>
          <cell r="BL77">
            <v>3410184.0629760004</v>
          </cell>
          <cell r="BM77">
            <v>3483054.2684160005</v>
          </cell>
          <cell r="BN77">
            <v>3554664.9108480001</v>
          </cell>
          <cell r="BO77">
            <v>3625945.3132799999</v>
          </cell>
          <cell r="BP77">
            <v>3696444.8870399999</v>
          </cell>
          <cell r="BQ77">
            <v>3696444.8870399999</v>
          </cell>
        </row>
        <row r="78">
          <cell r="A78" t="str">
            <v>Inventory</v>
          </cell>
          <cell r="E78">
            <v>0</v>
          </cell>
          <cell r="F78">
            <v>0</v>
          </cell>
          <cell r="G78">
            <v>0</v>
          </cell>
          <cell r="Q78">
            <v>0</v>
          </cell>
          <cell r="AD78">
            <v>0</v>
          </cell>
          <cell r="AQ78">
            <v>0</v>
          </cell>
          <cell r="BD78">
            <v>0</v>
          </cell>
          <cell r="BQ78">
            <v>0</v>
          </cell>
        </row>
        <row r="79">
          <cell r="A79" t="str">
            <v>Deposits and prepaid expenses</v>
          </cell>
          <cell r="E79">
            <v>0</v>
          </cell>
          <cell r="F79">
            <v>0</v>
          </cell>
          <cell r="G79">
            <v>0</v>
          </cell>
          <cell r="Q79">
            <v>0</v>
          </cell>
          <cell r="AD79">
            <v>0</v>
          </cell>
          <cell r="AQ79">
            <v>0</v>
          </cell>
          <cell r="BD79">
            <v>0</v>
          </cell>
          <cell r="BQ79">
            <v>0</v>
          </cell>
        </row>
        <row r="80">
          <cell r="A80" t="str">
            <v>Other current assets</v>
          </cell>
          <cell r="E80">
            <v>0</v>
          </cell>
          <cell r="F80">
            <v>0</v>
          </cell>
          <cell r="G80">
            <v>0</v>
          </cell>
          <cell r="Q80">
            <v>0</v>
          </cell>
          <cell r="AD80">
            <v>0</v>
          </cell>
          <cell r="AQ80">
            <v>0</v>
          </cell>
          <cell r="BD80">
            <v>0</v>
          </cell>
          <cell r="BQ80">
            <v>0</v>
          </cell>
        </row>
        <row r="81">
          <cell r="A81" t="str">
            <v xml:space="preserve">  Total Current Assets</v>
          </cell>
          <cell r="E81">
            <v>0</v>
          </cell>
          <cell r="F81">
            <v>0</v>
          </cell>
          <cell r="G81">
            <v>2993750</v>
          </cell>
          <cell r="H81">
            <v>2828262.3333333335</v>
          </cell>
          <cell r="I81">
            <v>2628118</v>
          </cell>
          <cell r="J81">
            <v>2416348.2426666664</v>
          </cell>
          <cell r="K81">
            <v>2177940.7466666661</v>
          </cell>
          <cell r="L81">
            <v>1929646.5786666661</v>
          </cell>
          <cell r="M81">
            <v>7693466.9813333321</v>
          </cell>
          <cell r="N81">
            <v>7427642.4826666657</v>
          </cell>
          <cell r="O81">
            <v>7190710.4224260254</v>
          </cell>
          <cell r="P81">
            <v>6969993.0002286918</v>
          </cell>
          <cell r="Q81">
            <v>6969993.0002286918</v>
          </cell>
          <cell r="R81">
            <v>6738391.9017702388</v>
          </cell>
          <cell r="S81">
            <v>6516031.4238826651</v>
          </cell>
          <cell r="T81">
            <v>6333887.6339195725</v>
          </cell>
          <cell r="U81">
            <v>6073923.4701829115</v>
          </cell>
          <cell r="V81">
            <v>5843662.629682133</v>
          </cell>
          <cell r="W81">
            <v>5651853.9488602458</v>
          </cell>
          <cell r="X81">
            <v>5456122.6797988052</v>
          </cell>
          <cell r="Y81">
            <v>5296707.6630680952</v>
          </cell>
          <cell r="Z81">
            <v>5184671.5553777916</v>
          </cell>
          <cell r="AA81">
            <v>5099119.3465685109</v>
          </cell>
          <cell r="AB81">
            <v>5053775.5712223994</v>
          </cell>
          <cell r="AC81">
            <v>5069600.3825863032</v>
          </cell>
          <cell r="AD81">
            <v>5069600.3825863032</v>
          </cell>
          <cell r="AE81">
            <v>5101989.162703082</v>
          </cell>
          <cell r="AF81">
            <v>5126367.5545514021</v>
          </cell>
          <cell r="AG81">
            <v>5025793.5768433148</v>
          </cell>
          <cell r="AH81">
            <v>4923301.6558609456</v>
          </cell>
          <cell r="AI81">
            <v>4494989.3555313321</v>
          </cell>
          <cell r="AJ81">
            <v>4101162.6476527066</v>
          </cell>
          <cell r="AK81">
            <v>3759235.8227604488</v>
          </cell>
          <cell r="AL81">
            <v>3484089.9410621324</v>
          </cell>
          <cell r="AM81">
            <v>3265085.1932580881</v>
          </cell>
          <cell r="AN81">
            <v>3108849.9128761231</v>
          </cell>
          <cell r="AO81">
            <v>3025591.9220365584</v>
          </cell>
          <cell r="AP81">
            <v>3003125.4472203753</v>
          </cell>
          <cell r="AQ81">
            <v>3003125.4472203753</v>
          </cell>
          <cell r="AR81">
            <v>3030511.6678815256</v>
          </cell>
          <cell r="AS81">
            <v>3106551.576917246</v>
          </cell>
          <cell r="AT81">
            <v>3311414.3084516977</v>
          </cell>
          <cell r="AU81">
            <v>3492268.1930882721</v>
          </cell>
          <cell r="AV81">
            <v>3714418.2475916403</v>
          </cell>
          <cell r="AW81">
            <v>3998686.0143164275</v>
          </cell>
          <cell r="AX81">
            <v>4352008.5342693748</v>
          </cell>
          <cell r="AY81">
            <v>4773207.3142276984</v>
          </cell>
          <cell r="AZ81">
            <v>5258381.2174808476</v>
          </cell>
          <cell r="BA81">
            <v>5673636.7424356593</v>
          </cell>
          <cell r="BB81">
            <v>5895000.7268134058</v>
          </cell>
          <cell r="BC81">
            <v>6156250.6453362424</v>
          </cell>
          <cell r="BD81">
            <v>6156250.6453362424</v>
          </cell>
          <cell r="BE81">
            <v>6462391.0648454931</v>
          </cell>
          <cell r="BF81">
            <v>6756288.6927355547</v>
          </cell>
          <cell r="BG81">
            <v>7150043.6655378323</v>
          </cell>
          <cell r="BH81">
            <v>7496021.9030854367</v>
          </cell>
          <cell r="BI81">
            <v>7858875.4508579466</v>
          </cell>
          <cell r="BJ81">
            <v>8255918.2104839087</v>
          </cell>
          <cell r="BK81">
            <v>8687081.708592657</v>
          </cell>
          <cell r="BL81">
            <v>9148531.0024809446</v>
          </cell>
          <cell r="BM81">
            <v>9703061.3727159295</v>
          </cell>
          <cell r="BN81">
            <v>10221486.591635749</v>
          </cell>
          <cell r="BO81">
            <v>10772241.971528878</v>
          </cell>
          <cell r="BP81">
            <v>11355420.504435778</v>
          </cell>
          <cell r="BQ81">
            <v>11355420.504435778</v>
          </cell>
        </row>
        <row r="83">
          <cell r="A83" t="str">
            <v>Gross Property &amp; Equipment</v>
          </cell>
          <cell r="E83">
            <v>0</v>
          </cell>
          <cell r="F83">
            <v>0</v>
          </cell>
          <cell r="G83">
            <v>236000</v>
          </cell>
          <cell r="H83">
            <v>552000</v>
          </cell>
          <cell r="I83">
            <v>1056000</v>
          </cell>
          <cell r="J83">
            <v>1186000</v>
          </cell>
          <cell r="K83">
            <v>1238000</v>
          </cell>
          <cell r="L83">
            <v>1286000</v>
          </cell>
          <cell r="M83">
            <v>1396000</v>
          </cell>
          <cell r="N83">
            <v>1492000</v>
          </cell>
          <cell r="O83">
            <v>1660000</v>
          </cell>
          <cell r="P83">
            <v>2312000</v>
          </cell>
          <cell r="Q83">
            <v>2312000</v>
          </cell>
          <cell r="R83">
            <v>2456000</v>
          </cell>
          <cell r="S83">
            <v>2670000</v>
          </cell>
          <cell r="T83">
            <v>3872800</v>
          </cell>
          <cell r="U83">
            <v>4115600</v>
          </cell>
          <cell r="V83">
            <v>4290400</v>
          </cell>
          <cell r="W83">
            <v>5095600</v>
          </cell>
          <cell r="X83">
            <v>5316800</v>
          </cell>
          <cell r="Y83">
            <v>5610000</v>
          </cell>
          <cell r="Z83">
            <v>5949600</v>
          </cell>
          <cell r="AA83">
            <v>6209200</v>
          </cell>
          <cell r="AB83">
            <v>6538800</v>
          </cell>
          <cell r="AC83">
            <v>6938000</v>
          </cell>
          <cell r="AD83">
            <v>6938000</v>
          </cell>
          <cell r="AE83">
            <v>7327200</v>
          </cell>
          <cell r="AF83">
            <v>7718400</v>
          </cell>
          <cell r="AG83">
            <v>8616800</v>
          </cell>
          <cell r="AH83">
            <v>8999200</v>
          </cell>
          <cell r="AI83">
            <v>9381600</v>
          </cell>
          <cell r="AJ83">
            <v>9805600</v>
          </cell>
          <cell r="AK83">
            <v>10227600</v>
          </cell>
          <cell r="AL83">
            <v>10643600</v>
          </cell>
          <cell r="AM83">
            <v>11082400</v>
          </cell>
          <cell r="AN83">
            <v>11515200</v>
          </cell>
          <cell r="AO83">
            <v>11948000</v>
          </cell>
          <cell r="AP83">
            <v>12390800</v>
          </cell>
          <cell r="AQ83">
            <v>12390800</v>
          </cell>
          <cell r="AR83">
            <v>12823600</v>
          </cell>
          <cell r="AS83">
            <v>13258400</v>
          </cell>
          <cell r="AT83">
            <v>13668000</v>
          </cell>
          <cell r="AU83">
            <v>14075600</v>
          </cell>
          <cell r="AV83">
            <v>14491200</v>
          </cell>
          <cell r="AW83">
            <v>14898800</v>
          </cell>
          <cell r="AX83">
            <v>15306400</v>
          </cell>
          <cell r="AY83">
            <v>15714000</v>
          </cell>
          <cell r="AZ83">
            <v>16123600</v>
          </cell>
          <cell r="BA83">
            <v>16539200</v>
          </cell>
          <cell r="BB83">
            <v>16946800</v>
          </cell>
          <cell r="BC83">
            <v>17356400</v>
          </cell>
          <cell r="BD83">
            <v>17356400</v>
          </cell>
          <cell r="BE83">
            <v>17764000</v>
          </cell>
          <cell r="BF83">
            <v>18171600</v>
          </cell>
          <cell r="BG83">
            <v>18562000</v>
          </cell>
          <cell r="BH83">
            <v>18944400</v>
          </cell>
          <cell r="BI83">
            <v>19326800</v>
          </cell>
          <cell r="BJ83">
            <v>19709200</v>
          </cell>
          <cell r="BK83">
            <v>20091600</v>
          </cell>
          <cell r="BL83">
            <v>20484000</v>
          </cell>
          <cell r="BM83">
            <v>20796400</v>
          </cell>
          <cell r="BN83">
            <v>21178800</v>
          </cell>
          <cell r="BO83">
            <v>21561200</v>
          </cell>
          <cell r="BP83">
            <v>21945600</v>
          </cell>
          <cell r="BQ83">
            <v>21945600</v>
          </cell>
        </row>
        <row r="84">
          <cell r="A84" t="str">
            <v>Less- Accumulated Depreciation</v>
          </cell>
          <cell r="E84">
            <v>0</v>
          </cell>
          <cell r="F84">
            <v>0</v>
          </cell>
          <cell r="G84">
            <v>-7866.666666666667</v>
          </cell>
          <cell r="H84">
            <v>-26004.444444444445</v>
          </cell>
          <cell r="I84">
            <v>-60337.629629629628</v>
          </cell>
          <cell r="J84">
            <v>-97859.708641975303</v>
          </cell>
          <cell r="K84">
            <v>-135864.38502057613</v>
          </cell>
          <cell r="L84">
            <v>-174202.23885322359</v>
          </cell>
          <cell r="M84">
            <v>-214928.83089144947</v>
          </cell>
          <cell r="N84">
            <v>-257497.86986173448</v>
          </cell>
          <cell r="O84">
            <v>-304247.94086634333</v>
          </cell>
          <cell r="P84">
            <v>-371173.00950413186</v>
          </cell>
          <cell r="Q84">
            <v>-371173.00950413186</v>
          </cell>
          <cell r="R84">
            <v>-440667.2425206608</v>
          </cell>
          <cell r="S84">
            <v>-514978.33443663875</v>
          </cell>
          <cell r="T84">
            <v>-626905.72328875074</v>
          </cell>
          <cell r="U84">
            <v>-743195.53251245897</v>
          </cell>
          <cell r="V84">
            <v>-861435.68142871035</v>
          </cell>
          <cell r="W84">
            <v>-1002574.4920477533</v>
          </cell>
          <cell r="X84">
            <v>-1146382.0089794949</v>
          </cell>
          <cell r="Y84">
            <v>-1295169.2753468452</v>
          </cell>
          <cell r="Z84">
            <v>-1450316.9661686169</v>
          </cell>
          <cell r="AA84">
            <v>-1608946.4006296629</v>
          </cell>
          <cell r="AB84">
            <v>-1773274.8539420073</v>
          </cell>
          <cell r="AC84">
            <v>-1945432.3588106069</v>
          </cell>
          <cell r="AD84">
            <v>-1945432.3588106069</v>
          </cell>
          <cell r="AE84">
            <v>-2124824.6135169198</v>
          </cell>
          <cell r="AF84">
            <v>-2311277.1263996889</v>
          </cell>
          <cell r="AG84">
            <v>-2521461.2221863656</v>
          </cell>
          <cell r="AH84">
            <v>-2737385.8481134865</v>
          </cell>
          <cell r="AI84">
            <v>-2958859.6531763701</v>
          </cell>
          <cell r="AJ84">
            <v>-3187084.3314038245</v>
          </cell>
          <cell r="AK84">
            <v>-3421768.187023697</v>
          </cell>
          <cell r="AL84">
            <v>-3662495.914122907</v>
          </cell>
          <cell r="AM84">
            <v>-3909826.0503188102</v>
          </cell>
          <cell r="AN84">
            <v>-4163338.5153081832</v>
          </cell>
          <cell r="AO84">
            <v>-4422827.2314645769</v>
          </cell>
          <cell r="AP84">
            <v>-4688426.3237490905</v>
          </cell>
          <cell r="AQ84">
            <v>-4688426.3237490905</v>
          </cell>
          <cell r="AR84">
            <v>-4959598.7796241203</v>
          </cell>
          <cell r="AS84">
            <v>-5236225.4869699832</v>
          </cell>
          <cell r="AT84">
            <v>-5517284.637404317</v>
          </cell>
          <cell r="AU84">
            <v>-5802561.8161575068</v>
          </cell>
          <cell r="AV84">
            <v>-6092183.0889522564</v>
          </cell>
          <cell r="AW84">
            <v>-6385736.9859871808</v>
          </cell>
          <cell r="AX84">
            <v>-6683092.4197876081</v>
          </cell>
          <cell r="AY84">
            <v>-6984122.6724613542</v>
          </cell>
          <cell r="AZ84">
            <v>-7288771.9167126417</v>
          </cell>
          <cell r="BA84">
            <v>-7597119.5194888869</v>
          </cell>
          <cell r="BB84">
            <v>-7908775.5355059234</v>
          </cell>
          <cell r="BC84">
            <v>-8223696.3509890586</v>
          </cell>
          <cell r="BD84">
            <v>-8223696.3509890586</v>
          </cell>
          <cell r="BE84">
            <v>-8541706.4726227559</v>
          </cell>
          <cell r="BF84">
            <v>-8862702.9235353302</v>
          </cell>
          <cell r="BG84">
            <v>-9186012.8260841519</v>
          </cell>
          <cell r="BH84">
            <v>-9511292.3985480126</v>
          </cell>
          <cell r="BI84">
            <v>-9838475.9852630775</v>
          </cell>
          <cell r="BJ84">
            <v>-10167500.119087642</v>
          </cell>
          <cell r="BK84">
            <v>-10498303.448451387</v>
          </cell>
          <cell r="BL84">
            <v>-10831160.000169674</v>
          </cell>
          <cell r="BM84">
            <v>-11163334.666830685</v>
          </cell>
          <cell r="BN84">
            <v>-11497183.511269663</v>
          </cell>
          <cell r="BO84">
            <v>-11832650.727560673</v>
          </cell>
          <cell r="BP84">
            <v>-12169749.036641983</v>
          </cell>
          <cell r="BQ84">
            <v>-12169749.036641983</v>
          </cell>
        </row>
        <row r="85">
          <cell r="A85" t="str">
            <v>Property and Equipment, net</v>
          </cell>
          <cell r="E85">
            <v>0</v>
          </cell>
          <cell r="F85">
            <v>0</v>
          </cell>
          <cell r="G85">
            <v>228133.33333333334</v>
          </cell>
          <cell r="H85">
            <v>525995.5555555555</v>
          </cell>
          <cell r="I85">
            <v>995662.37037037034</v>
          </cell>
          <cell r="J85">
            <v>1088140.2913580248</v>
          </cell>
          <cell r="K85">
            <v>1102135.6149794238</v>
          </cell>
          <cell r="L85">
            <v>1111797.7611467764</v>
          </cell>
          <cell r="M85">
            <v>1181071.1691085505</v>
          </cell>
          <cell r="N85">
            <v>1234502.1301382654</v>
          </cell>
          <cell r="O85">
            <v>1355752.0591336568</v>
          </cell>
          <cell r="P85">
            <v>1940826.990495868</v>
          </cell>
          <cell r="Q85">
            <v>1940826.990495868</v>
          </cell>
          <cell r="R85">
            <v>2015332.7574793391</v>
          </cell>
          <cell r="S85">
            <v>2155021.6655633613</v>
          </cell>
          <cell r="T85">
            <v>3245894.2767112493</v>
          </cell>
          <cell r="U85">
            <v>3372404.467487541</v>
          </cell>
          <cell r="V85">
            <v>3428964.3185712895</v>
          </cell>
          <cell r="W85">
            <v>4093025.5079522468</v>
          </cell>
          <cell r="X85">
            <v>4170417.9910205053</v>
          </cell>
          <cell r="Y85">
            <v>4314830.7246531546</v>
          </cell>
          <cell r="Z85">
            <v>4499283.0338313831</v>
          </cell>
          <cell r="AA85">
            <v>4600253.5993703371</v>
          </cell>
          <cell r="AB85">
            <v>4765525.1460579932</v>
          </cell>
          <cell r="AC85">
            <v>4992567.6411893927</v>
          </cell>
          <cell r="AD85">
            <v>4992567.6411893927</v>
          </cell>
          <cell r="AE85">
            <v>5202375.3864830807</v>
          </cell>
          <cell r="AF85">
            <v>5407122.8736003116</v>
          </cell>
          <cell r="AG85">
            <v>6095338.7778136339</v>
          </cell>
          <cell r="AH85">
            <v>6261814.1518865135</v>
          </cell>
          <cell r="AI85">
            <v>6422740.3468236299</v>
          </cell>
          <cell r="AJ85">
            <v>6618515.6685961755</v>
          </cell>
          <cell r="AK85">
            <v>6805831.8129763026</v>
          </cell>
          <cell r="AL85">
            <v>6981104.0858770926</v>
          </cell>
          <cell r="AM85">
            <v>7172573.9496811898</v>
          </cell>
          <cell r="AN85">
            <v>7351861.4846918173</v>
          </cell>
          <cell r="AO85">
            <v>7525172.7685354231</v>
          </cell>
          <cell r="AP85">
            <v>7702373.6762509095</v>
          </cell>
          <cell r="AQ85">
            <v>7702373.6762509095</v>
          </cell>
          <cell r="AR85">
            <v>7864001.2203758797</v>
          </cell>
          <cell r="AS85">
            <v>8022174.5130300168</v>
          </cell>
          <cell r="AT85">
            <v>8150715.362595683</v>
          </cell>
          <cell r="AU85">
            <v>8273038.1838424932</v>
          </cell>
          <cell r="AV85">
            <v>8399016.9110477436</v>
          </cell>
          <cell r="AW85">
            <v>8513063.0140128192</v>
          </cell>
          <cell r="AX85">
            <v>8623307.5802123919</v>
          </cell>
          <cell r="AY85">
            <v>8729877.3275386468</v>
          </cell>
          <cell r="AZ85">
            <v>8834828.0832873583</v>
          </cell>
          <cell r="BA85">
            <v>8942080.480511114</v>
          </cell>
          <cell r="BB85">
            <v>9038024.4644940756</v>
          </cell>
          <cell r="BC85">
            <v>9132703.6490109414</v>
          </cell>
          <cell r="BD85">
            <v>9132703.6490109414</v>
          </cell>
          <cell r="BE85">
            <v>9222293.5273772441</v>
          </cell>
          <cell r="BF85">
            <v>9308897.0764646698</v>
          </cell>
          <cell r="BG85">
            <v>9375987.1739158481</v>
          </cell>
          <cell r="BH85">
            <v>9433107.6014519874</v>
          </cell>
          <cell r="BI85">
            <v>9488324.0147369225</v>
          </cell>
          <cell r="BJ85">
            <v>9541699.8809123579</v>
          </cell>
          <cell r="BK85">
            <v>9593296.5515486132</v>
          </cell>
          <cell r="BL85">
            <v>9652839.9998303261</v>
          </cell>
          <cell r="BM85">
            <v>9633065.333169315</v>
          </cell>
          <cell r="BN85">
            <v>9681616.4887303375</v>
          </cell>
          <cell r="BO85">
            <v>9728549.2724393271</v>
          </cell>
          <cell r="BP85">
            <v>9775850.9633580167</v>
          </cell>
          <cell r="BQ85">
            <v>9775850.9633580167</v>
          </cell>
        </row>
        <row r="87">
          <cell r="A87" t="str">
            <v>Goodwill, net</v>
          </cell>
          <cell r="E87">
            <v>0</v>
          </cell>
          <cell r="F87">
            <v>0</v>
          </cell>
          <cell r="G87">
            <v>0</v>
          </cell>
          <cell r="Q87">
            <v>0</v>
          </cell>
          <cell r="AD87">
            <v>0</v>
          </cell>
          <cell r="AQ87">
            <v>0</v>
          </cell>
          <cell r="BD87">
            <v>0</v>
          </cell>
          <cell r="BQ87">
            <v>0</v>
          </cell>
        </row>
        <row r="88">
          <cell r="A88" t="str">
            <v>Other assets</v>
          </cell>
          <cell r="E88">
            <v>0</v>
          </cell>
          <cell r="F88">
            <v>0</v>
          </cell>
          <cell r="G88">
            <v>0</v>
          </cell>
          <cell r="Q88">
            <v>0</v>
          </cell>
          <cell r="AD88">
            <v>0</v>
          </cell>
          <cell r="AQ88">
            <v>0</v>
          </cell>
          <cell r="BD88">
            <v>0</v>
          </cell>
          <cell r="BQ88">
            <v>0</v>
          </cell>
        </row>
        <row r="89">
          <cell r="A89" t="str">
            <v>Transaction costs @ 3%</v>
          </cell>
          <cell r="E89">
            <v>0</v>
          </cell>
          <cell r="F89">
            <v>0</v>
          </cell>
          <cell r="G89">
            <v>0</v>
          </cell>
          <cell r="Q89">
            <v>0</v>
          </cell>
          <cell r="AD89">
            <v>0</v>
          </cell>
          <cell r="AQ89">
            <v>0</v>
          </cell>
          <cell r="BD89">
            <v>0</v>
          </cell>
          <cell r="BQ89">
            <v>0</v>
          </cell>
        </row>
        <row r="90">
          <cell r="A90" t="str">
            <v>Total Other Assets</v>
          </cell>
          <cell r="E90">
            <v>0</v>
          </cell>
          <cell r="F90">
            <v>0</v>
          </cell>
          <cell r="G90">
            <v>0</v>
          </cell>
          <cell r="Q90">
            <v>0</v>
          </cell>
          <cell r="AD90">
            <v>0</v>
          </cell>
          <cell r="AQ90">
            <v>0</v>
          </cell>
          <cell r="BD90">
            <v>0</v>
          </cell>
          <cell r="BQ90">
            <v>0</v>
          </cell>
        </row>
        <row r="91">
          <cell r="A91" t="str">
            <v xml:space="preserve">  Total Assets</v>
          </cell>
          <cell r="E91">
            <v>0</v>
          </cell>
          <cell r="F91">
            <v>0</v>
          </cell>
          <cell r="G91">
            <v>3221883.3333333335</v>
          </cell>
          <cell r="H91">
            <v>3354257.888888889</v>
          </cell>
          <cell r="I91">
            <v>3623780.3703703703</v>
          </cell>
          <cell r="J91">
            <v>3504488.5340246912</v>
          </cell>
          <cell r="K91">
            <v>3280076.3616460897</v>
          </cell>
          <cell r="L91">
            <v>3041444.3398134424</v>
          </cell>
          <cell r="M91">
            <v>8874538.1504418831</v>
          </cell>
          <cell r="N91">
            <v>8662144.6128049307</v>
          </cell>
          <cell r="O91">
            <v>8546462.4815596826</v>
          </cell>
          <cell r="P91">
            <v>8910819.9907245599</v>
          </cell>
          <cell r="Q91">
            <v>8910819.9907245599</v>
          </cell>
          <cell r="R91">
            <v>8753724.6592495777</v>
          </cell>
          <cell r="S91">
            <v>8671053.0894460268</v>
          </cell>
          <cell r="T91">
            <v>9579781.9106308222</v>
          </cell>
          <cell r="U91">
            <v>9446327.9376704525</v>
          </cell>
          <cell r="V91">
            <v>9272626.948253423</v>
          </cell>
          <cell r="W91">
            <v>9744879.4568124935</v>
          </cell>
          <cell r="X91">
            <v>9626540.6708193105</v>
          </cell>
          <cell r="Y91">
            <v>9611538.3877212498</v>
          </cell>
          <cell r="Z91">
            <v>9683954.5892091747</v>
          </cell>
          <cell r="AA91">
            <v>9699372.945938848</v>
          </cell>
          <cell r="AB91">
            <v>9819300.7172803916</v>
          </cell>
          <cell r="AC91">
            <v>10062168.023775697</v>
          </cell>
          <cell r="AD91">
            <v>10062168.023775697</v>
          </cell>
          <cell r="AE91">
            <v>10304364.549186163</v>
          </cell>
          <cell r="AF91">
            <v>10533490.428151714</v>
          </cell>
          <cell r="AG91">
            <v>11121132.35465695</v>
          </cell>
          <cell r="AH91">
            <v>11185115.807747459</v>
          </cell>
          <cell r="AI91">
            <v>10917729.702354962</v>
          </cell>
          <cell r="AJ91">
            <v>10719678.316248883</v>
          </cell>
          <cell r="AK91">
            <v>10565067.635736752</v>
          </cell>
          <cell r="AL91">
            <v>10465194.026939224</v>
          </cell>
          <cell r="AM91">
            <v>10437659.142939277</v>
          </cell>
          <cell r="AN91">
            <v>10460711.397567941</v>
          </cell>
          <cell r="AO91">
            <v>10550764.690571982</v>
          </cell>
          <cell r="AP91">
            <v>10705499.123471284</v>
          </cell>
          <cell r="AQ91">
            <v>10705499.123471284</v>
          </cell>
          <cell r="AR91">
            <v>10894512.888257405</v>
          </cell>
          <cell r="AS91">
            <v>11128726.089947263</v>
          </cell>
          <cell r="AT91">
            <v>11462129.67104738</v>
          </cell>
          <cell r="AU91">
            <v>11765306.376930766</v>
          </cell>
          <cell r="AV91">
            <v>12113435.158639384</v>
          </cell>
          <cell r="AW91">
            <v>12511749.028329246</v>
          </cell>
          <cell r="AX91">
            <v>12975316.114481766</v>
          </cell>
          <cell r="AY91">
            <v>13503084.641766345</v>
          </cell>
          <cell r="AZ91">
            <v>14093209.300768206</v>
          </cell>
          <cell r="BA91">
            <v>14615717.222946774</v>
          </cell>
          <cell r="BB91">
            <v>14933025.191307481</v>
          </cell>
          <cell r="BC91">
            <v>15288954.294347184</v>
          </cell>
          <cell r="BD91">
            <v>15288954.294347184</v>
          </cell>
          <cell r="BE91">
            <v>15684684.592222737</v>
          </cell>
          <cell r="BF91">
            <v>16065185.769200224</v>
          </cell>
          <cell r="BG91">
            <v>16526030.83945368</v>
          </cell>
          <cell r="BH91">
            <v>16929129.504537426</v>
          </cell>
          <cell r="BI91">
            <v>17347199.465594869</v>
          </cell>
          <cell r="BJ91">
            <v>17797618.091396265</v>
          </cell>
          <cell r="BK91">
            <v>18280378.260141268</v>
          </cell>
          <cell r="BL91">
            <v>18801371.002311271</v>
          </cell>
          <cell r="BM91">
            <v>19336126.705885246</v>
          </cell>
          <cell r="BN91">
            <v>19903103.080366086</v>
          </cell>
          <cell r="BO91">
            <v>20500791.243968204</v>
          </cell>
          <cell r="BP91">
            <v>21131271.467793792</v>
          </cell>
          <cell r="BQ91">
            <v>21131271.467793792</v>
          </cell>
        </row>
        <row r="93">
          <cell r="A93" t="str">
            <v>Liabilities</v>
          </cell>
          <cell r="Q93">
            <v>0</v>
          </cell>
          <cell r="AD93">
            <v>0</v>
          </cell>
          <cell r="AQ93">
            <v>0</v>
          </cell>
          <cell r="BD93">
            <v>0</v>
          </cell>
          <cell r="BQ93">
            <v>0</v>
          </cell>
        </row>
        <row r="94">
          <cell r="A94" t="str">
            <v>Accounts Payable</v>
          </cell>
          <cell r="E94">
            <v>0</v>
          </cell>
          <cell r="F94">
            <v>0</v>
          </cell>
          <cell r="G94">
            <v>44291</v>
          </cell>
          <cell r="H94">
            <v>52641</v>
          </cell>
          <cell r="I94">
            <v>52491</v>
          </cell>
          <cell r="J94">
            <v>55133.047999999995</v>
          </cell>
          <cell r="K94">
            <v>62210.696000000004</v>
          </cell>
          <cell r="L94">
            <v>62288.343999999997</v>
          </cell>
          <cell r="M94">
            <v>64308.04</v>
          </cell>
          <cell r="N94">
            <v>71212.184000000008</v>
          </cell>
          <cell r="O94">
            <v>72155.926113280002</v>
          </cell>
          <cell r="P94">
            <v>73730.201661439991</v>
          </cell>
          <cell r="Q94">
            <v>73730.201661439991</v>
          </cell>
          <cell r="R94">
            <v>100393.89659136001</v>
          </cell>
          <cell r="S94">
            <v>87152.646005760005</v>
          </cell>
          <cell r="T94">
            <v>92996.29785599999</v>
          </cell>
          <cell r="U94">
            <v>100882.40408985601</v>
          </cell>
          <cell r="V94">
            <v>102615.19064371201</v>
          </cell>
          <cell r="W94">
            <v>107257.03536435201</v>
          </cell>
          <cell r="X94">
            <v>115482.047934976</v>
          </cell>
          <cell r="Y94">
            <v>118246.84610560001</v>
          </cell>
          <cell r="Z94">
            <v>122566.616683008</v>
          </cell>
          <cell r="AA94">
            <v>134889.38902374398</v>
          </cell>
          <cell r="AB94">
            <v>137264.04239168001</v>
          </cell>
          <cell r="AC94">
            <v>141242.88929215999</v>
          </cell>
          <cell r="AD94">
            <v>141242.88929215999</v>
          </cell>
          <cell r="AE94">
            <v>217444.514238976</v>
          </cell>
          <cell r="AF94">
            <v>154627.19417676801</v>
          </cell>
          <cell r="AG94">
            <v>158142.556587264</v>
          </cell>
          <cell r="AH94">
            <v>166482.25137510401</v>
          </cell>
          <cell r="AI94">
            <v>168414.68238361599</v>
          </cell>
          <cell r="AJ94">
            <v>171745.312675072</v>
          </cell>
          <cell r="AK94">
            <v>177901.711716864</v>
          </cell>
          <cell r="AL94">
            <v>179643.845489664</v>
          </cell>
          <cell r="AM94">
            <v>187049.78227584</v>
          </cell>
          <cell r="AN94">
            <v>194141.83197388801</v>
          </cell>
          <cell r="AO94">
            <v>201359.42480947202</v>
          </cell>
          <cell r="AP94">
            <v>210025.142761472</v>
          </cell>
          <cell r="AQ94">
            <v>210025.142761472</v>
          </cell>
          <cell r="AR94">
            <v>246711.15603456</v>
          </cell>
          <cell r="AS94">
            <v>213750.84252927997</v>
          </cell>
          <cell r="AT94">
            <v>215681.68726271999</v>
          </cell>
          <cell r="AU94">
            <v>215990.66820608001</v>
          </cell>
          <cell r="AV94">
            <v>218849.12335615998</v>
          </cell>
          <cell r="AW94">
            <v>220093.95084928002</v>
          </cell>
          <cell r="AX94">
            <v>221734.50779008001</v>
          </cell>
          <cell r="AY94">
            <v>223366.52362624</v>
          </cell>
          <cell r="AZ94">
            <v>225284.09580544001</v>
          </cell>
          <cell r="BA94">
            <v>227993.37167999998</v>
          </cell>
          <cell r="BB94">
            <v>229199.13875456</v>
          </cell>
          <cell r="BC94">
            <v>231094.78697216001</v>
          </cell>
          <cell r="BD94">
            <v>231094.78697216001</v>
          </cell>
          <cell r="BE94">
            <v>273077.56928512</v>
          </cell>
          <cell r="BF94">
            <v>234656.32584576</v>
          </cell>
          <cell r="BG94">
            <v>237424.71874944001</v>
          </cell>
          <cell r="BH94">
            <v>236671.18691839997</v>
          </cell>
          <cell r="BI94">
            <v>238180.32837631999</v>
          </cell>
          <cell r="BJ94">
            <v>239675.87580416002</v>
          </cell>
          <cell r="BK94">
            <v>241167.40388864002</v>
          </cell>
          <cell r="BL94">
            <v>244151.84062976</v>
          </cell>
          <cell r="BM94">
            <v>244380.54268416</v>
          </cell>
          <cell r="BN94">
            <v>245846.64910847999</v>
          </cell>
          <cell r="BO94">
            <v>247309.4531328</v>
          </cell>
          <cell r="BP94">
            <v>249064.4488704</v>
          </cell>
          <cell r="BQ94">
            <v>249064.4488704</v>
          </cell>
        </row>
        <row r="95">
          <cell r="A95" t="str">
            <v>Accruals Payable</v>
          </cell>
          <cell r="E95">
            <v>0</v>
          </cell>
          <cell r="F95">
            <v>0</v>
          </cell>
          <cell r="G95">
            <v>89533.333333333328</v>
          </cell>
          <cell r="H95">
            <v>107616.66666666667</v>
          </cell>
          <cell r="I95">
            <v>112783.33333333336</v>
          </cell>
          <cell r="J95">
            <v>137234.13333333333</v>
          </cell>
          <cell r="K95">
            <v>145194.93333333335</v>
          </cell>
          <cell r="L95">
            <v>145655.73333333334</v>
          </cell>
          <cell r="M95">
            <v>178483.99999999997</v>
          </cell>
          <cell r="N95">
            <v>179386.39999999997</v>
          </cell>
          <cell r="O95">
            <v>188032.10188799998</v>
          </cell>
          <cell r="P95">
            <v>206353.36102399998</v>
          </cell>
          <cell r="Q95">
            <v>206353.36102399998</v>
          </cell>
          <cell r="R95">
            <v>208189.10105599998</v>
          </cell>
          <cell r="S95">
            <v>209990.43929599997</v>
          </cell>
          <cell r="T95">
            <v>289839.81759999995</v>
          </cell>
          <cell r="U95">
            <v>292404.29301759996</v>
          </cell>
          <cell r="V95">
            <v>298900.34043519996</v>
          </cell>
          <cell r="W95">
            <v>333078.63457920001</v>
          </cell>
          <cell r="X95">
            <v>336159.01416959998</v>
          </cell>
          <cell r="Y95">
            <v>341146.15376000002</v>
          </cell>
          <cell r="Z95">
            <v>362520.74407680001</v>
          </cell>
          <cell r="AA95">
            <v>366132.8375424</v>
          </cell>
          <cell r="AB95">
            <v>369692.6413056</v>
          </cell>
          <cell r="AC95">
            <v>399917.96430719999</v>
          </cell>
          <cell r="AD95">
            <v>399917.96430719999</v>
          </cell>
          <cell r="AE95">
            <v>408229.86245760007</v>
          </cell>
          <cell r="AF95">
            <v>416436.32375680003</v>
          </cell>
          <cell r="AG95">
            <v>468281.62789973337</v>
          </cell>
          <cell r="AH95">
            <v>474965.7104170667</v>
          </cell>
          <cell r="AI95">
            <v>479513.52198826667</v>
          </cell>
          <cell r="AJ95">
            <v>504073.63849386672</v>
          </cell>
          <cell r="AK95">
            <v>517256.58352640003</v>
          </cell>
          <cell r="AL95">
            <v>522226.32880640007</v>
          </cell>
          <cell r="AM95">
            <v>539907.51334400009</v>
          </cell>
          <cell r="AN95">
            <v>545045.45626880007</v>
          </cell>
          <cell r="AO95">
            <v>550159.4943872001</v>
          </cell>
          <cell r="AP95">
            <v>569144.36822613352</v>
          </cell>
          <cell r="AQ95">
            <v>569144.36822613352</v>
          </cell>
          <cell r="AR95">
            <v>574114.11350613355</v>
          </cell>
          <cell r="AS95">
            <v>583187.54597973346</v>
          </cell>
          <cell r="AT95">
            <v>590108.43631360016</v>
          </cell>
          <cell r="AU95">
            <v>609653.34103040013</v>
          </cell>
          <cell r="AV95">
            <v>624449.78344746667</v>
          </cell>
          <cell r="AW95">
            <v>628923.92091306672</v>
          </cell>
          <cell r="AX95">
            <v>633376.70561706671</v>
          </cell>
          <cell r="AY95">
            <v>637786.78479786671</v>
          </cell>
          <cell r="AZ95">
            <v>646437.14569386665</v>
          </cell>
          <cell r="BA95">
            <v>659741.85840000003</v>
          </cell>
          <cell r="BB95">
            <v>664020.69377280003</v>
          </cell>
          <cell r="BC95">
            <v>672561.43486080004</v>
          </cell>
          <cell r="BD95">
            <v>672561.43486080004</v>
          </cell>
          <cell r="BE95">
            <v>676725.3464256</v>
          </cell>
          <cell r="BF95">
            <v>680869.12922880007</v>
          </cell>
          <cell r="BG95">
            <v>695215.26041386672</v>
          </cell>
          <cell r="BH95">
            <v>712605.93459199998</v>
          </cell>
          <cell r="BI95">
            <v>716401.64188160002</v>
          </cell>
          <cell r="BJ95">
            <v>720129.3790208</v>
          </cell>
          <cell r="BK95">
            <v>723837.01944319997</v>
          </cell>
          <cell r="BL95">
            <v>741409.20314880006</v>
          </cell>
          <cell r="BM95">
            <v>745052.71342080005</v>
          </cell>
          <cell r="BN95">
            <v>748633.24554240005</v>
          </cell>
          <cell r="BO95">
            <v>752197.26566400006</v>
          </cell>
          <cell r="BP95">
            <v>760222.24435200007</v>
          </cell>
          <cell r="BQ95">
            <v>760222.24435200007</v>
          </cell>
        </row>
        <row r="96">
          <cell r="A96" t="str">
            <v>Benefits Payable</v>
          </cell>
          <cell r="E96">
            <v>0</v>
          </cell>
          <cell r="F96">
            <v>0</v>
          </cell>
          <cell r="G96">
            <v>23053.333333333336</v>
          </cell>
          <cell r="H96">
            <v>28116.666666666672</v>
          </cell>
          <cell r="I96">
            <v>29563.333333333343</v>
          </cell>
          <cell r="J96">
            <v>36213.333333333343</v>
          </cell>
          <cell r="K96">
            <v>38313.333333333343</v>
          </cell>
          <cell r="L96">
            <v>38313.333333333343</v>
          </cell>
          <cell r="M96">
            <v>47179.999999999993</v>
          </cell>
          <cell r="N96">
            <v>47179.999999999993</v>
          </cell>
          <cell r="O96">
            <v>48930</v>
          </cell>
          <cell r="P96">
            <v>53480</v>
          </cell>
          <cell r="Q96">
            <v>53480</v>
          </cell>
          <cell r="R96">
            <v>53480</v>
          </cell>
          <cell r="S96">
            <v>53480</v>
          </cell>
          <cell r="T96">
            <v>75165.999999999985</v>
          </cell>
          <cell r="U96">
            <v>75165.999999999985</v>
          </cell>
          <cell r="V96">
            <v>76268.499999999985</v>
          </cell>
          <cell r="W96">
            <v>84892.500000000015</v>
          </cell>
          <cell r="X96">
            <v>84892.500000000015</v>
          </cell>
          <cell r="Y96">
            <v>85431.500000000015</v>
          </cell>
          <cell r="Z96">
            <v>90331.500000000015</v>
          </cell>
          <cell r="AA96">
            <v>90331.500000000015</v>
          </cell>
          <cell r="AB96">
            <v>90331.500000000015</v>
          </cell>
          <cell r="AC96">
            <v>97461.000000000015</v>
          </cell>
          <cell r="AD96">
            <v>97461.000000000015</v>
          </cell>
          <cell r="AE96">
            <v>98563.500000000029</v>
          </cell>
          <cell r="AF96">
            <v>99641.500000000015</v>
          </cell>
          <cell r="AG96">
            <v>113549.33333333336</v>
          </cell>
          <cell r="AH96">
            <v>114139.66666666669</v>
          </cell>
          <cell r="AI96">
            <v>114139.66666666669</v>
          </cell>
          <cell r="AJ96">
            <v>119529.66666666669</v>
          </cell>
          <cell r="AK96">
            <v>121814.00000000003</v>
          </cell>
          <cell r="AL96">
            <v>121814.00000000003</v>
          </cell>
          <cell r="AM96">
            <v>125279.00000000003</v>
          </cell>
          <cell r="AN96">
            <v>125279.00000000003</v>
          </cell>
          <cell r="AO96">
            <v>125279.00000000003</v>
          </cell>
          <cell r="AP96">
            <v>129180.33333333339</v>
          </cell>
          <cell r="AQ96">
            <v>129180.33333333339</v>
          </cell>
          <cell r="AR96">
            <v>129180.33333333339</v>
          </cell>
          <cell r="AS96">
            <v>130335.33333333339</v>
          </cell>
          <cell r="AT96">
            <v>130900.00000000004</v>
          </cell>
          <cell r="AU96">
            <v>136850.00000000006</v>
          </cell>
          <cell r="AV96">
            <v>139721.16666666669</v>
          </cell>
          <cell r="AW96">
            <v>139721.16666666669</v>
          </cell>
          <cell r="AX96">
            <v>139721.16666666669</v>
          </cell>
          <cell r="AY96">
            <v>139721.16666666669</v>
          </cell>
          <cell r="AZ96">
            <v>140928.66666666669</v>
          </cell>
          <cell r="BA96">
            <v>143451</v>
          </cell>
          <cell r="BB96">
            <v>143451</v>
          </cell>
          <cell r="BC96">
            <v>144658.5</v>
          </cell>
          <cell r="BD96">
            <v>144658.5</v>
          </cell>
          <cell r="BE96">
            <v>144658.5</v>
          </cell>
          <cell r="BF96">
            <v>144658.5</v>
          </cell>
          <cell r="BG96">
            <v>147529.66666666672</v>
          </cell>
          <cell r="BH96">
            <v>153944.00000000003</v>
          </cell>
          <cell r="BI96">
            <v>153944.00000000003</v>
          </cell>
          <cell r="BJ96">
            <v>153944.00000000003</v>
          </cell>
          <cell r="BK96">
            <v>153944.00000000003</v>
          </cell>
          <cell r="BL96">
            <v>157836.00000000003</v>
          </cell>
          <cell r="BM96">
            <v>157836.00000000003</v>
          </cell>
          <cell r="BN96">
            <v>157836.00000000003</v>
          </cell>
          <cell r="BO96">
            <v>157836.00000000003</v>
          </cell>
          <cell r="BP96">
            <v>159096.00000000003</v>
          </cell>
          <cell r="BQ96">
            <v>159096.00000000003</v>
          </cell>
        </row>
        <row r="97">
          <cell r="A97" t="str">
            <v>Current portion long-term debt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</row>
        <row r="98">
          <cell r="A98" t="str">
            <v>Other current liabilities</v>
          </cell>
          <cell r="E98">
            <v>0</v>
          </cell>
          <cell r="F98">
            <v>0</v>
          </cell>
          <cell r="G98">
            <v>0</v>
          </cell>
          <cell r="Q98">
            <v>0</v>
          </cell>
          <cell r="AD98">
            <v>0</v>
          </cell>
          <cell r="AQ98">
            <v>0</v>
          </cell>
          <cell r="BD98">
            <v>0</v>
          </cell>
          <cell r="BQ98">
            <v>0</v>
          </cell>
        </row>
        <row r="99">
          <cell r="A99" t="str">
            <v xml:space="preserve">  Total Current Liabilities</v>
          </cell>
          <cell r="E99">
            <v>0</v>
          </cell>
          <cell r="F99">
            <v>0</v>
          </cell>
          <cell r="G99">
            <v>156877.66666666666</v>
          </cell>
          <cell r="H99">
            <v>188374.33333333337</v>
          </cell>
          <cell r="I99">
            <v>194837.66666666672</v>
          </cell>
          <cell r="J99">
            <v>228580.51466666666</v>
          </cell>
          <cell r="K99">
            <v>245718.96266666669</v>
          </cell>
          <cell r="L99">
            <v>246257.41066666666</v>
          </cell>
          <cell r="M99">
            <v>289972.03999999998</v>
          </cell>
          <cell r="N99">
            <v>297778.58399999997</v>
          </cell>
          <cell r="O99">
            <v>309118.02800127998</v>
          </cell>
          <cell r="P99">
            <v>333563.56268543995</v>
          </cell>
          <cell r="Q99">
            <v>333563.56268543995</v>
          </cell>
          <cell r="R99">
            <v>362062.99764735997</v>
          </cell>
          <cell r="S99">
            <v>350623.08530176</v>
          </cell>
          <cell r="T99">
            <v>458002.11545599997</v>
          </cell>
          <cell r="U99">
            <v>468452.69710745598</v>
          </cell>
          <cell r="V99">
            <v>477784.03107891197</v>
          </cell>
          <cell r="W99">
            <v>525228.169943552</v>
          </cell>
          <cell r="X99">
            <v>536533.56210457603</v>
          </cell>
          <cell r="Y99">
            <v>544824.49986560002</v>
          </cell>
          <cell r="Z99">
            <v>575418.86075980798</v>
          </cell>
          <cell r="AA99">
            <v>591353.72656614403</v>
          </cell>
          <cell r="AB99">
            <v>597288.18369728001</v>
          </cell>
          <cell r="AC99">
            <v>638621.85359935998</v>
          </cell>
          <cell r="AD99">
            <v>638621.85359935998</v>
          </cell>
          <cell r="AE99">
            <v>724237.87669657613</v>
          </cell>
          <cell r="AF99">
            <v>670705.01793356799</v>
          </cell>
          <cell r="AG99">
            <v>739973.51782033069</v>
          </cell>
          <cell r="AH99">
            <v>755587.62845883751</v>
          </cell>
          <cell r="AI99">
            <v>762067.87103854935</v>
          </cell>
          <cell r="AJ99">
            <v>795348.61783560552</v>
          </cell>
          <cell r="AK99">
            <v>816972.29524326406</v>
          </cell>
          <cell r="AL99">
            <v>823684.17429606407</v>
          </cell>
          <cell r="AM99">
            <v>852236.29561984004</v>
          </cell>
          <cell r="AN99">
            <v>864466.28824268805</v>
          </cell>
          <cell r="AO99">
            <v>876797.91919667216</v>
          </cell>
          <cell r="AP99">
            <v>908349.84432093892</v>
          </cell>
          <cell r="AQ99">
            <v>908349.84432093892</v>
          </cell>
          <cell r="AR99">
            <v>950005.60287402698</v>
          </cell>
          <cell r="AS99">
            <v>927273.72184234683</v>
          </cell>
          <cell r="AT99">
            <v>936690.12357632013</v>
          </cell>
          <cell r="AU99">
            <v>962494.00923648011</v>
          </cell>
          <cell r="AV99">
            <v>983020.07347029331</v>
          </cell>
          <cell r="AW99">
            <v>988739.03842901345</v>
          </cell>
          <cell r="AX99">
            <v>994832.38007381349</v>
          </cell>
          <cell r="AY99">
            <v>1000874.4750907733</v>
          </cell>
          <cell r="AZ99">
            <v>1012649.9081659734</v>
          </cell>
          <cell r="BA99">
            <v>1031186.23008</v>
          </cell>
          <cell r="BB99">
            <v>1036670.8325273601</v>
          </cell>
          <cell r="BC99">
            <v>1048314.72183296</v>
          </cell>
          <cell r="BD99">
            <v>1048314.72183296</v>
          </cell>
          <cell r="BE99">
            <v>1094461.41571072</v>
          </cell>
          <cell r="BF99">
            <v>1060183.9550745601</v>
          </cell>
          <cell r="BG99">
            <v>1080169.6458299735</v>
          </cell>
          <cell r="BH99">
            <v>1103221.1215104</v>
          </cell>
          <cell r="BI99">
            <v>1108525.97025792</v>
          </cell>
          <cell r="BJ99">
            <v>1113749.2548249601</v>
          </cell>
          <cell r="BK99">
            <v>1118948.42333184</v>
          </cell>
          <cell r="BL99">
            <v>1143397.0437785601</v>
          </cell>
          <cell r="BM99">
            <v>1147269.2561049601</v>
          </cell>
          <cell r="BN99">
            <v>1152315.89465088</v>
          </cell>
          <cell r="BO99">
            <v>1157342.7187968001</v>
          </cell>
          <cell r="BP99">
            <v>1168382.6932224</v>
          </cell>
          <cell r="BQ99">
            <v>1168382.6932224</v>
          </cell>
        </row>
        <row r="101">
          <cell r="A101" t="str">
            <v>Vendor Financing</v>
          </cell>
        </row>
        <row r="102">
          <cell r="A102" t="str">
            <v>Available Credit Line</v>
          </cell>
          <cell r="E102">
            <v>0</v>
          </cell>
          <cell r="F102">
            <v>0</v>
          </cell>
          <cell r="G102">
            <v>236000</v>
          </cell>
          <cell r="H102">
            <v>552000</v>
          </cell>
          <cell r="I102">
            <v>1056000</v>
          </cell>
          <cell r="J102">
            <v>1186000</v>
          </cell>
          <cell r="K102">
            <v>1238000</v>
          </cell>
          <cell r="L102">
            <v>1286000</v>
          </cell>
          <cell r="M102">
            <v>1396000</v>
          </cell>
          <cell r="N102">
            <v>1492000</v>
          </cell>
          <cell r="O102">
            <v>1660000</v>
          </cell>
          <cell r="P102">
            <v>2312000</v>
          </cell>
          <cell r="Q102">
            <v>2312000</v>
          </cell>
          <cell r="R102">
            <v>2456000</v>
          </cell>
          <cell r="S102">
            <v>2670000</v>
          </cell>
          <cell r="T102">
            <v>3872800</v>
          </cell>
          <cell r="U102">
            <v>4115600</v>
          </cell>
          <cell r="V102">
            <v>4290400</v>
          </cell>
          <cell r="W102">
            <v>5095600</v>
          </cell>
          <cell r="X102">
            <v>5316800</v>
          </cell>
          <cell r="Y102">
            <v>5610000</v>
          </cell>
          <cell r="Z102">
            <v>5949600</v>
          </cell>
          <cell r="AA102">
            <v>6209200</v>
          </cell>
          <cell r="AB102">
            <v>6538800</v>
          </cell>
          <cell r="AC102">
            <v>6938000</v>
          </cell>
          <cell r="AD102">
            <v>6938000</v>
          </cell>
          <cell r="AE102">
            <v>7327200</v>
          </cell>
          <cell r="AF102">
            <v>7718400</v>
          </cell>
          <cell r="AG102">
            <v>8616800</v>
          </cell>
          <cell r="AH102">
            <v>8999200</v>
          </cell>
          <cell r="AI102">
            <v>9000000</v>
          </cell>
          <cell r="AJ102">
            <v>9000000</v>
          </cell>
          <cell r="AK102">
            <v>9000000</v>
          </cell>
          <cell r="AL102">
            <v>9000000</v>
          </cell>
          <cell r="AM102">
            <v>9000000</v>
          </cell>
          <cell r="AN102">
            <v>9000000</v>
          </cell>
          <cell r="AO102">
            <v>9000000</v>
          </cell>
          <cell r="AP102">
            <v>9000000</v>
          </cell>
          <cell r="AQ102">
            <v>9000000</v>
          </cell>
          <cell r="AR102">
            <v>9000000</v>
          </cell>
          <cell r="AS102">
            <v>9000000</v>
          </cell>
          <cell r="AT102">
            <v>9000000</v>
          </cell>
          <cell r="AU102">
            <v>9000000</v>
          </cell>
          <cell r="AV102">
            <v>9000000</v>
          </cell>
          <cell r="AW102">
            <v>9000000</v>
          </cell>
          <cell r="AX102">
            <v>9000000</v>
          </cell>
          <cell r="AY102">
            <v>9000000</v>
          </cell>
          <cell r="AZ102">
            <v>9000000</v>
          </cell>
          <cell r="BA102">
            <v>9000000</v>
          </cell>
          <cell r="BB102">
            <v>9000000</v>
          </cell>
          <cell r="BC102">
            <v>9000000</v>
          </cell>
          <cell r="BD102">
            <v>9000000</v>
          </cell>
          <cell r="BE102">
            <v>9000000</v>
          </cell>
          <cell r="BF102">
            <v>9000000</v>
          </cell>
          <cell r="BG102">
            <v>9000000</v>
          </cell>
          <cell r="BH102">
            <v>9000000</v>
          </cell>
          <cell r="BI102">
            <v>9000000</v>
          </cell>
          <cell r="BJ102">
            <v>9000000</v>
          </cell>
          <cell r="BK102">
            <v>9000000</v>
          </cell>
          <cell r="BL102">
            <v>9000000</v>
          </cell>
          <cell r="BM102">
            <v>9000000</v>
          </cell>
          <cell r="BN102">
            <v>9000000</v>
          </cell>
          <cell r="BO102">
            <v>9000000</v>
          </cell>
          <cell r="BP102">
            <v>9000000</v>
          </cell>
          <cell r="BQ102">
            <v>9000000</v>
          </cell>
        </row>
        <row r="103">
          <cell r="A103" t="str">
            <v>Draw on Credit Line</v>
          </cell>
          <cell r="E103">
            <v>0</v>
          </cell>
          <cell r="F103">
            <v>0</v>
          </cell>
          <cell r="G103">
            <v>236000</v>
          </cell>
          <cell r="H103">
            <v>316000</v>
          </cell>
          <cell r="I103">
            <v>504000</v>
          </cell>
          <cell r="J103">
            <v>130000</v>
          </cell>
          <cell r="K103">
            <v>52000</v>
          </cell>
          <cell r="L103">
            <v>48000</v>
          </cell>
          <cell r="M103">
            <v>110000</v>
          </cell>
          <cell r="N103">
            <v>96000</v>
          </cell>
          <cell r="O103">
            <v>168000</v>
          </cell>
          <cell r="P103">
            <v>652000</v>
          </cell>
          <cell r="Q103">
            <v>2312000</v>
          </cell>
          <cell r="R103">
            <v>144000</v>
          </cell>
          <cell r="S103">
            <v>214000</v>
          </cell>
          <cell r="T103">
            <v>1202800</v>
          </cell>
          <cell r="U103">
            <v>242800</v>
          </cell>
          <cell r="V103">
            <v>174800</v>
          </cell>
          <cell r="W103">
            <v>805200</v>
          </cell>
          <cell r="X103">
            <v>221200</v>
          </cell>
          <cell r="Y103">
            <v>293200</v>
          </cell>
          <cell r="Z103">
            <v>339600</v>
          </cell>
          <cell r="AA103">
            <v>259600</v>
          </cell>
          <cell r="AB103">
            <v>329600</v>
          </cell>
          <cell r="AC103">
            <v>399200</v>
          </cell>
          <cell r="AD103">
            <v>4626000</v>
          </cell>
          <cell r="AE103">
            <v>389200</v>
          </cell>
          <cell r="AF103">
            <v>391200</v>
          </cell>
          <cell r="AG103">
            <v>898400</v>
          </cell>
          <cell r="AH103">
            <v>382400</v>
          </cell>
          <cell r="AI103">
            <v>800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2062000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</row>
        <row r="104">
          <cell r="A104" t="str">
            <v>Interest Payment on Credit Line</v>
          </cell>
          <cell r="E104">
            <v>0</v>
          </cell>
          <cell r="F104">
            <v>0</v>
          </cell>
          <cell r="G104">
            <v>0</v>
          </cell>
          <cell r="H104">
            <v>-2360</v>
          </cell>
          <cell r="I104">
            <v>-5520</v>
          </cell>
          <cell r="J104">
            <v>-10560</v>
          </cell>
          <cell r="K104">
            <v>-11860</v>
          </cell>
          <cell r="L104">
            <v>-12380</v>
          </cell>
          <cell r="M104">
            <v>-12860</v>
          </cell>
          <cell r="N104">
            <v>-13960</v>
          </cell>
          <cell r="O104">
            <v>-14920</v>
          </cell>
          <cell r="P104">
            <v>-16600</v>
          </cell>
          <cell r="Q104">
            <v>-101020</v>
          </cell>
          <cell r="R104">
            <v>-23120</v>
          </cell>
          <cell r="S104">
            <v>-24560</v>
          </cell>
          <cell r="T104">
            <v>-26700</v>
          </cell>
          <cell r="U104">
            <v>-38728</v>
          </cell>
          <cell r="V104">
            <v>-41156</v>
          </cell>
          <cell r="W104">
            <v>-42904</v>
          </cell>
          <cell r="X104">
            <v>-50956</v>
          </cell>
          <cell r="Y104">
            <v>-53168</v>
          </cell>
          <cell r="Z104">
            <v>-56100</v>
          </cell>
          <cell r="AA104">
            <v>-59496</v>
          </cell>
          <cell r="AB104">
            <v>-62092</v>
          </cell>
          <cell r="AC104">
            <v>-65388</v>
          </cell>
          <cell r="AD104">
            <v>-544368</v>
          </cell>
          <cell r="AE104">
            <v>-69380</v>
          </cell>
          <cell r="AF104">
            <v>-73272</v>
          </cell>
          <cell r="AG104">
            <v>-77184</v>
          </cell>
          <cell r="AH104">
            <v>-84078.71211684338</v>
          </cell>
          <cell r="AI104">
            <v>-85792.531354855222</v>
          </cell>
          <cell r="AJ104">
            <v>-83669.248785247168</v>
          </cell>
          <cell r="AK104">
            <v>-81516.653389943036</v>
          </cell>
          <cell r="AL104">
            <v>-79342.532040685866</v>
          </cell>
          <cell r="AM104">
            <v>-77146.669477936113</v>
          </cell>
          <cell r="AN104">
            <v>-74928.848289558868</v>
          </cell>
          <cell r="AO104">
            <v>-72688.848889297849</v>
          </cell>
          <cell r="AP104">
            <v>-70426.44949503422</v>
          </cell>
          <cell r="AQ104">
            <v>-929426.49383940164</v>
          </cell>
          <cell r="AR104">
            <v>-68141.426106827959</v>
          </cell>
          <cell r="AS104">
            <v>-65833.55248473963</v>
          </cell>
          <cell r="AT104">
            <v>-63502.600126430429</v>
          </cell>
          <cell r="AU104">
            <v>-61148.338244538121</v>
          </cell>
          <cell r="AV104">
            <v>-58770.533743826905</v>
          </cell>
          <cell r="AW104">
            <v>-56368.95119810856</v>
          </cell>
          <cell r="AX104">
            <v>-53943.352826933049</v>
          </cell>
          <cell r="AY104">
            <v>-51493.498472045765</v>
          </cell>
          <cell r="AZ104">
            <v>-49019.145573609618</v>
          </cell>
          <cell r="BA104">
            <v>-46520.049146189114</v>
          </cell>
          <cell r="BB104">
            <v>-43995.961754494405</v>
          </cell>
          <cell r="BC104">
            <v>-41446.63348888274</v>
          </cell>
          <cell r="BD104">
            <v>-660184.04316662624</v>
          </cell>
          <cell r="BE104">
            <v>-38871.811940614964</v>
          </cell>
          <cell r="BF104">
            <v>-36271.242176864507</v>
          </cell>
          <cell r="BG104">
            <v>-33644.666715476546</v>
          </cell>
          <cell r="BH104">
            <v>-30991.8254994747</v>
          </cell>
          <cell r="BI104">
            <v>-28312.455871312846</v>
          </cell>
          <cell r="BJ104">
            <v>-25606.292546869368</v>
          </cell>
          <cell r="BK104">
            <v>-22873.067589181457</v>
          </cell>
          <cell r="BL104">
            <v>-20112.510381916665</v>
          </cell>
          <cell r="BM104">
            <v>-17324.34760257923</v>
          </cell>
          <cell r="BN104">
            <v>-14508.303195448416</v>
          </cell>
          <cell r="BO104">
            <v>-11664.098344246295</v>
          </cell>
          <cell r="BP104">
            <v>-8791.4514445321493</v>
          </cell>
          <cell r="BQ104">
            <v>-288972.07330851711</v>
          </cell>
        </row>
        <row r="105">
          <cell r="A105" t="str">
            <v>Principal Payment on Credit Line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-208928.78831566049</v>
          </cell>
          <cell r="AH105">
            <v>-211018.07619881711</v>
          </cell>
          <cell r="AI105">
            <v>-213128.25696080527</v>
          </cell>
          <cell r="AJ105">
            <v>-215259.53953041328</v>
          </cell>
          <cell r="AK105">
            <v>-217412.13492571746</v>
          </cell>
          <cell r="AL105">
            <v>-219586.25627497461</v>
          </cell>
          <cell r="AM105">
            <v>-221782.11883772438</v>
          </cell>
          <cell r="AN105">
            <v>-223999.9400261016</v>
          </cell>
          <cell r="AO105">
            <v>-226239.93942636263</v>
          </cell>
          <cell r="AP105">
            <v>-228502.33882062629</v>
          </cell>
          <cell r="AQ105">
            <v>-2185857.3893172033</v>
          </cell>
          <cell r="AR105">
            <v>-230787.36220883258</v>
          </cell>
          <cell r="AS105">
            <v>-233095.23583092086</v>
          </cell>
          <cell r="AT105">
            <v>-235426.18818923007</v>
          </cell>
          <cell r="AU105">
            <v>-237780.45007112238</v>
          </cell>
          <cell r="AV105">
            <v>-240158.25457183365</v>
          </cell>
          <cell r="AW105">
            <v>-242559.83711755191</v>
          </cell>
          <cell r="AX105">
            <v>-244985.4354887275</v>
          </cell>
          <cell r="AY105">
            <v>-247435.2898436148</v>
          </cell>
          <cell r="AZ105">
            <v>-249909.64274205093</v>
          </cell>
          <cell r="BA105">
            <v>-252408.73916947137</v>
          </cell>
          <cell r="BB105">
            <v>-254932.82656116615</v>
          </cell>
          <cell r="BC105">
            <v>-257482.15482677775</v>
          </cell>
          <cell r="BD105">
            <v>-2926961.4166212995</v>
          </cell>
          <cell r="BE105">
            <v>-260056.9763750456</v>
          </cell>
          <cell r="BF105">
            <v>-262657.54613879602</v>
          </cell>
          <cell r="BG105">
            <v>-265284.12160018401</v>
          </cell>
          <cell r="BH105">
            <v>-267936.9628161859</v>
          </cell>
          <cell r="BI105">
            <v>-270616.33244434779</v>
          </cell>
          <cell r="BJ105">
            <v>-273322.49576879112</v>
          </cell>
          <cell r="BK105">
            <v>-276055.72072647908</v>
          </cell>
          <cell r="BL105">
            <v>-278816.27793374384</v>
          </cell>
          <cell r="BM105">
            <v>-281604.44071308139</v>
          </cell>
          <cell r="BN105">
            <v>-284420.48512021208</v>
          </cell>
          <cell r="BO105">
            <v>-287264.68997141428</v>
          </cell>
          <cell r="BP105">
            <v>-290137.33687112847</v>
          </cell>
          <cell r="BQ105">
            <v>-3298173.3864794103</v>
          </cell>
        </row>
        <row r="106">
          <cell r="A106" t="str">
            <v>Current Cumulative Draw on Credit Line</v>
          </cell>
          <cell r="E106">
            <v>0</v>
          </cell>
          <cell r="F106">
            <v>0</v>
          </cell>
          <cell r="G106">
            <v>236000</v>
          </cell>
          <cell r="H106">
            <v>552000</v>
          </cell>
          <cell r="I106">
            <v>1056000</v>
          </cell>
          <cell r="J106">
            <v>1186000</v>
          </cell>
          <cell r="K106">
            <v>1238000</v>
          </cell>
          <cell r="L106">
            <v>1286000</v>
          </cell>
          <cell r="M106">
            <v>1396000</v>
          </cell>
          <cell r="N106">
            <v>1492000</v>
          </cell>
          <cell r="O106">
            <v>1660000</v>
          </cell>
          <cell r="P106">
            <v>2312000</v>
          </cell>
          <cell r="Q106">
            <v>2312000</v>
          </cell>
          <cell r="R106">
            <v>2456000</v>
          </cell>
          <cell r="S106">
            <v>2670000</v>
          </cell>
          <cell r="T106">
            <v>3872800</v>
          </cell>
          <cell r="U106">
            <v>4115600</v>
          </cell>
          <cell r="V106">
            <v>4290400</v>
          </cell>
          <cell r="W106">
            <v>5095600</v>
          </cell>
          <cell r="X106">
            <v>5316800</v>
          </cell>
          <cell r="Y106">
            <v>5610000</v>
          </cell>
          <cell r="Z106">
            <v>5949600</v>
          </cell>
          <cell r="AA106">
            <v>6209200</v>
          </cell>
          <cell r="AB106">
            <v>6538800</v>
          </cell>
          <cell r="AC106">
            <v>6938000</v>
          </cell>
          <cell r="AD106">
            <v>6938000</v>
          </cell>
          <cell r="AE106">
            <v>7327200</v>
          </cell>
          <cell r="AF106">
            <v>7718400</v>
          </cell>
          <cell r="AG106">
            <v>8407871.2116843387</v>
          </cell>
          <cell r="AH106">
            <v>8579253.1354855224</v>
          </cell>
          <cell r="AI106">
            <v>8366924.8785247169</v>
          </cell>
          <cell r="AJ106">
            <v>8151665.3389943037</v>
          </cell>
          <cell r="AK106">
            <v>7934253.2040685862</v>
          </cell>
          <cell r="AL106">
            <v>7714666.9477936113</v>
          </cell>
          <cell r="AM106">
            <v>7492884.8289558869</v>
          </cell>
          <cell r="AN106">
            <v>7268884.8889297852</v>
          </cell>
          <cell r="AO106">
            <v>7042644.9495034227</v>
          </cell>
          <cell r="AP106">
            <v>6814142.6106827967</v>
          </cell>
          <cell r="AQ106">
            <v>6814142.6106827967</v>
          </cell>
          <cell r="AR106">
            <v>6583355.2484739637</v>
          </cell>
          <cell r="AS106">
            <v>6350260.012643043</v>
          </cell>
          <cell r="AT106">
            <v>6114833.824453813</v>
          </cell>
          <cell r="AU106">
            <v>5877053.3743826905</v>
          </cell>
          <cell r="AV106">
            <v>5636895.1198108569</v>
          </cell>
          <cell r="AW106">
            <v>5394335.2826933051</v>
          </cell>
          <cell r="AX106">
            <v>5149349.8472045772</v>
          </cell>
          <cell r="AY106">
            <v>4901914.557360962</v>
          </cell>
          <cell r="AZ106">
            <v>4652004.9146189112</v>
          </cell>
          <cell r="BA106">
            <v>4399596.1754494403</v>
          </cell>
          <cell r="BB106">
            <v>4144663.3488882743</v>
          </cell>
          <cell r="BC106">
            <v>3887181.1940614963</v>
          </cell>
          <cell r="BD106">
            <v>3887181.1940614963</v>
          </cell>
          <cell r="BE106">
            <v>3627124.2176864506</v>
          </cell>
          <cell r="BF106">
            <v>3364466.6715476546</v>
          </cell>
          <cell r="BG106">
            <v>3099182.5499474704</v>
          </cell>
          <cell r="BH106">
            <v>2831245.5871312846</v>
          </cell>
          <cell r="BI106">
            <v>2560629.2546869367</v>
          </cell>
          <cell r="BJ106">
            <v>2287306.7589181457</v>
          </cell>
          <cell r="BK106">
            <v>2011251.0381916666</v>
          </cell>
          <cell r="BL106">
            <v>1732434.7602579228</v>
          </cell>
          <cell r="BM106">
            <v>1450830.3195448415</v>
          </cell>
          <cell r="BN106">
            <v>1166409.8344246293</v>
          </cell>
          <cell r="BO106">
            <v>879145.14445321506</v>
          </cell>
          <cell r="BP106">
            <v>589007.80758208665</v>
          </cell>
          <cell r="BQ106">
            <v>589007.80758208665</v>
          </cell>
        </row>
        <row r="108">
          <cell r="A108" t="str">
            <v>Other Long-Term Liabilities</v>
          </cell>
          <cell r="E108">
            <v>0</v>
          </cell>
          <cell r="F108">
            <v>0</v>
          </cell>
          <cell r="G108">
            <v>0</v>
          </cell>
          <cell r="Q108">
            <v>0</v>
          </cell>
          <cell r="AD108">
            <v>0</v>
          </cell>
          <cell r="AQ108">
            <v>0</v>
          </cell>
          <cell r="BD108">
            <v>0</v>
          </cell>
          <cell r="BQ108">
            <v>0</v>
          </cell>
        </row>
        <row r="109">
          <cell r="A109" t="str">
            <v xml:space="preserve">  Total Long Term Liabilities</v>
          </cell>
          <cell r="E109">
            <v>0</v>
          </cell>
          <cell r="F109">
            <v>0</v>
          </cell>
          <cell r="G109">
            <v>236000</v>
          </cell>
          <cell r="H109">
            <v>552000</v>
          </cell>
          <cell r="I109">
            <v>1056000</v>
          </cell>
          <cell r="J109">
            <v>1186000</v>
          </cell>
          <cell r="K109">
            <v>1238000</v>
          </cell>
          <cell r="L109">
            <v>1286000</v>
          </cell>
          <cell r="M109">
            <v>1396000</v>
          </cell>
          <cell r="N109">
            <v>1492000</v>
          </cell>
          <cell r="O109">
            <v>1660000</v>
          </cell>
          <cell r="P109">
            <v>2312000</v>
          </cell>
          <cell r="Q109">
            <v>2312000</v>
          </cell>
          <cell r="R109">
            <v>2456000</v>
          </cell>
          <cell r="S109">
            <v>2670000</v>
          </cell>
          <cell r="T109">
            <v>3872800</v>
          </cell>
          <cell r="U109">
            <v>4115600</v>
          </cell>
          <cell r="V109">
            <v>4290400</v>
          </cell>
          <cell r="W109">
            <v>5095600</v>
          </cell>
          <cell r="X109">
            <v>5316800</v>
          </cell>
          <cell r="Y109">
            <v>5610000</v>
          </cell>
          <cell r="Z109">
            <v>5949600</v>
          </cell>
          <cell r="AA109">
            <v>6209200</v>
          </cell>
          <cell r="AB109">
            <v>6538800</v>
          </cell>
          <cell r="AC109">
            <v>6938000</v>
          </cell>
          <cell r="AD109">
            <v>6938000</v>
          </cell>
          <cell r="AE109">
            <v>7327200</v>
          </cell>
          <cell r="AF109">
            <v>7718400</v>
          </cell>
          <cell r="AG109">
            <v>8407871.2116843387</v>
          </cell>
          <cell r="AH109">
            <v>8579253.1354855224</v>
          </cell>
          <cell r="AI109">
            <v>8366924.8785247169</v>
          </cell>
          <cell r="AJ109">
            <v>8151665.3389943037</v>
          </cell>
          <cell r="AK109">
            <v>7934253.2040685862</v>
          </cell>
          <cell r="AL109">
            <v>7714666.9477936113</v>
          </cell>
          <cell r="AM109">
            <v>7492884.8289558869</v>
          </cell>
          <cell r="AN109">
            <v>7268884.8889297852</v>
          </cell>
          <cell r="AO109">
            <v>7042644.9495034227</v>
          </cell>
          <cell r="AP109">
            <v>6814142.6106827967</v>
          </cell>
          <cell r="AQ109">
            <v>6814142.6106827967</v>
          </cell>
          <cell r="AR109">
            <v>6583355.2484739637</v>
          </cell>
          <cell r="AS109">
            <v>6350260.012643043</v>
          </cell>
          <cell r="AT109">
            <v>6114833.824453813</v>
          </cell>
          <cell r="AU109">
            <v>5877053.3743826905</v>
          </cell>
          <cell r="AV109">
            <v>5636895.1198108569</v>
          </cell>
          <cell r="AW109">
            <v>5394335.2826933051</v>
          </cell>
          <cell r="AX109">
            <v>5149349.8472045772</v>
          </cell>
          <cell r="AY109">
            <v>4901914.557360962</v>
          </cell>
          <cell r="AZ109">
            <v>4652004.9146189112</v>
          </cell>
          <cell r="BA109">
            <v>4399596.1754494403</v>
          </cell>
          <cell r="BB109">
            <v>4144663.3488882743</v>
          </cell>
          <cell r="BC109">
            <v>3887181.1940614963</v>
          </cell>
          <cell r="BD109">
            <v>3887181.1940614963</v>
          </cell>
          <cell r="BE109">
            <v>3627124.2176864506</v>
          </cell>
          <cell r="BF109">
            <v>3364466.6715476546</v>
          </cell>
          <cell r="BG109">
            <v>3099182.5499474704</v>
          </cell>
          <cell r="BH109">
            <v>2831245.5871312846</v>
          </cell>
          <cell r="BI109">
            <v>2560629.2546869367</v>
          </cell>
          <cell r="BJ109">
            <v>2287306.7589181457</v>
          </cell>
          <cell r="BK109">
            <v>2011251.0381916666</v>
          </cell>
          <cell r="BL109">
            <v>1732434.7602579228</v>
          </cell>
          <cell r="BM109">
            <v>1450830.3195448415</v>
          </cell>
          <cell r="BN109">
            <v>1166409.8344246293</v>
          </cell>
          <cell r="BO109">
            <v>879145.14445321506</v>
          </cell>
          <cell r="BP109">
            <v>589007.80758208665</v>
          </cell>
          <cell r="BQ109">
            <v>589007.80758208665</v>
          </cell>
        </row>
        <row r="110">
          <cell r="A110" t="str">
            <v xml:space="preserve">  Total Liabilities</v>
          </cell>
          <cell r="E110">
            <v>0</v>
          </cell>
          <cell r="F110">
            <v>0</v>
          </cell>
          <cell r="G110">
            <v>392877.66666666663</v>
          </cell>
          <cell r="H110">
            <v>740374.33333333337</v>
          </cell>
          <cell r="I110">
            <v>1250837.6666666667</v>
          </cell>
          <cell r="J110">
            <v>1414580.5146666667</v>
          </cell>
          <cell r="K110">
            <v>1483718.9626666666</v>
          </cell>
          <cell r="L110">
            <v>1532257.4106666667</v>
          </cell>
          <cell r="M110">
            <v>1685972.04</v>
          </cell>
          <cell r="N110">
            <v>1789778.584</v>
          </cell>
          <cell r="O110">
            <v>1969118.02800128</v>
          </cell>
          <cell r="P110">
            <v>2645563.5626854398</v>
          </cell>
          <cell r="Q110">
            <v>2645563.5626854398</v>
          </cell>
          <cell r="R110">
            <v>2818062.99764736</v>
          </cell>
          <cell r="S110">
            <v>3020623.0853017601</v>
          </cell>
          <cell r="T110">
            <v>4330802.115456</v>
          </cell>
          <cell r="U110">
            <v>4584052.6971074557</v>
          </cell>
          <cell r="V110">
            <v>4768184.0310789123</v>
          </cell>
          <cell r="W110">
            <v>5620828.1699435525</v>
          </cell>
          <cell r="X110">
            <v>5853333.5621045763</v>
          </cell>
          <cell r="Y110">
            <v>6154824.4998655999</v>
          </cell>
          <cell r="Z110">
            <v>6525018.8607598078</v>
          </cell>
          <cell r="AA110">
            <v>6800553.7265661443</v>
          </cell>
          <cell r="AB110">
            <v>7136088.1836972795</v>
          </cell>
          <cell r="AC110">
            <v>7576621.8535993602</v>
          </cell>
          <cell r="AD110">
            <v>7576621.8535993602</v>
          </cell>
          <cell r="AE110">
            <v>8051437.8766965764</v>
          </cell>
          <cell r="AF110">
            <v>8389105.017933568</v>
          </cell>
          <cell r="AG110">
            <v>9147844.7295046691</v>
          </cell>
          <cell r="AH110">
            <v>9334840.7639443595</v>
          </cell>
          <cell r="AI110">
            <v>9128992.7495632656</v>
          </cell>
          <cell r="AJ110">
            <v>8947013.9568299092</v>
          </cell>
          <cell r="AK110">
            <v>8751225.4993118495</v>
          </cell>
          <cell r="AL110">
            <v>8538351.1220896747</v>
          </cell>
          <cell r="AM110">
            <v>8345121.1245757267</v>
          </cell>
          <cell r="AN110">
            <v>8133351.1771724736</v>
          </cell>
          <cell r="AO110">
            <v>7919442.8687000945</v>
          </cell>
          <cell r="AP110">
            <v>7722492.4550037356</v>
          </cell>
          <cell r="AQ110">
            <v>7722492.4550037356</v>
          </cell>
          <cell r="AR110">
            <v>7533360.8513479903</v>
          </cell>
          <cell r="AS110">
            <v>7277533.7344853897</v>
          </cell>
          <cell r="AT110">
            <v>7051523.9480301328</v>
          </cell>
          <cell r="AU110">
            <v>6839547.3836191706</v>
          </cell>
          <cell r="AV110">
            <v>6619915.1932811504</v>
          </cell>
          <cell r="AW110">
            <v>6383074.3211223185</v>
          </cell>
          <cell r="AX110">
            <v>6144182.2272783909</v>
          </cell>
          <cell r="AY110">
            <v>5902789.0324517358</v>
          </cell>
          <cell r="AZ110">
            <v>5664654.8227848848</v>
          </cell>
          <cell r="BA110">
            <v>5430782.4055294404</v>
          </cell>
          <cell r="BB110">
            <v>5181334.1814156342</v>
          </cell>
          <cell r="BC110">
            <v>4935495.9158944562</v>
          </cell>
          <cell r="BD110">
            <v>4935495.9158944562</v>
          </cell>
          <cell r="BE110">
            <v>4721585.6333971703</v>
          </cell>
          <cell r="BF110">
            <v>4424650.6266222149</v>
          </cell>
          <cell r="BG110">
            <v>4179352.1957774442</v>
          </cell>
          <cell r="BH110">
            <v>3934466.7086416846</v>
          </cell>
          <cell r="BI110">
            <v>3669155.2249448569</v>
          </cell>
          <cell r="BJ110">
            <v>3401056.0137431058</v>
          </cell>
          <cell r="BK110">
            <v>3130199.4615235068</v>
          </cell>
          <cell r="BL110">
            <v>2875831.8040364832</v>
          </cell>
          <cell r="BM110">
            <v>2598099.5756498016</v>
          </cell>
          <cell r="BN110">
            <v>2318725.7290755091</v>
          </cell>
          <cell r="BO110">
            <v>2036487.8632500153</v>
          </cell>
          <cell r="BP110">
            <v>1757390.5008044867</v>
          </cell>
          <cell r="BQ110">
            <v>1757390.5008044867</v>
          </cell>
        </row>
        <row r="112">
          <cell r="A112" t="str">
            <v>Owner's Equity</v>
          </cell>
          <cell r="Q112">
            <v>0</v>
          </cell>
          <cell r="AD112">
            <v>0</v>
          </cell>
          <cell r="AQ112">
            <v>0</v>
          </cell>
          <cell r="BD112">
            <v>0</v>
          </cell>
          <cell r="BQ112">
            <v>0</v>
          </cell>
        </row>
        <row r="113">
          <cell r="A113" t="str">
            <v>Capital Stock</v>
          </cell>
        </row>
        <row r="114">
          <cell r="A114" t="str">
            <v>New Equity</v>
          </cell>
          <cell r="E114">
            <v>0</v>
          </cell>
          <cell r="F114">
            <v>0</v>
          </cell>
          <cell r="G114">
            <v>3000000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6000000</v>
          </cell>
          <cell r="N114">
            <v>0</v>
          </cell>
          <cell r="O114">
            <v>0</v>
          </cell>
          <cell r="P114">
            <v>0</v>
          </cell>
          <cell r="Q114">
            <v>9000000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</row>
        <row r="115">
          <cell r="A115" t="str">
            <v>Total Equity</v>
          </cell>
          <cell r="E115">
            <v>0</v>
          </cell>
          <cell r="F115">
            <v>0</v>
          </cell>
          <cell r="G115">
            <v>3000000</v>
          </cell>
          <cell r="H115">
            <v>3000000</v>
          </cell>
          <cell r="I115">
            <v>3000000</v>
          </cell>
          <cell r="J115">
            <v>3000000</v>
          </cell>
          <cell r="K115">
            <v>3000000</v>
          </cell>
          <cell r="L115">
            <v>3000000</v>
          </cell>
          <cell r="M115">
            <v>9000000</v>
          </cell>
          <cell r="N115">
            <v>9000000</v>
          </cell>
          <cell r="O115">
            <v>9000000</v>
          </cell>
          <cell r="P115">
            <v>9000000</v>
          </cell>
          <cell r="Q115">
            <v>9000000</v>
          </cell>
          <cell r="R115">
            <v>9000000</v>
          </cell>
          <cell r="S115">
            <v>9000000</v>
          </cell>
          <cell r="T115">
            <v>9000000</v>
          </cell>
          <cell r="U115">
            <v>9000000</v>
          </cell>
          <cell r="V115">
            <v>9000000</v>
          </cell>
          <cell r="W115">
            <v>9000000</v>
          </cell>
          <cell r="X115">
            <v>9000000</v>
          </cell>
          <cell r="Y115">
            <v>9000000</v>
          </cell>
          <cell r="Z115">
            <v>9000000</v>
          </cell>
          <cell r="AA115">
            <v>9000000</v>
          </cell>
          <cell r="AB115">
            <v>9000000</v>
          </cell>
          <cell r="AC115">
            <v>9000000</v>
          </cell>
          <cell r="AD115">
            <v>9000000</v>
          </cell>
          <cell r="AE115">
            <v>9000000</v>
          </cell>
          <cell r="AF115">
            <v>9000000</v>
          </cell>
          <cell r="AG115">
            <v>9000000</v>
          </cell>
          <cell r="AH115">
            <v>9000000</v>
          </cell>
          <cell r="AI115">
            <v>9000000</v>
          </cell>
          <cell r="AJ115">
            <v>9000000</v>
          </cell>
          <cell r="AK115">
            <v>9000000</v>
          </cell>
          <cell r="AL115">
            <v>9000000</v>
          </cell>
          <cell r="AM115">
            <v>9000000</v>
          </cell>
          <cell r="AN115">
            <v>9000000</v>
          </cell>
          <cell r="AO115">
            <v>9000000</v>
          </cell>
          <cell r="AP115">
            <v>9000000</v>
          </cell>
          <cell r="AQ115">
            <v>9000000</v>
          </cell>
          <cell r="AR115">
            <v>9000000</v>
          </cell>
          <cell r="AS115">
            <v>9000000</v>
          </cell>
          <cell r="AT115">
            <v>9000000</v>
          </cell>
          <cell r="AU115">
            <v>9000000</v>
          </cell>
          <cell r="AV115">
            <v>9000000</v>
          </cell>
          <cell r="AW115">
            <v>9000000</v>
          </cell>
          <cell r="AX115">
            <v>9000000</v>
          </cell>
          <cell r="AY115">
            <v>9000000</v>
          </cell>
          <cell r="AZ115">
            <v>9000000</v>
          </cell>
          <cell r="BA115">
            <v>9000000</v>
          </cell>
          <cell r="BB115">
            <v>9000000</v>
          </cell>
          <cell r="BC115">
            <v>9000000</v>
          </cell>
          <cell r="BD115">
            <v>9000000</v>
          </cell>
          <cell r="BE115">
            <v>9000000</v>
          </cell>
          <cell r="BF115">
            <v>9000000</v>
          </cell>
          <cell r="BG115">
            <v>9000000</v>
          </cell>
          <cell r="BH115">
            <v>9000000</v>
          </cell>
          <cell r="BI115">
            <v>9000000</v>
          </cell>
          <cell r="BJ115">
            <v>9000000</v>
          </cell>
          <cell r="BK115">
            <v>9000000</v>
          </cell>
          <cell r="BL115">
            <v>9000000</v>
          </cell>
          <cell r="BM115">
            <v>9000000</v>
          </cell>
          <cell r="BN115">
            <v>9000000</v>
          </cell>
          <cell r="BO115">
            <v>9000000</v>
          </cell>
          <cell r="BP115">
            <v>9000000</v>
          </cell>
          <cell r="BQ115">
            <v>9000000</v>
          </cell>
        </row>
        <row r="117">
          <cell r="A117" t="str">
            <v>Retained Earnings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-2734743.5719608786</v>
          </cell>
          <cell r="S117">
            <v>-2734743.5719608786</v>
          </cell>
          <cell r="T117">
            <v>-2734743.5719608786</v>
          </cell>
          <cell r="U117">
            <v>-2734743.5719608786</v>
          </cell>
          <cell r="V117">
            <v>-2734743.5719608786</v>
          </cell>
          <cell r="W117">
            <v>-2734743.5719608786</v>
          </cell>
          <cell r="X117">
            <v>-2734743.5719608786</v>
          </cell>
          <cell r="Y117">
            <v>-2734743.5719608786</v>
          </cell>
          <cell r="Z117">
            <v>-2734743.5719608786</v>
          </cell>
          <cell r="AA117">
            <v>-2734743.5719608786</v>
          </cell>
          <cell r="AB117">
            <v>-2734743.5719608786</v>
          </cell>
          <cell r="AC117">
            <v>-2734743.5719608786</v>
          </cell>
          <cell r="AD117">
            <v>-2734743.5719608786</v>
          </cell>
          <cell r="AE117">
            <v>-6514453.8298236644</v>
          </cell>
          <cell r="AF117">
            <v>-6514453.8298236644</v>
          </cell>
          <cell r="AG117">
            <v>-6514453.8298236644</v>
          </cell>
          <cell r="AH117">
            <v>-6514453.8298236644</v>
          </cell>
          <cell r="AI117">
            <v>-6514453.8298236644</v>
          </cell>
          <cell r="AJ117">
            <v>-6514453.8298236644</v>
          </cell>
          <cell r="AK117">
            <v>-6514453.8298236644</v>
          </cell>
          <cell r="AL117">
            <v>-6514453.8298236644</v>
          </cell>
          <cell r="AM117">
            <v>-6514453.8298236644</v>
          </cell>
          <cell r="AN117">
            <v>-6514453.8298236644</v>
          </cell>
          <cell r="AO117">
            <v>-6514453.8298236644</v>
          </cell>
          <cell r="AP117">
            <v>-6514453.8298236644</v>
          </cell>
          <cell r="AQ117">
            <v>-6514453.8298236644</v>
          </cell>
          <cell r="AR117">
            <v>-6016993.3315324513</v>
          </cell>
          <cell r="AS117">
            <v>-6016993.3315324513</v>
          </cell>
          <cell r="AT117">
            <v>-6016993.3315324513</v>
          </cell>
          <cell r="AU117">
            <v>-6016993.3315324513</v>
          </cell>
          <cell r="AV117">
            <v>-6016993.3315324513</v>
          </cell>
          <cell r="AW117">
            <v>-6016993.3315324513</v>
          </cell>
          <cell r="AX117">
            <v>-6016993.3315324513</v>
          </cell>
          <cell r="AY117">
            <v>-6016993.3315324513</v>
          </cell>
          <cell r="AZ117">
            <v>-6016993.3315324513</v>
          </cell>
          <cell r="BA117">
            <v>-6016993.3315324513</v>
          </cell>
          <cell r="BB117">
            <v>-6016993.3315324513</v>
          </cell>
          <cell r="BC117">
            <v>-6016993.3315324513</v>
          </cell>
          <cell r="BD117">
            <v>-6016993.3315324513</v>
          </cell>
          <cell r="BE117">
            <v>1353458.3784527255</v>
          </cell>
          <cell r="BF117">
            <v>1353458.3784527255</v>
          </cell>
          <cell r="BG117">
            <v>1353458.3784527255</v>
          </cell>
          <cell r="BH117">
            <v>1353458.3784527255</v>
          </cell>
          <cell r="BI117">
            <v>1353458.3784527255</v>
          </cell>
          <cell r="BJ117">
            <v>1353458.3784527255</v>
          </cell>
          <cell r="BK117">
            <v>1353458.3784527255</v>
          </cell>
          <cell r="BL117">
            <v>1353458.3784527255</v>
          </cell>
          <cell r="BM117">
            <v>1353458.3784527255</v>
          </cell>
          <cell r="BN117">
            <v>1353458.3784527255</v>
          </cell>
          <cell r="BO117">
            <v>1353458.3784527255</v>
          </cell>
          <cell r="BP117">
            <v>1353458.3784527255</v>
          </cell>
          <cell r="BQ117">
            <v>1353458.3784527255</v>
          </cell>
        </row>
        <row r="118">
          <cell r="A118" t="str">
            <v>Net Profit (Loss)</v>
          </cell>
          <cell r="E118">
            <v>0</v>
          </cell>
          <cell r="F118">
            <v>0</v>
          </cell>
          <cell r="G118">
            <v>-170994.33333333334</v>
          </cell>
          <cell r="H118">
            <v>-386116.4444444445</v>
          </cell>
          <cell r="I118">
            <v>-627057.29629629641</v>
          </cell>
          <cell r="J118">
            <v>-910091.98064197553</v>
          </cell>
          <cell r="K118">
            <v>-1203642.6010205764</v>
          </cell>
          <cell r="L118">
            <v>-1490813.070853224</v>
          </cell>
          <cell r="M118">
            <v>-1811433.8895581164</v>
          </cell>
          <cell r="N118">
            <v>-2127633.9711950682</v>
          </cell>
          <cell r="O118">
            <v>-2422655.5464415969</v>
          </cell>
          <cell r="P118">
            <v>-2734743.5719608786</v>
          </cell>
          <cell r="Q118">
            <v>-2734743.5719608786</v>
          </cell>
          <cell r="R118">
            <v>-3064338.3383977809</v>
          </cell>
          <cell r="S118">
            <v>-3349569.9958557324</v>
          </cell>
          <cell r="T118">
            <v>-3751020.2048251778</v>
          </cell>
          <cell r="U118">
            <v>-4137724.7594370036</v>
          </cell>
          <cell r="V118">
            <v>-4495557.0828254893</v>
          </cell>
          <cell r="W118">
            <v>-4875948.7131310608</v>
          </cell>
          <cell r="X118">
            <v>-5226792.8912852667</v>
          </cell>
          <cell r="Y118">
            <v>-5543286.1121443501</v>
          </cell>
          <cell r="Z118">
            <v>-5841064.2715506339</v>
          </cell>
          <cell r="AA118">
            <v>-6101180.7806272963</v>
          </cell>
          <cell r="AB118">
            <v>-6316787.4664168889</v>
          </cell>
          <cell r="AC118">
            <v>-6514453.8298236644</v>
          </cell>
          <cell r="AD118">
            <v>-6514453.8298236644</v>
          </cell>
          <cell r="AE118">
            <v>-6747073.3275104146</v>
          </cell>
          <cell r="AF118">
            <v>-6855614.5897818562</v>
          </cell>
          <cell r="AG118">
            <v>-7026712.3748477222</v>
          </cell>
          <cell r="AH118">
            <v>-7149724.9561969023</v>
          </cell>
          <cell r="AI118">
            <v>-7211263.0472083054</v>
          </cell>
          <cell r="AJ118">
            <v>-7227335.6405810285</v>
          </cell>
          <cell r="AK118">
            <v>-7186157.8635751</v>
          </cell>
          <cell r="AL118">
            <v>-7073157.0951504512</v>
          </cell>
          <cell r="AM118">
            <v>-6907461.9816364497</v>
          </cell>
          <cell r="AN118">
            <v>-6672639.7796045337</v>
          </cell>
          <cell r="AO118">
            <v>-6368678.178128114</v>
          </cell>
          <cell r="AP118">
            <v>-6016993.3315324513</v>
          </cell>
          <cell r="AQ118">
            <v>-6016993.3315324513</v>
          </cell>
          <cell r="AR118">
            <v>-5638847.9630905865</v>
          </cell>
          <cell r="AS118">
            <v>-5148807.6445381278</v>
          </cell>
          <cell r="AT118">
            <v>-4589394.2769827535</v>
          </cell>
          <cell r="AU118">
            <v>-4074241.0066884058</v>
          </cell>
          <cell r="AV118">
            <v>-3506480.0346417665</v>
          </cell>
          <cell r="AW118">
            <v>-2871325.2927930718</v>
          </cell>
          <cell r="AX118">
            <v>-2168866.1127966242</v>
          </cell>
          <cell r="AY118">
            <v>-1399704.3906853921</v>
          </cell>
          <cell r="AZ118">
            <v>-571445.52201667905</v>
          </cell>
          <cell r="BA118">
            <v>184934.81741733197</v>
          </cell>
          <cell r="BB118">
            <v>751691.00989184692</v>
          </cell>
          <cell r="BC118">
            <v>1353458.3784527255</v>
          </cell>
          <cell r="BD118">
            <v>1353458.3784527255</v>
          </cell>
          <cell r="BE118">
            <v>1963098.9588255649</v>
          </cell>
          <cell r="BF118">
            <v>2640535.1425780067</v>
          </cell>
          <cell r="BG118">
            <v>3346678.6436762339</v>
          </cell>
          <cell r="BH118">
            <v>3994662.7958957367</v>
          </cell>
          <cell r="BI118">
            <v>4678044.2406500084</v>
          </cell>
          <cell r="BJ118">
            <v>5396562.0776531585</v>
          </cell>
          <cell r="BK118">
            <v>6150178.7986177616</v>
          </cell>
          <cell r="BL118">
            <v>6925539.1982747857</v>
          </cell>
          <cell r="BM118">
            <v>7738027.130235442</v>
          </cell>
          <cell r="BN118">
            <v>8584377.3512905762</v>
          </cell>
          <cell r="BO118">
            <v>9464303.3807181902</v>
          </cell>
          <cell r="BP118">
            <v>10373880.966989309</v>
          </cell>
          <cell r="BQ118">
            <v>10373880.966989309</v>
          </cell>
        </row>
        <row r="119">
          <cell r="A119" t="str">
            <v>Total Owner's Equity</v>
          </cell>
          <cell r="E119">
            <v>0</v>
          </cell>
          <cell r="F119">
            <v>0</v>
          </cell>
          <cell r="G119">
            <v>2829005.6666666665</v>
          </cell>
          <cell r="H119">
            <v>2613883.5555555555</v>
          </cell>
          <cell r="I119">
            <v>2372942.7037037034</v>
          </cell>
          <cell r="J119">
            <v>2089908.0193580245</v>
          </cell>
          <cell r="K119">
            <v>1796357.3989794236</v>
          </cell>
          <cell r="L119">
            <v>1509186.929146776</v>
          </cell>
          <cell r="M119">
            <v>7188566.110441884</v>
          </cell>
          <cell r="N119">
            <v>6872366.0288049318</v>
          </cell>
          <cell r="O119">
            <v>6577344.4535584031</v>
          </cell>
          <cell r="P119">
            <v>6265256.4280391214</v>
          </cell>
          <cell r="Q119">
            <v>6265256.4280391214</v>
          </cell>
          <cell r="R119">
            <v>5935661.6616022196</v>
          </cell>
          <cell r="S119">
            <v>5650430.0041442681</v>
          </cell>
          <cell r="T119">
            <v>5248979.7951748222</v>
          </cell>
          <cell r="U119">
            <v>4862275.2405629959</v>
          </cell>
          <cell r="V119">
            <v>4504442.9171745107</v>
          </cell>
          <cell r="W119">
            <v>4124051.2868689392</v>
          </cell>
          <cell r="X119">
            <v>3773207.1087147333</v>
          </cell>
          <cell r="Y119">
            <v>3456713.8878556499</v>
          </cell>
          <cell r="Z119">
            <v>3158935.7284493661</v>
          </cell>
          <cell r="AA119">
            <v>2898819.2193727037</v>
          </cell>
          <cell r="AB119">
            <v>2683212.5335831111</v>
          </cell>
          <cell r="AC119">
            <v>2485546.1701763356</v>
          </cell>
          <cell r="AD119">
            <v>2485546.1701763356</v>
          </cell>
          <cell r="AE119">
            <v>2252926.6724895854</v>
          </cell>
          <cell r="AF119">
            <v>2144385.4102181438</v>
          </cell>
          <cell r="AG119">
            <v>1973287.6251522778</v>
          </cell>
          <cell r="AH119">
            <v>1850275.0438030977</v>
          </cell>
          <cell r="AI119">
            <v>1788736.9527916946</v>
          </cell>
          <cell r="AJ119">
            <v>1772664.3594189715</v>
          </cell>
          <cell r="AK119">
            <v>1813842.1364249</v>
          </cell>
          <cell r="AL119">
            <v>1926842.9048495488</v>
          </cell>
          <cell r="AM119">
            <v>2092538.0183635503</v>
          </cell>
          <cell r="AN119">
            <v>2327360.2203954663</v>
          </cell>
          <cell r="AO119">
            <v>2631321.821871886</v>
          </cell>
          <cell r="AP119">
            <v>2983006.6684675487</v>
          </cell>
          <cell r="AQ119">
            <v>2983006.6684675487</v>
          </cell>
          <cell r="AR119">
            <v>3361152.0369094135</v>
          </cell>
          <cell r="AS119">
            <v>3851192.3554618722</v>
          </cell>
          <cell r="AT119">
            <v>4410605.7230172465</v>
          </cell>
          <cell r="AU119">
            <v>4925758.9933115942</v>
          </cell>
          <cell r="AV119">
            <v>5493519.9653582331</v>
          </cell>
          <cell r="AW119">
            <v>6128674.7072069282</v>
          </cell>
          <cell r="AX119">
            <v>6831133.8872033758</v>
          </cell>
          <cell r="AY119">
            <v>7600295.6093146075</v>
          </cell>
          <cell r="AZ119">
            <v>8428554.4779833201</v>
          </cell>
          <cell r="BA119">
            <v>9184934.817417331</v>
          </cell>
          <cell r="BB119">
            <v>9751691.0098918471</v>
          </cell>
          <cell r="BC119">
            <v>10353458.378452726</v>
          </cell>
          <cell r="BD119">
            <v>10353458.378452726</v>
          </cell>
          <cell r="BE119">
            <v>10963098.958825566</v>
          </cell>
          <cell r="BF119">
            <v>11640535.142578006</v>
          </cell>
          <cell r="BG119">
            <v>12346678.643676234</v>
          </cell>
          <cell r="BH119">
            <v>12994662.795895737</v>
          </cell>
          <cell r="BI119">
            <v>13678044.240650009</v>
          </cell>
          <cell r="BJ119">
            <v>14396562.077653158</v>
          </cell>
          <cell r="BK119">
            <v>15150178.798617762</v>
          </cell>
          <cell r="BL119">
            <v>15925539.198274786</v>
          </cell>
          <cell r="BM119">
            <v>16738027.130235441</v>
          </cell>
          <cell r="BN119">
            <v>17584377.351290576</v>
          </cell>
          <cell r="BO119">
            <v>18464303.38071819</v>
          </cell>
          <cell r="BP119">
            <v>19373880.966989309</v>
          </cell>
          <cell r="BQ119">
            <v>19373880.966989309</v>
          </cell>
        </row>
        <row r="121">
          <cell r="A121" t="str">
            <v>Total Liabilities &amp; Equity</v>
          </cell>
          <cell r="E121">
            <v>0</v>
          </cell>
          <cell r="F121">
            <v>0</v>
          </cell>
          <cell r="G121">
            <v>3221883.333333333</v>
          </cell>
          <cell r="H121">
            <v>3354257.888888889</v>
          </cell>
          <cell r="I121">
            <v>3623780.3703703703</v>
          </cell>
          <cell r="J121">
            <v>3504488.5340246912</v>
          </cell>
          <cell r="K121">
            <v>3280076.3616460902</v>
          </cell>
          <cell r="L121">
            <v>3041444.3398134429</v>
          </cell>
          <cell r="M121">
            <v>8874538.150441885</v>
          </cell>
          <cell r="N121">
            <v>8662144.6128049325</v>
          </cell>
          <cell r="O121">
            <v>8546462.4815596826</v>
          </cell>
          <cell r="P121">
            <v>8910819.9907245617</v>
          </cell>
          <cell r="Q121">
            <v>8910819.9907245617</v>
          </cell>
          <cell r="R121">
            <v>8753724.6592495795</v>
          </cell>
          <cell r="S121">
            <v>8671053.0894460287</v>
          </cell>
          <cell r="T121">
            <v>9579781.9106308222</v>
          </cell>
          <cell r="U121">
            <v>9446327.9376704507</v>
          </cell>
          <cell r="V121">
            <v>9272626.948253423</v>
          </cell>
          <cell r="W121">
            <v>9744879.4568124916</v>
          </cell>
          <cell r="X121">
            <v>9626540.6708193086</v>
          </cell>
          <cell r="Y121">
            <v>9611538.3877212498</v>
          </cell>
          <cell r="Z121">
            <v>9683954.5892091729</v>
          </cell>
          <cell r="AA121">
            <v>9699372.945938848</v>
          </cell>
          <cell r="AB121">
            <v>9819300.7172803916</v>
          </cell>
          <cell r="AC121">
            <v>10062168.023775697</v>
          </cell>
          <cell r="AD121">
            <v>10062168.023775697</v>
          </cell>
          <cell r="AE121">
            <v>10304364.549186163</v>
          </cell>
          <cell r="AF121">
            <v>10533490.428151712</v>
          </cell>
          <cell r="AG121">
            <v>11121132.354656946</v>
          </cell>
          <cell r="AH121">
            <v>11185115.807747457</v>
          </cell>
          <cell r="AI121">
            <v>10917729.70235496</v>
          </cell>
          <cell r="AJ121">
            <v>10719678.316248881</v>
          </cell>
          <cell r="AK121">
            <v>10565067.635736749</v>
          </cell>
          <cell r="AL121">
            <v>10465194.026939224</v>
          </cell>
          <cell r="AM121">
            <v>10437659.142939277</v>
          </cell>
          <cell r="AN121">
            <v>10460711.397567939</v>
          </cell>
          <cell r="AO121">
            <v>10550764.690571981</v>
          </cell>
          <cell r="AP121">
            <v>10705499.123471284</v>
          </cell>
          <cell r="AQ121">
            <v>10705499.123471284</v>
          </cell>
          <cell r="AR121">
            <v>10894512.888257403</v>
          </cell>
          <cell r="AS121">
            <v>11128726.089947261</v>
          </cell>
          <cell r="AT121">
            <v>11462129.671047378</v>
          </cell>
          <cell r="AU121">
            <v>11765306.376930766</v>
          </cell>
          <cell r="AV121">
            <v>12113435.158639383</v>
          </cell>
          <cell r="AW121">
            <v>12511749.028329246</v>
          </cell>
          <cell r="AX121">
            <v>12975316.114481766</v>
          </cell>
          <cell r="AY121">
            <v>13503084.641766343</v>
          </cell>
          <cell r="AZ121">
            <v>14093209.300768204</v>
          </cell>
          <cell r="BA121">
            <v>14615717.22294677</v>
          </cell>
          <cell r="BB121">
            <v>14933025.191307481</v>
          </cell>
          <cell r="BC121">
            <v>15288954.294347182</v>
          </cell>
          <cell r="BD121">
            <v>15288954.294347182</v>
          </cell>
          <cell r="BE121">
            <v>15684684.592222735</v>
          </cell>
          <cell r="BF121">
            <v>16065185.769200221</v>
          </cell>
          <cell r="BG121">
            <v>16526030.839453679</v>
          </cell>
          <cell r="BH121">
            <v>16929129.504537422</v>
          </cell>
          <cell r="BI121">
            <v>17347199.465594865</v>
          </cell>
          <cell r="BJ121">
            <v>17797618.091396265</v>
          </cell>
          <cell r="BK121">
            <v>18280378.260141268</v>
          </cell>
          <cell r="BL121">
            <v>18801371.002311267</v>
          </cell>
          <cell r="BM121">
            <v>19336126.705885243</v>
          </cell>
          <cell r="BN121">
            <v>19903103.080366086</v>
          </cell>
          <cell r="BO121">
            <v>20500791.243968204</v>
          </cell>
          <cell r="BP121">
            <v>21131271.467793796</v>
          </cell>
          <cell r="BQ121">
            <v>21131271.467793796</v>
          </cell>
        </row>
        <row r="122">
          <cell r="A122" t="str">
            <v>Balance Check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</row>
        <row r="125">
          <cell r="A125" t="str">
            <v>Statement of Cash Flow</v>
          </cell>
        </row>
        <row r="127">
          <cell r="A127" t="str">
            <v>Cash flow from operations</v>
          </cell>
          <cell r="AQ127">
            <v>0</v>
          </cell>
          <cell r="BD127">
            <v>0</v>
          </cell>
          <cell r="BQ127">
            <v>0</v>
          </cell>
        </row>
        <row r="128">
          <cell r="A128" t="str">
            <v>Net Income</v>
          </cell>
          <cell r="E128">
            <v>0</v>
          </cell>
          <cell r="F128">
            <v>0</v>
          </cell>
          <cell r="G128">
            <v>-170994.33333333334</v>
          </cell>
          <cell r="H128">
            <v>-215122.11111111112</v>
          </cell>
          <cell r="I128">
            <v>-240940.85185185188</v>
          </cell>
          <cell r="J128">
            <v>-283034.68434567907</v>
          </cell>
          <cell r="K128">
            <v>-293550.6203786009</v>
          </cell>
          <cell r="L128">
            <v>-287170.46983264753</v>
          </cell>
          <cell r="M128">
            <v>-320620.81870489247</v>
          </cell>
          <cell r="N128">
            <v>-316200.0816369516</v>
          </cell>
          <cell r="O128">
            <v>-295021.57524652884</v>
          </cell>
          <cell r="P128">
            <v>-312088.02551928186</v>
          </cell>
          <cell r="Q128">
            <v>-2734743.5719608786</v>
          </cell>
          <cell r="R128">
            <v>-329594.76643690217</v>
          </cell>
          <cell r="S128">
            <v>-285231.65745795128</v>
          </cell>
          <cell r="T128">
            <v>-401450.20896944526</v>
          </cell>
          <cell r="U128">
            <v>-386704.55461182568</v>
          </cell>
          <cell r="V128">
            <v>-357832.32338848588</v>
          </cell>
          <cell r="W128">
            <v>-380391.63030557102</v>
          </cell>
          <cell r="X128">
            <v>-350844.1781542055</v>
          </cell>
          <cell r="Y128">
            <v>-316493.22085908358</v>
          </cell>
          <cell r="Z128">
            <v>-297778.15940628375</v>
          </cell>
          <cell r="AA128">
            <v>-260116.50907666201</v>
          </cell>
          <cell r="AB128">
            <v>-215606.68578959256</v>
          </cell>
          <cell r="AC128">
            <v>-197666.36340677564</v>
          </cell>
          <cell r="AD128">
            <v>-3779710.2578627844</v>
          </cell>
          <cell r="AE128">
            <v>-232619.49768675049</v>
          </cell>
          <cell r="AF128">
            <v>-108541.26227144129</v>
          </cell>
          <cell r="AG128">
            <v>-171097.78506586631</v>
          </cell>
          <cell r="AH128">
            <v>-123012.58134918025</v>
          </cell>
          <cell r="AI128">
            <v>-61538.09101140307</v>
          </cell>
          <cell r="AJ128">
            <v>-16072.593372722695</v>
          </cell>
          <cell r="AK128">
            <v>41177.777005928598</v>
          </cell>
          <cell r="AL128">
            <v>113000.76842464834</v>
          </cell>
          <cell r="AM128">
            <v>165695.11351400102</v>
          </cell>
          <cell r="AN128">
            <v>234822.20203191604</v>
          </cell>
          <cell r="AO128">
            <v>303961.60147642012</v>
          </cell>
          <cell r="AP128">
            <v>351684.8465956627</v>
          </cell>
          <cell r="AQ128">
            <v>497460.49829121248</v>
          </cell>
          <cell r="AR128">
            <v>378145.36844186444</v>
          </cell>
          <cell r="AS128">
            <v>490040.31855245907</v>
          </cell>
          <cell r="AT128">
            <v>559413.36755537451</v>
          </cell>
          <cell r="AU128">
            <v>515153.27029434772</v>
          </cell>
          <cell r="AV128">
            <v>567760.9720466393</v>
          </cell>
          <cell r="AW128">
            <v>635154.74184869474</v>
          </cell>
          <cell r="AX128">
            <v>702459.17999644775</v>
          </cell>
          <cell r="AY128">
            <v>769161.722111232</v>
          </cell>
          <cell r="AZ128">
            <v>828258.86866871302</v>
          </cell>
          <cell r="BA128">
            <v>756380.33943401102</v>
          </cell>
          <cell r="BB128">
            <v>566756.19247451494</v>
          </cell>
          <cell r="BC128">
            <v>601767.36856087856</v>
          </cell>
          <cell r="BD128">
            <v>7370451.709985177</v>
          </cell>
          <cell r="BE128">
            <v>609640.58037283947</v>
          </cell>
          <cell r="BF128">
            <v>677436.18375244201</v>
          </cell>
          <cell r="BG128">
            <v>706143.50109822722</v>
          </cell>
          <cell r="BH128">
            <v>647984.15221950249</v>
          </cell>
          <cell r="BI128">
            <v>683381.444754272</v>
          </cell>
          <cell r="BJ128">
            <v>718517.83700314979</v>
          </cell>
          <cell r="BK128">
            <v>753616.72096460266</v>
          </cell>
          <cell r="BL128">
            <v>775360.3996570236</v>
          </cell>
          <cell r="BM128">
            <v>812487.93196065596</v>
          </cell>
          <cell r="BN128">
            <v>846350.22105513373</v>
          </cell>
          <cell r="BO128">
            <v>879926.02942761348</v>
          </cell>
          <cell r="BP128">
            <v>909577.58627111837</v>
          </cell>
          <cell r="BQ128">
            <v>9020422.5885365829</v>
          </cell>
        </row>
        <row r="129">
          <cell r="A129" t="str">
            <v>Plus:</v>
          </cell>
          <cell r="Q129">
            <v>0</v>
          </cell>
          <cell r="AD129">
            <v>0</v>
          </cell>
          <cell r="AQ129">
            <v>0</v>
          </cell>
          <cell r="BD129">
            <v>0</v>
          </cell>
          <cell r="BQ129">
            <v>0</v>
          </cell>
        </row>
        <row r="130">
          <cell r="A130" t="str">
            <v>Depreciation</v>
          </cell>
          <cell r="E130">
            <v>0</v>
          </cell>
          <cell r="F130">
            <v>0</v>
          </cell>
          <cell r="G130">
            <v>7866.666666666667</v>
          </cell>
          <cell r="H130">
            <v>18137.777777777777</v>
          </cell>
          <cell r="I130">
            <v>34333.185185185182</v>
          </cell>
          <cell r="J130">
            <v>37522.079012345675</v>
          </cell>
          <cell r="K130">
            <v>38004.676378600823</v>
          </cell>
          <cell r="L130">
            <v>38337.853832647459</v>
          </cell>
          <cell r="M130">
            <v>40726.59203822587</v>
          </cell>
          <cell r="N130">
            <v>42569.038970285008</v>
          </cell>
          <cell r="O130">
            <v>46750.07100460885</v>
          </cell>
          <cell r="P130">
            <v>66925.068637788543</v>
          </cell>
          <cell r="Q130">
            <v>371173.00950413186</v>
          </cell>
          <cell r="R130">
            <v>69494.233016528931</v>
          </cell>
          <cell r="S130">
            <v>74311.091915977959</v>
          </cell>
          <cell r="T130">
            <v>111927.38885211202</v>
          </cell>
          <cell r="U130">
            <v>116289.80922370829</v>
          </cell>
          <cell r="V130">
            <v>118240.14891625136</v>
          </cell>
          <cell r="W130">
            <v>141138.81061904295</v>
          </cell>
          <cell r="X130">
            <v>143807.51693174153</v>
          </cell>
          <cell r="Y130">
            <v>148787.26636735015</v>
          </cell>
          <cell r="Z130">
            <v>155147.6908217718</v>
          </cell>
          <cell r="AA130">
            <v>158629.43446104607</v>
          </cell>
          <cell r="AB130">
            <v>164328.4533123445</v>
          </cell>
          <cell r="AC130">
            <v>172157.50486859967</v>
          </cell>
          <cell r="AD130">
            <v>1574259.3493064749</v>
          </cell>
          <cell r="AE130">
            <v>179392.25470631305</v>
          </cell>
          <cell r="AF130">
            <v>186452.51288276928</v>
          </cell>
          <cell r="AG130">
            <v>210184.09578667695</v>
          </cell>
          <cell r="AH130">
            <v>215924.625927121</v>
          </cell>
          <cell r="AI130">
            <v>221473.80506288371</v>
          </cell>
          <cell r="AJ130">
            <v>228224.67822745419</v>
          </cell>
          <cell r="AK130">
            <v>234683.85561987234</v>
          </cell>
          <cell r="AL130">
            <v>240727.72709920997</v>
          </cell>
          <cell r="AM130">
            <v>247330.13619590297</v>
          </cell>
          <cell r="AN130">
            <v>253512.46498937285</v>
          </cell>
          <cell r="AO130">
            <v>259488.71615639373</v>
          </cell>
          <cell r="AP130">
            <v>265599.09228451387</v>
          </cell>
          <cell r="AQ130">
            <v>2742993.9649384841</v>
          </cell>
          <cell r="AR130">
            <v>271172.45587503014</v>
          </cell>
          <cell r="AS130">
            <v>276626.70734586247</v>
          </cell>
          <cell r="AT130">
            <v>281059.15043433371</v>
          </cell>
          <cell r="AU130">
            <v>285277.17875318928</v>
          </cell>
          <cell r="AV130">
            <v>289621.27279474959</v>
          </cell>
          <cell r="AW130">
            <v>293553.89703492459</v>
          </cell>
          <cell r="AX130">
            <v>297355.43380042701</v>
          </cell>
          <cell r="AY130">
            <v>301030.25267374614</v>
          </cell>
          <cell r="AZ130">
            <v>304649.24425128795</v>
          </cell>
          <cell r="BA130">
            <v>308347.60277624504</v>
          </cell>
          <cell r="BB130">
            <v>311656.01601703692</v>
          </cell>
          <cell r="BC130">
            <v>314920.81548313558</v>
          </cell>
          <cell r="BD130">
            <v>3535270.027239969</v>
          </cell>
          <cell r="BE130">
            <v>318010.12163369783</v>
          </cell>
          <cell r="BF130">
            <v>320996.4509125746</v>
          </cell>
          <cell r="BG130">
            <v>323309.90254882193</v>
          </cell>
          <cell r="BH130">
            <v>325279.57246386132</v>
          </cell>
          <cell r="BI130">
            <v>327183.58671506582</v>
          </cell>
          <cell r="BJ130">
            <v>329024.13382456364</v>
          </cell>
          <cell r="BK130">
            <v>330803.32936374488</v>
          </cell>
          <cell r="BL130">
            <v>332856.55171828682</v>
          </cell>
          <cell r="BM130">
            <v>332174.66666101053</v>
          </cell>
          <cell r="BN130">
            <v>333848.84443897684</v>
          </cell>
          <cell r="BO130">
            <v>335467.21629101085</v>
          </cell>
          <cell r="BP130">
            <v>337098.30908131046</v>
          </cell>
          <cell r="BQ130">
            <v>3946052.6856529252</v>
          </cell>
        </row>
        <row r="131">
          <cell r="A131" t="str">
            <v>Deferred income taxes</v>
          </cell>
          <cell r="Q131">
            <v>0</v>
          </cell>
          <cell r="AD131">
            <v>0</v>
          </cell>
          <cell r="AQ131">
            <v>0</v>
          </cell>
          <cell r="BD131">
            <v>0</v>
          </cell>
          <cell r="BQ131">
            <v>0</v>
          </cell>
        </row>
        <row r="132">
          <cell r="A132" t="str">
            <v>Increase in Accounts Payable</v>
          </cell>
          <cell r="E132">
            <v>0</v>
          </cell>
          <cell r="F132">
            <v>0</v>
          </cell>
          <cell r="G132">
            <v>44291</v>
          </cell>
          <cell r="H132">
            <v>8350</v>
          </cell>
          <cell r="I132">
            <v>-150</v>
          </cell>
          <cell r="J132">
            <v>2642.0479999999952</v>
          </cell>
          <cell r="K132">
            <v>7077.6480000000083</v>
          </cell>
          <cell r="L132">
            <v>77.647999999993772</v>
          </cell>
          <cell r="M132">
            <v>2019.6960000000036</v>
          </cell>
          <cell r="N132">
            <v>6904.1440000000075</v>
          </cell>
          <cell r="O132">
            <v>943.74211327999365</v>
          </cell>
          <cell r="P132">
            <v>1574.2755481599888</v>
          </cell>
          <cell r="Q132">
            <v>73730.201661439991</v>
          </cell>
          <cell r="R132">
            <v>26663.694929920021</v>
          </cell>
          <cell r="S132">
            <v>-13241.250585600006</v>
          </cell>
          <cell r="T132">
            <v>5843.6518502399849</v>
          </cell>
          <cell r="U132">
            <v>7886.106233856015</v>
          </cell>
          <cell r="V132">
            <v>1732.786553856</v>
          </cell>
          <cell r="W132">
            <v>4641.8447206400015</v>
          </cell>
          <cell r="X132">
            <v>8225.0125706239924</v>
          </cell>
          <cell r="Y132">
            <v>2764.7981706240098</v>
          </cell>
          <cell r="Z132">
            <v>4319.770577407995</v>
          </cell>
          <cell r="AA132">
            <v>12322.772340735974</v>
          </cell>
          <cell r="AB132">
            <v>2374.6533679360291</v>
          </cell>
          <cell r="AC132">
            <v>3978.8469004799845</v>
          </cell>
          <cell r="AD132">
            <v>67512.68763072</v>
          </cell>
          <cell r="AE132">
            <v>76201.624946816009</v>
          </cell>
          <cell r="AF132">
            <v>-62817.320062207989</v>
          </cell>
          <cell r="AG132">
            <v>3515.362410495989</v>
          </cell>
          <cell r="AH132">
            <v>8339.6947878400097</v>
          </cell>
          <cell r="AI132">
            <v>1932.4310085119796</v>
          </cell>
          <cell r="AJ132">
            <v>3330.6302914560074</v>
          </cell>
          <cell r="AK132">
            <v>6156.3990417919995</v>
          </cell>
          <cell r="AL132">
            <v>1742.1337728000071</v>
          </cell>
          <cell r="AM132">
            <v>7405.9367861759965</v>
          </cell>
          <cell r="AN132">
            <v>7092.0496980480093</v>
          </cell>
          <cell r="AO132">
            <v>7217.5928355840151</v>
          </cell>
          <cell r="AP132">
            <v>8665.7179519999772</v>
          </cell>
          <cell r="AQ132">
            <v>68782.253469312011</v>
          </cell>
          <cell r="AR132">
            <v>36686.013273088</v>
          </cell>
          <cell r="AS132">
            <v>-32960.313505280035</v>
          </cell>
          <cell r="AT132">
            <v>1930.8447334400262</v>
          </cell>
          <cell r="AU132">
            <v>308.98094336001668</v>
          </cell>
          <cell r="AV132">
            <v>2858.4551500799716</v>
          </cell>
          <cell r="AW132">
            <v>1244.8274931200431</v>
          </cell>
          <cell r="AX132">
            <v>1640.5569407999865</v>
          </cell>
          <cell r="AY132">
            <v>1632.0158361599897</v>
          </cell>
          <cell r="AZ132">
            <v>1917.5721792000113</v>
          </cell>
          <cell r="BA132">
            <v>2709.2758745599713</v>
          </cell>
          <cell r="BB132">
            <v>1205.767074560019</v>
          </cell>
          <cell r="BC132">
            <v>1895.6482176000136</v>
          </cell>
          <cell r="BD132">
            <v>21069.644210688013</v>
          </cell>
          <cell r="BE132">
            <v>41982.782312959986</v>
          </cell>
          <cell r="BF132">
            <v>-38421.243439359998</v>
          </cell>
          <cell r="BG132">
            <v>2768.3929036800109</v>
          </cell>
          <cell r="BH132">
            <v>-753.53183104004711</v>
          </cell>
          <cell r="BI132">
            <v>1509.1414579200209</v>
          </cell>
          <cell r="BJ132">
            <v>1495.5474278400361</v>
          </cell>
          <cell r="BK132">
            <v>1491.52808448</v>
          </cell>
          <cell r="BL132">
            <v>2984.4367411199783</v>
          </cell>
          <cell r="BM132">
            <v>228.702054399997</v>
          </cell>
          <cell r="BN132">
            <v>1466.1064243199944</v>
          </cell>
          <cell r="BO132">
            <v>1462.8040243200085</v>
          </cell>
          <cell r="BP132">
            <v>1754.9957375999948</v>
          </cell>
          <cell r="BQ132">
            <v>17969.661898239981</v>
          </cell>
        </row>
        <row r="133">
          <cell r="A133" t="str">
            <v>Increase Accruals Payable</v>
          </cell>
          <cell r="E133">
            <v>0</v>
          </cell>
          <cell r="F133">
            <v>0</v>
          </cell>
          <cell r="G133">
            <v>89533.333333333328</v>
          </cell>
          <cell r="H133">
            <v>18083.333333333343</v>
          </cell>
          <cell r="I133">
            <v>5166.6666666666861</v>
          </cell>
          <cell r="J133">
            <v>24450.799999999974</v>
          </cell>
          <cell r="K133">
            <v>7960.8000000000175</v>
          </cell>
          <cell r="L133">
            <v>460.79999999998836</v>
          </cell>
          <cell r="M133">
            <v>32828.266666666634</v>
          </cell>
          <cell r="N133">
            <v>902.39999999999418</v>
          </cell>
          <cell r="O133">
            <v>8645.7018880000105</v>
          </cell>
          <cell r="P133">
            <v>18321.259136000008</v>
          </cell>
          <cell r="Q133">
            <v>206353.36102399998</v>
          </cell>
          <cell r="R133">
            <v>1835.7400320000015</v>
          </cell>
          <cell r="S133">
            <v>1801.3382399999828</v>
          </cell>
          <cell r="T133">
            <v>79849.378303999983</v>
          </cell>
          <cell r="U133">
            <v>2564.4754176000133</v>
          </cell>
          <cell r="V133">
            <v>6496.0474175999989</v>
          </cell>
          <cell r="W133">
            <v>34178.294144000043</v>
          </cell>
          <cell r="X133">
            <v>3080.3795903999708</v>
          </cell>
          <cell r="Y133">
            <v>4987.1395904000383</v>
          </cell>
          <cell r="Z133">
            <v>21374.590316799993</v>
          </cell>
          <cell r="AA133">
            <v>3612.0934655999881</v>
          </cell>
          <cell r="AB133">
            <v>3559.8037632000051</v>
          </cell>
          <cell r="AC133">
            <v>30225.323001599987</v>
          </cell>
          <cell r="AD133">
            <v>193564.60328320001</v>
          </cell>
          <cell r="AE133">
            <v>8311.898150400084</v>
          </cell>
          <cell r="AF133">
            <v>8206.4612991999602</v>
          </cell>
          <cell r="AG133">
            <v>51845.304142933339</v>
          </cell>
          <cell r="AH133">
            <v>6684.0825173333287</v>
          </cell>
          <cell r="AI133">
            <v>4547.8115711999708</v>
          </cell>
          <cell r="AJ133">
            <v>24560.116505600046</v>
          </cell>
          <cell r="AK133">
            <v>13182.945032533316</v>
          </cell>
          <cell r="AL133">
            <v>4969.7452800000319</v>
          </cell>
          <cell r="AM133">
            <v>17681.184537600027</v>
          </cell>
          <cell r="AN133">
            <v>5137.9429247999797</v>
          </cell>
          <cell r="AO133">
            <v>5114.0381184000289</v>
          </cell>
          <cell r="AP133">
            <v>18984.873838933418</v>
          </cell>
          <cell r="AQ133">
            <v>169226.40391893353</v>
          </cell>
          <cell r="AR133">
            <v>4969.7452800000319</v>
          </cell>
          <cell r="AS133">
            <v>9073.4324735999107</v>
          </cell>
          <cell r="AT133">
            <v>6920.8903338667005</v>
          </cell>
          <cell r="AU133">
            <v>19544.904716799967</v>
          </cell>
          <cell r="AV133">
            <v>14796.442417066544</v>
          </cell>
          <cell r="AW133">
            <v>4474.1374656000407</v>
          </cell>
          <cell r="AX133">
            <v>4452.7847039999906</v>
          </cell>
          <cell r="AY133">
            <v>4410.0791808000067</v>
          </cell>
          <cell r="AZ133">
            <v>8650.3608959999401</v>
          </cell>
          <cell r="BA133">
            <v>13304.712706133374</v>
          </cell>
          <cell r="BB133">
            <v>4278.8353728000075</v>
          </cell>
          <cell r="BC133">
            <v>8540.7410880000098</v>
          </cell>
          <cell r="BD133">
            <v>103417.06663466652</v>
          </cell>
          <cell r="BE133">
            <v>4163.911564799957</v>
          </cell>
          <cell r="BF133">
            <v>4143.7828032000689</v>
          </cell>
          <cell r="BG133">
            <v>14346.131185066653</v>
          </cell>
          <cell r="BH133">
            <v>17390.674178133253</v>
          </cell>
          <cell r="BI133">
            <v>3795.7072896000464</v>
          </cell>
          <cell r="BJ133">
            <v>3727.7371391999768</v>
          </cell>
          <cell r="BK133">
            <v>3707.6404223999707</v>
          </cell>
          <cell r="BL133">
            <v>17572.183705600095</v>
          </cell>
          <cell r="BM133">
            <v>3643.510271999985</v>
          </cell>
          <cell r="BN133">
            <v>3580.5321216000011</v>
          </cell>
          <cell r="BO133">
            <v>3564.0201216000132</v>
          </cell>
          <cell r="BP133">
            <v>8024.9786880000029</v>
          </cell>
          <cell r="BQ133">
            <v>87660.809491200023</v>
          </cell>
        </row>
        <row r="134">
          <cell r="A134" t="str">
            <v>Increase Benefits Payable</v>
          </cell>
          <cell r="E134">
            <v>0</v>
          </cell>
          <cell r="F134">
            <v>0</v>
          </cell>
          <cell r="G134">
            <v>23053.333333333336</v>
          </cell>
          <cell r="H134">
            <v>5063.3333333333358</v>
          </cell>
          <cell r="I134">
            <v>1446.6666666666715</v>
          </cell>
          <cell r="J134">
            <v>6650</v>
          </cell>
          <cell r="K134">
            <v>2100</v>
          </cell>
          <cell r="L134">
            <v>0</v>
          </cell>
          <cell r="M134">
            <v>8866.6666666666497</v>
          </cell>
          <cell r="N134">
            <v>0</v>
          </cell>
          <cell r="O134">
            <v>1750.0000000000073</v>
          </cell>
          <cell r="P134">
            <v>4550</v>
          </cell>
          <cell r="Q134">
            <v>53480</v>
          </cell>
          <cell r="R134">
            <v>0</v>
          </cell>
          <cell r="S134">
            <v>0</v>
          </cell>
          <cell r="T134">
            <v>21685.999999999985</v>
          </cell>
          <cell r="U134">
            <v>0</v>
          </cell>
          <cell r="V134">
            <v>1102.5</v>
          </cell>
          <cell r="W134">
            <v>8624.0000000000291</v>
          </cell>
          <cell r="X134">
            <v>0</v>
          </cell>
          <cell r="Y134">
            <v>539</v>
          </cell>
          <cell r="Z134">
            <v>4900</v>
          </cell>
          <cell r="AA134">
            <v>0</v>
          </cell>
          <cell r="AB134">
            <v>0</v>
          </cell>
          <cell r="AC134">
            <v>7129.5</v>
          </cell>
          <cell r="AD134">
            <v>43981.000000000015</v>
          </cell>
          <cell r="AE134">
            <v>1102.5000000000146</v>
          </cell>
          <cell r="AF134">
            <v>1077.9999999999854</v>
          </cell>
          <cell r="AG134">
            <v>13907.833333333343</v>
          </cell>
          <cell r="AH134">
            <v>590.33333333332848</v>
          </cell>
          <cell r="AI134">
            <v>0</v>
          </cell>
          <cell r="AJ134">
            <v>5390</v>
          </cell>
          <cell r="AK134">
            <v>2284.333333333343</v>
          </cell>
          <cell r="AL134">
            <v>0</v>
          </cell>
          <cell r="AM134">
            <v>3465</v>
          </cell>
          <cell r="AN134">
            <v>0</v>
          </cell>
          <cell r="AO134">
            <v>0</v>
          </cell>
          <cell r="AP134">
            <v>3901.3333333333576</v>
          </cell>
          <cell r="AQ134">
            <v>31719.333333333372</v>
          </cell>
          <cell r="AR134">
            <v>0</v>
          </cell>
          <cell r="AS134">
            <v>1155</v>
          </cell>
          <cell r="AT134">
            <v>564.66666666665697</v>
          </cell>
          <cell r="AU134">
            <v>5950.0000000000146</v>
          </cell>
          <cell r="AV134">
            <v>2871.1666666666279</v>
          </cell>
          <cell r="AW134">
            <v>0</v>
          </cell>
          <cell r="AX134">
            <v>0</v>
          </cell>
          <cell r="AY134">
            <v>0</v>
          </cell>
          <cell r="AZ134">
            <v>1207.5</v>
          </cell>
          <cell r="BA134">
            <v>2522.3333333333139</v>
          </cell>
          <cell r="BB134">
            <v>0</v>
          </cell>
          <cell r="BC134">
            <v>1207.5</v>
          </cell>
          <cell r="BD134">
            <v>15478.166666666613</v>
          </cell>
          <cell r="BE134">
            <v>0</v>
          </cell>
          <cell r="BF134">
            <v>0</v>
          </cell>
          <cell r="BG134">
            <v>2871.1666666667152</v>
          </cell>
          <cell r="BH134">
            <v>6414.3333333333139</v>
          </cell>
          <cell r="BI134">
            <v>0</v>
          </cell>
          <cell r="BJ134">
            <v>0</v>
          </cell>
          <cell r="BK134">
            <v>0</v>
          </cell>
          <cell r="BL134">
            <v>3892</v>
          </cell>
          <cell r="BM134">
            <v>0</v>
          </cell>
          <cell r="BN134">
            <v>0</v>
          </cell>
          <cell r="BO134">
            <v>0</v>
          </cell>
          <cell r="BP134">
            <v>1260</v>
          </cell>
          <cell r="BQ134">
            <v>14437.500000000029</v>
          </cell>
        </row>
        <row r="135">
          <cell r="A135" t="str">
            <v>Less:</v>
          </cell>
          <cell r="Q135">
            <v>0</v>
          </cell>
          <cell r="AD135">
            <v>0</v>
          </cell>
          <cell r="AQ135">
            <v>0</v>
          </cell>
          <cell r="BD135">
            <v>0</v>
          </cell>
          <cell r="BQ135">
            <v>0</v>
          </cell>
        </row>
        <row r="136">
          <cell r="A136" t="str">
            <v>Increase in AR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-14016</v>
          </cell>
          <cell r="K136">
            <v>-9216</v>
          </cell>
          <cell r="L136">
            <v>-9216</v>
          </cell>
          <cell r="M136">
            <v>-23232</v>
          </cell>
          <cell r="N136">
            <v>-18048</v>
          </cell>
          <cell r="O136">
            <v>-47914.037760000007</v>
          </cell>
          <cell r="P136">
            <v>-41425.182719999983</v>
          </cell>
          <cell r="Q136">
            <v>-163067.22047999999</v>
          </cell>
          <cell r="R136">
            <v>-36714.800640000001</v>
          </cell>
          <cell r="S136">
            <v>-36026.764800000004</v>
          </cell>
          <cell r="T136">
            <v>-47987.566080000019</v>
          </cell>
          <cell r="U136">
            <v>-51289.508351999975</v>
          </cell>
          <cell r="V136">
            <v>-51170.948352000036</v>
          </cell>
          <cell r="W136">
            <v>-67565.88287999999</v>
          </cell>
          <cell r="X136">
            <v>-61607.591807999939</v>
          </cell>
          <cell r="Y136">
            <v>-61242.791808000009</v>
          </cell>
          <cell r="Z136">
            <v>-77491.806336000096</v>
          </cell>
          <cell r="AA136">
            <v>-72241.869311999995</v>
          </cell>
          <cell r="AB136">
            <v>-71196.075263999985</v>
          </cell>
          <cell r="AC136">
            <v>-95256.460031999974</v>
          </cell>
          <cell r="AD136">
            <v>-729792.06566399999</v>
          </cell>
          <cell r="AE136">
            <v>-87487.963007999933</v>
          </cell>
          <cell r="AF136">
            <v>-87129.225984000019</v>
          </cell>
          <cell r="AG136">
            <v>-43489.416192000033</v>
          </cell>
          <cell r="AH136">
            <v>-91514.983680000063</v>
          </cell>
          <cell r="AI136">
            <v>-90956.231423999881</v>
          </cell>
          <cell r="AJ136">
            <v>-106202.33011200023</v>
          </cell>
          <cell r="AK136">
            <v>-100492.23398399982</v>
          </cell>
          <cell r="AL136">
            <v>-99394.90559999994</v>
          </cell>
          <cell r="AM136">
            <v>-106123.69075200008</v>
          </cell>
          <cell r="AN136">
            <v>-102758.85849600006</v>
          </cell>
          <cell r="AO136">
            <v>-102280.76236799988</v>
          </cell>
          <cell r="AP136">
            <v>-101030.81011200044</v>
          </cell>
          <cell r="AQ136">
            <v>-1118861.4117120004</v>
          </cell>
          <cell r="AR136">
            <v>-99394.90559999994</v>
          </cell>
          <cell r="AS136">
            <v>-98968.649471999612</v>
          </cell>
          <cell r="AT136">
            <v>-98084.473344000056</v>
          </cell>
          <cell r="AU136">
            <v>34101.905663999729</v>
          </cell>
          <cell r="AV136">
            <v>-90845.515007999726</v>
          </cell>
          <cell r="AW136">
            <v>-89482.749311999884</v>
          </cell>
          <cell r="AX136">
            <v>-89055.694079999812</v>
          </cell>
          <cell r="AY136">
            <v>-88201.583616000134</v>
          </cell>
          <cell r="AZ136">
            <v>-86757.217920000199</v>
          </cell>
          <cell r="BA136">
            <v>-85927.587455999572</v>
          </cell>
          <cell r="BB136">
            <v>-85576.707456000615</v>
          </cell>
          <cell r="BC136">
            <v>-84564.821760000195</v>
          </cell>
          <cell r="BD136">
            <v>-962757.99936000002</v>
          </cell>
          <cell r="BE136">
            <v>-83278.231295999605</v>
          </cell>
          <cell r="BF136">
            <v>-82875.656063999981</v>
          </cell>
          <cell r="BG136">
            <v>-81839.290368000045</v>
          </cell>
          <cell r="BH136">
            <v>110353.18310400005</v>
          </cell>
          <cell r="BI136">
            <v>-75914.145791999996</v>
          </cell>
          <cell r="BJ136">
            <v>-74554.742784000002</v>
          </cell>
          <cell r="BK136">
            <v>-74152.808448000345</v>
          </cell>
          <cell r="BL136">
            <v>-73443.674112000037</v>
          </cell>
          <cell r="BM136">
            <v>-72870.205440000165</v>
          </cell>
          <cell r="BN136">
            <v>-71610.642431999557</v>
          </cell>
          <cell r="BO136">
            <v>-71280.402431999799</v>
          </cell>
          <cell r="BP136">
            <v>-70499.573760000058</v>
          </cell>
          <cell r="BQ136">
            <v>-721966.18982399954</v>
          </cell>
        </row>
        <row r="137">
          <cell r="A137" t="str">
            <v>Increase in inventory</v>
          </cell>
          <cell r="Q137">
            <v>0</v>
          </cell>
          <cell r="AD137">
            <v>0</v>
          </cell>
          <cell r="AQ137">
            <v>0</v>
          </cell>
          <cell r="BD137">
            <v>0</v>
          </cell>
          <cell r="BQ137">
            <v>0</v>
          </cell>
        </row>
        <row r="138">
          <cell r="A138" t="str">
            <v>Increase in prepaid expenses</v>
          </cell>
          <cell r="Q138">
            <v>0</v>
          </cell>
          <cell r="AD138">
            <v>0</v>
          </cell>
          <cell r="AQ138">
            <v>0</v>
          </cell>
          <cell r="BD138">
            <v>0</v>
          </cell>
          <cell r="BQ138">
            <v>0</v>
          </cell>
        </row>
        <row r="139">
          <cell r="A139" t="str">
            <v>Net Operating Cash Flow</v>
          </cell>
          <cell r="E139">
            <v>0</v>
          </cell>
          <cell r="F139">
            <v>0</v>
          </cell>
          <cell r="G139">
            <v>-6250.0000000000218</v>
          </cell>
          <cell r="H139">
            <v>-165487.66666666666</v>
          </cell>
          <cell r="I139">
            <v>-200144.33333333331</v>
          </cell>
          <cell r="J139">
            <v>-225785.75733333343</v>
          </cell>
          <cell r="K139">
            <v>-247623.49600000004</v>
          </cell>
          <cell r="L139">
            <v>-257510.16800000009</v>
          </cell>
          <cell r="M139">
            <v>-259411.59733333334</v>
          </cell>
          <cell r="N139">
            <v>-283872.49866666656</v>
          </cell>
          <cell r="O139">
            <v>-284846.09800063999</v>
          </cell>
          <cell r="P139">
            <v>-262142.60491733332</v>
          </cell>
          <cell r="Q139">
            <v>-2193074.2202513069</v>
          </cell>
          <cell r="R139">
            <v>-268315.89909845323</v>
          </cell>
          <cell r="S139">
            <v>-258387.24268757337</v>
          </cell>
          <cell r="T139">
            <v>-230131.35604309331</v>
          </cell>
          <cell r="U139">
            <v>-311253.67208866135</v>
          </cell>
          <cell r="V139">
            <v>-281431.78885277855</v>
          </cell>
          <cell r="W139">
            <v>-259374.56370188799</v>
          </cell>
          <cell r="X139">
            <v>-257338.86086943996</v>
          </cell>
          <cell r="Y139">
            <v>-220657.80853870939</v>
          </cell>
          <cell r="Z139">
            <v>-189527.91402630406</v>
          </cell>
          <cell r="AA139">
            <v>-157794.07812127998</v>
          </cell>
          <cell r="AB139">
            <v>-116539.85061011201</v>
          </cell>
          <cell r="AC139">
            <v>-79431.648668095964</v>
          </cell>
          <cell r="AD139">
            <v>-2630184.683306389</v>
          </cell>
          <cell r="AE139">
            <v>-55099.182891221266</v>
          </cell>
          <cell r="AF139">
            <v>-62750.834135680067</v>
          </cell>
          <cell r="AG139">
            <v>64865.394415573275</v>
          </cell>
          <cell r="AH139">
            <v>17011.171536447349</v>
          </cell>
          <cell r="AI139">
            <v>75459.725207192707</v>
          </cell>
          <cell r="AJ139">
            <v>139230.50153978734</v>
          </cell>
          <cell r="AK139">
            <v>196993.07604945975</v>
          </cell>
          <cell r="AL139">
            <v>261045.46897665842</v>
          </cell>
          <cell r="AM139">
            <v>335453.6802816799</v>
          </cell>
          <cell r="AN139">
            <v>397805.80114813684</v>
          </cell>
          <cell r="AO139">
            <v>473501.18621879804</v>
          </cell>
          <cell r="AP139">
            <v>547805.05389244284</v>
          </cell>
          <cell r="AQ139">
            <v>2391321.0422392753</v>
          </cell>
          <cell r="AR139">
            <v>591578.67726998276</v>
          </cell>
          <cell r="AS139">
            <v>644966.49539464177</v>
          </cell>
          <cell r="AT139">
            <v>751804.44637968147</v>
          </cell>
          <cell r="AU139">
            <v>860336.24037169677</v>
          </cell>
          <cell r="AV139">
            <v>787062.79406720225</v>
          </cell>
          <cell r="AW139">
            <v>844944.85453033948</v>
          </cell>
          <cell r="AX139">
            <v>916852.26136167487</v>
          </cell>
          <cell r="AY139">
            <v>988032.48618593812</v>
          </cell>
          <cell r="AZ139">
            <v>1057926.3280752006</v>
          </cell>
          <cell r="BA139">
            <v>997336.6766682833</v>
          </cell>
          <cell r="BB139">
            <v>798320.10348291136</v>
          </cell>
          <cell r="BC139">
            <v>843767.25158961408</v>
          </cell>
          <cell r="BD139">
            <v>10082928.615377167</v>
          </cell>
          <cell r="BE139">
            <v>890519.1645882976</v>
          </cell>
          <cell r="BF139">
            <v>881279.51796485658</v>
          </cell>
          <cell r="BG139">
            <v>967599.80403446243</v>
          </cell>
          <cell r="BH139">
            <v>1106668.3834677904</v>
          </cell>
          <cell r="BI139">
            <v>939955.73442485789</v>
          </cell>
          <cell r="BJ139">
            <v>978210.51261075353</v>
          </cell>
          <cell r="BK139">
            <v>1015466.4103872273</v>
          </cell>
          <cell r="BL139">
            <v>1059221.8977100304</v>
          </cell>
          <cell r="BM139">
            <v>1075664.6055080662</v>
          </cell>
          <cell r="BN139">
            <v>1113635.0616080309</v>
          </cell>
          <cell r="BO139">
            <v>1149139.6674325448</v>
          </cell>
          <cell r="BP139">
            <v>1187216.2960180286</v>
          </cell>
          <cell r="BQ139">
            <v>12364577.055754948</v>
          </cell>
        </row>
        <row r="140">
          <cell r="A140" t="str">
            <v>Cummulative Cash Flow from Operations</v>
          </cell>
          <cell r="E140">
            <v>0</v>
          </cell>
          <cell r="F140">
            <v>0</v>
          </cell>
          <cell r="G140">
            <v>-6250.0000000000218</v>
          </cell>
          <cell r="H140">
            <v>-171737.66666666669</v>
          </cell>
          <cell r="I140">
            <v>-371882</v>
          </cell>
          <cell r="J140">
            <v>-597667.75733333337</v>
          </cell>
          <cell r="K140">
            <v>-845291.25333333341</v>
          </cell>
          <cell r="L140">
            <v>-1102801.4213333335</v>
          </cell>
          <cell r="M140">
            <v>-1362213.0186666669</v>
          </cell>
          <cell r="N140">
            <v>-1646085.5173333334</v>
          </cell>
          <cell r="O140">
            <v>-1930931.6153339734</v>
          </cell>
          <cell r="P140">
            <v>-2193074.2202513069</v>
          </cell>
          <cell r="Q140">
            <v>-2193074.2202513069</v>
          </cell>
          <cell r="R140">
            <v>-2461390.11934976</v>
          </cell>
          <cell r="S140">
            <v>-2719777.3620373332</v>
          </cell>
          <cell r="T140">
            <v>-2949908.7180804266</v>
          </cell>
          <cell r="U140">
            <v>-3261162.3901690878</v>
          </cell>
          <cell r="V140">
            <v>-3542594.1790218665</v>
          </cell>
          <cell r="W140">
            <v>-3801968.7427237546</v>
          </cell>
          <cell r="X140">
            <v>-4059307.6035931944</v>
          </cell>
          <cell r="Y140">
            <v>-4279965.4121319037</v>
          </cell>
          <cell r="Z140">
            <v>-4469493.3261582078</v>
          </cell>
          <cell r="AA140">
            <v>-4627287.4042794881</v>
          </cell>
          <cell r="AB140">
            <v>-4743827.2548896</v>
          </cell>
          <cell r="AC140">
            <v>-4823258.9035576964</v>
          </cell>
          <cell r="AD140">
            <v>-4823258.9035576964</v>
          </cell>
          <cell r="AE140">
            <v>-4878358.0864489181</v>
          </cell>
          <cell r="AF140">
            <v>-4941108.9205845986</v>
          </cell>
          <cell r="AG140">
            <v>-4876243.5261690253</v>
          </cell>
          <cell r="AH140">
            <v>-4859232.3546325779</v>
          </cell>
          <cell r="AI140">
            <v>-4783772.629425385</v>
          </cell>
          <cell r="AJ140">
            <v>-4644542.1278855978</v>
          </cell>
          <cell r="AK140">
            <v>-4447549.0518361377</v>
          </cell>
          <cell r="AL140">
            <v>-4186503.5828594794</v>
          </cell>
          <cell r="AM140">
            <v>-3851049.9025777993</v>
          </cell>
          <cell r="AN140">
            <v>-3453244.1014296627</v>
          </cell>
          <cell r="AO140">
            <v>-2979742.9152108645</v>
          </cell>
          <cell r="AP140">
            <v>-2431937.8613184216</v>
          </cell>
          <cell r="AQ140">
            <v>-2431937.8613184216</v>
          </cell>
          <cell r="AR140">
            <v>-1840359.1840484389</v>
          </cell>
          <cell r="AS140">
            <v>-1195392.6886537971</v>
          </cell>
          <cell r="AT140">
            <v>-443588.24227411568</v>
          </cell>
          <cell r="AU140">
            <v>416747.99809758109</v>
          </cell>
          <cell r="AV140">
            <v>1203810.7921647835</v>
          </cell>
          <cell r="AW140">
            <v>2048755.6466951231</v>
          </cell>
          <cell r="AX140">
            <v>2965607.9080567979</v>
          </cell>
          <cell r="AY140">
            <v>3953640.394242736</v>
          </cell>
          <cell r="AZ140">
            <v>5011566.7223179368</v>
          </cell>
          <cell r="BA140">
            <v>6008903.3989862204</v>
          </cell>
          <cell r="BB140">
            <v>6807223.5024691317</v>
          </cell>
          <cell r="BC140">
            <v>7650990.7540587457</v>
          </cell>
          <cell r="BD140">
            <v>7650990.7540587457</v>
          </cell>
          <cell r="BE140">
            <v>8541509.9186470434</v>
          </cell>
          <cell r="BF140">
            <v>9422789.4366119001</v>
          </cell>
          <cell r="BG140">
            <v>10390389.240646362</v>
          </cell>
          <cell r="BH140">
            <v>11497057.624114152</v>
          </cell>
          <cell r="BI140">
            <v>12437013.358539009</v>
          </cell>
          <cell r="BJ140">
            <v>13415223.871149763</v>
          </cell>
          <cell r="BK140">
            <v>14430690.281536991</v>
          </cell>
          <cell r="BL140">
            <v>15489912.179247022</v>
          </cell>
          <cell r="BM140">
            <v>16565576.784755088</v>
          </cell>
          <cell r="BN140">
            <v>17679211.84636312</v>
          </cell>
          <cell r="BO140">
            <v>18828351.513795666</v>
          </cell>
          <cell r="BP140">
            <v>20015567.809813693</v>
          </cell>
          <cell r="BQ140">
            <v>20015567.809813693</v>
          </cell>
        </row>
        <row r="143">
          <cell r="A143" t="str">
            <v>Fixed Asset Acquisition</v>
          </cell>
          <cell r="E143">
            <v>0</v>
          </cell>
          <cell r="F143">
            <v>0</v>
          </cell>
          <cell r="G143">
            <v>-236000</v>
          </cell>
          <cell r="H143">
            <v>-316000</v>
          </cell>
          <cell r="I143">
            <v>-504000</v>
          </cell>
          <cell r="J143">
            <v>-130000</v>
          </cell>
          <cell r="K143">
            <v>-52000</v>
          </cell>
          <cell r="L143">
            <v>-48000</v>
          </cell>
          <cell r="M143">
            <v>-110000</v>
          </cell>
          <cell r="N143">
            <v>-96000</v>
          </cell>
          <cell r="O143">
            <v>-168000</v>
          </cell>
          <cell r="P143">
            <v>-652000</v>
          </cell>
          <cell r="Q143">
            <v>-2312000</v>
          </cell>
          <cell r="R143">
            <v>-144000</v>
          </cell>
          <cell r="S143">
            <v>-214000</v>
          </cell>
          <cell r="T143">
            <v>-1202800</v>
          </cell>
          <cell r="U143">
            <v>-242800</v>
          </cell>
          <cell r="V143">
            <v>-174800</v>
          </cell>
          <cell r="W143">
            <v>-805200</v>
          </cell>
          <cell r="X143">
            <v>-221200</v>
          </cell>
          <cell r="Y143">
            <v>-293200</v>
          </cell>
          <cell r="Z143">
            <v>-339600</v>
          </cell>
          <cell r="AA143">
            <v>-259600</v>
          </cell>
          <cell r="AB143">
            <v>-329600</v>
          </cell>
          <cell r="AC143">
            <v>-399200</v>
          </cell>
          <cell r="AD143">
            <v>-4626000</v>
          </cell>
          <cell r="AE143">
            <v>-389200</v>
          </cell>
          <cell r="AF143">
            <v>-391200</v>
          </cell>
          <cell r="AG143">
            <v>-898400</v>
          </cell>
          <cell r="AH143">
            <v>-382400</v>
          </cell>
          <cell r="AI143">
            <v>-382400</v>
          </cell>
          <cell r="AJ143">
            <v>-424000</v>
          </cell>
          <cell r="AK143">
            <v>-422000</v>
          </cell>
          <cell r="AL143">
            <v>-416000</v>
          </cell>
          <cell r="AM143">
            <v>-438800</v>
          </cell>
          <cell r="AN143">
            <v>-432800</v>
          </cell>
          <cell r="AO143">
            <v>-432800</v>
          </cell>
          <cell r="AP143">
            <v>-442800</v>
          </cell>
          <cell r="AQ143">
            <v>-5452800</v>
          </cell>
          <cell r="AR143">
            <v>-432800</v>
          </cell>
          <cell r="AS143">
            <v>-434800</v>
          </cell>
          <cell r="AT143">
            <v>-409600</v>
          </cell>
          <cell r="AU143">
            <v>-407600</v>
          </cell>
          <cell r="AV143">
            <v>-415600</v>
          </cell>
          <cell r="AW143">
            <v>-407600</v>
          </cell>
          <cell r="AX143">
            <v>-407600</v>
          </cell>
          <cell r="AY143">
            <v>-407600</v>
          </cell>
          <cell r="AZ143">
            <v>-409600</v>
          </cell>
          <cell r="BA143">
            <v>-415600</v>
          </cell>
          <cell r="BB143">
            <v>-407600</v>
          </cell>
          <cell r="BC143">
            <v>-409600</v>
          </cell>
          <cell r="BD143">
            <v>-4965600</v>
          </cell>
          <cell r="BE143">
            <v>-407600</v>
          </cell>
          <cell r="BF143">
            <v>-407600</v>
          </cell>
          <cell r="BG143">
            <v>-390400</v>
          </cell>
          <cell r="BH143">
            <v>-382400</v>
          </cell>
          <cell r="BI143">
            <v>-382400</v>
          </cell>
          <cell r="BJ143">
            <v>-382400</v>
          </cell>
          <cell r="BK143">
            <v>-382400</v>
          </cell>
          <cell r="BL143">
            <v>-392400</v>
          </cell>
          <cell r="BM143">
            <v>-312400</v>
          </cell>
          <cell r="BN143">
            <v>-382400</v>
          </cell>
          <cell r="BO143">
            <v>-382400</v>
          </cell>
          <cell r="BP143">
            <v>-384400</v>
          </cell>
          <cell r="BQ143">
            <v>-4589200</v>
          </cell>
        </row>
        <row r="144">
          <cell r="A144" t="str">
            <v>Increase in repayment of line of credit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-208928.78831566049</v>
          </cell>
          <cell r="AH144">
            <v>-211018.07619881711</v>
          </cell>
          <cell r="AI144">
            <v>-213128.25696080527</v>
          </cell>
          <cell r="AJ144">
            <v>-215259.53953041328</v>
          </cell>
          <cell r="AK144">
            <v>-217412.13492571746</v>
          </cell>
          <cell r="AL144">
            <v>-219586.25627497461</v>
          </cell>
          <cell r="AM144">
            <v>-221782.11883772438</v>
          </cell>
          <cell r="AN144">
            <v>-223999.9400261016</v>
          </cell>
          <cell r="AO144">
            <v>-226239.93942636263</v>
          </cell>
          <cell r="AP144">
            <v>-228502.33882062629</v>
          </cell>
          <cell r="AQ144">
            <v>-2185857.3893172033</v>
          </cell>
          <cell r="AR144">
            <v>-230787.36220883258</v>
          </cell>
          <cell r="AS144">
            <v>-233095.23583092086</v>
          </cell>
          <cell r="AT144">
            <v>-235426.18818923007</v>
          </cell>
          <cell r="AU144">
            <v>-237780.45007112238</v>
          </cell>
          <cell r="AV144">
            <v>-240158.25457183365</v>
          </cell>
          <cell r="AW144">
            <v>-242559.83711755191</v>
          </cell>
          <cell r="AX144">
            <v>-244985.4354887275</v>
          </cell>
          <cell r="AY144">
            <v>-247435.2898436148</v>
          </cell>
          <cell r="AZ144">
            <v>-249909.64274205093</v>
          </cell>
          <cell r="BA144">
            <v>-252408.73916947137</v>
          </cell>
          <cell r="BB144">
            <v>-254932.82656116615</v>
          </cell>
          <cell r="BC144">
            <v>-257482.15482677775</v>
          </cell>
          <cell r="BD144">
            <v>-2926961.4166212995</v>
          </cell>
          <cell r="BE144">
            <v>-260056.9763750456</v>
          </cell>
          <cell r="BF144">
            <v>-262657.54613879602</v>
          </cell>
          <cell r="BG144">
            <v>-265284.12160018401</v>
          </cell>
          <cell r="BH144">
            <v>-267936.9628161859</v>
          </cell>
          <cell r="BI144">
            <v>-270616.33244434779</v>
          </cell>
          <cell r="BJ144">
            <v>-273322.49576879112</v>
          </cell>
          <cell r="BK144">
            <v>-276055.72072647908</v>
          </cell>
          <cell r="BL144">
            <v>-278816.27793374384</v>
          </cell>
          <cell r="BM144">
            <v>-281604.44071308139</v>
          </cell>
          <cell r="BN144">
            <v>-284420.48512021208</v>
          </cell>
          <cell r="BO144">
            <v>-287264.68997141428</v>
          </cell>
          <cell r="BP144">
            <v>-290137.33687112847</v>
          </cell>
          <cell r="BQ144">
            <v>-3298173.3864794103</v>
          </cell>
        </row>
        <row r="145">
          <cell r="A145" t="str">
            <v>Net Cash from Investing</v>
          </cell>
          <cell r="E145">
            <v>0</v>
          </cell>
          <cell r="F145">
            <v>0</v>
          </cell>
          <cell r="G145">
            <v>-236000</v>
          </cell>
          <cell r="H145">
            <v>-316000</v>
          </cell>
          <cell r="I145">
            <v>-504000</v>
          </cell>
          <cell r="J145">
            <v>-130000</v>
          </cell>
          <cell r="K145">
            <v>-52000</v>
          </cell>
          <cell r="L145">
            <v>-48000</v>
          </cell>
          <cell r="M145">
            <v>-110000</v>
          </cell>
          <cell r="N145">
            <v>-96000</v>
          </cell>
          <cell r="O145">
            <v>-168000</v>
          </cell>
          <cell r="P145">
            <v>-652000</v>
          </cell>
          <cell r="Q145">
            <v>-2312000</v>
          </cell>
          <cell r="R145">
            <v>-144000</v>
          </cell>
          <cell r="S145">
            <v>-214000</v>
          </cell>
          <cell r="T145">
            <v>-1202800</v>
          </cell>
          <cell r="U145">
            <v>-242800</v>
          </cell>
          <cell r="V145">
            <v>-174800</v>
          </cell>
          <cell r="W145">
            <v>-805200</v>
          </cell>
          <cell r="X145">
            <v>-221200</v>
          </cell>
          <cell r="Y145">
            <v>-293200</v>
          </cell>
          <cell r="Z145">
            <v>-339600</v>
          </cell>
          <cell r="AA145">
            <v>-259600</v>
          </cell>
          <cell r="AB145">
            <v>-329600</v>
          </cell>
          <cell r="AC145">
            <v>-399200</v>
          </cell>
          <cell r="AD145">
            <v>-4626000</v>
          </cell>
          <cell r="AE145">
            <v>-389200</v>
          </cell>
          <cell r="AF145">
            <v>-391200</v>
          </cell>
          <cell r="AG145">
            <v>-1107328.7883156606</v>
          </cell>
          <cell r="AH145">
            <v>-593418.07619881711</v>
          </cell>
          <cell r="AI145">
            <v>-595528.25696080527</v>
          </cell>
          <cell r="AJ145">
            <v>-639259.53953041323</v>
          </cell>
          <cell r="AK145">
            <v>-639412.13492571749</v>
          </cell>
          <cell r="AL145">
            <v>-635586.25627497467</v>
          </cell>
          <cell r="AM145">
            <v>-660582.11883772444</v>
          </cell>
          <cell r="AN145">
            <v>-656799.94002610166</v>
          </cell>
          <cell r="AO145">
            <v>-659039.93942636263</v>
          </cell>
          <cell r="AP145">
            <v>-671302.33882062626</v>
          </cell>
          <cell r="AQ145">
            <v>-7638657.3893172033</v>
          </cell>
          <cell r="AR145">
            <v>-663587.36220883252</v>
          </cell>
          <cell r="AS145">
            <v>-667895.23583092086</v>
          </cell>
          <cell r="AT145">
            <v>-645026.18818923004</v>
          </cell>
          <cell r="AU145">
            <v>-645380.45007112238</v>
          </cell>
          <cell r="AV145">
            <v>-655758.25457183365</v>
          </cell>
          <cell r="AW145">
            <v>-650159.83711755194</v>
          </cell>
          <cell r="AX145">
            <v>-652585.43548872753</v>
          </cell>
          <cell r="AY145">
            <v>-655035.2898436148</v>
          </cell>
          <cell r="AZ145">
            <v>-659509.64274205093</v>
          </cell>
          <cell r="BA145">
            <v>-668008.73916947143</v>
          </cell>
          <cell r="BB145">
            <v>-662532.82656116621</v>
          </cell>
          <cell r="BC145">
            <v>-667082.15482677775</v>
          </cell>
          <cell r="BD145">
            <v>-7892561.4166212995</v>
          </cell>
          <cell r="BE145">
            <v>-667656.9763750456</v>
          </cell>
          <cell r="BF145">
            <v>-670257.54613879602</v>
          </cell>
          <cell r="BG145">
            <v>-655684.12160018401</v>
          </cell>
          <cell r="BH145">
            <v>-650336.9628161859</v>
          </cell>
          <cell r="BI145">
            <v>-653016.33244434779</v>
          </cell>
          <cell r="BJ145">
            <v>-655722.49576879106</v>
          </cell>
          <cell r="BK145">
            <v>-658455.72072647908</v>
          </cell>
          <cell r="BL145">
            <v>-671216.27793374378</v>
          </cell>
          <cell r="BM145">
            <v>-594004.44071308139</v>
          </cell>
          <cell r="BN145">
            <v>-666820.48512021208</v>
          </cell>
          <cell r="BO145">
            <v>-669664.68997141428</v>
          </cell>
          <cell r="BP145">
            <v>-674537.33687112853</v>
          </cell>
          <cell r="BQ145">
            <v>-7887373.3864794103</v>
          </cell>
        </row>
        <row r="146">
          <cell r="A146" t="str">
            <v>Cummulative Cash Flow From Investing</v>
          </cell>
          <cell r="E146">
            <v>0</v>
          </cell>
          <cell r="F146">
            <v>0</v>
          </cell>
          <cell r="G146">
            <v>-236000</v>
          </cell>
          <cell r="H146">
            <v>-552000</v>
          </cell>
          <cell r="I146">
            <v>-1056000</v>
          </cell>
          <cell r="J146">
            <v>-1186000</v>
          </cell>
          <cell r="K146">
            <v>-1238000</v>
          </cell>
          <cell r="L146">
            <v>-1286000</v>
          </cell>
          <cell r="M146">
            <v>-1396000</v>
          </cell>
          <cell r="N146">
            <v>-1492000</v>
          </cell>
          <cell r="O146">
            <v>-1660000</v>
          </cell>
          <cell r="P146">
            <v>-2312000</v>
          </cell>
          <cell r="Q146">
            <v>-2312000</v>
          </cell>
          <cell r="R146">
            <v>-2456000</v>
          </cell>
          <cell r="S146">
            <v>-2670000</v>
          </cell>
          <cell r="T146">
            <v>-3872800</v>
          </cell>
          <cell r="U146">
            <v>-4115600</v>
          </cell>
          <cell r="V146">
            <v>-4290400</v>
          </cell>
          <cell r="W146">
            <v>-5095600</v>
          </cell>
          <cell r="X146">
            <v>-5316800</v>
          </cell>
          <cell r="Y146">
            <v>-5610000</v>
          </cell>
          <cell r="Z146">
            <v>-5949600</v>
          </cell>
          <cell r="AA146">
            <v>-6209200</v>
          </cell>
          <cell r="AB146">
            <v>-6538800</v>
          </cell>
          <cell r="AC146">
            <v>-6938000</v>
          </cell>
          <cell r="AD146">
            <v>-6938000</v>
          </cell>
          <cell r="AE146">
            <v>-7327200</v>
          </cell>
          <cell r="AF146">
            <v>-7718400</v>
          </cell>
          <cell r="AG146">
            <v>-8825728.7883156613</v>
          </cell>
          <cell r="AH146">
            <v>-9419146.8645144776</v>
          </cell>
          <cell r="AI146">
            <v>-10014675.121475283</v>
          </cell>
          <cell r="AJ146">
            <v>-10653934.661005696</v>
          </cell>
          <cell r="AK146">
            <v>-11293346.795931414</v>
          </cell>
          <cell r="AL146">
            <v>-11928933.052206388</v>
          </cell>
          <cell r="AM146">
            <v>-12589515.171044111</v>
          </cell>
          <cell r="AN146">
            <v>-13246315.111070212</v>
          </cell>
          <cell r="AO146">
            <v>-13905355.050496574</v>
          </cell>
          <cell r="AP146">
            <v>-14576657.389317201</v>
          </cell>
          <cell r="AQ146">
            <v>-14576657.389317201</v>
          </cell>
          <cell r="AR146">
            <v>-15240244.751526034</v>
          </cell>
          <cell r="AS146">
            <v>-15908139.987356955</v>
          </cell>
          <cell r="AT146">
            <v>-16553166.175546186</v>
          </cell>
          <cell r="AU146">
            <v>-17198546.625617307</v>
          </cell>
          <cell r="AV146">
            <v>-17854304.880189139</v>
          </cell>
          <cell r="AW146">
            <v>-18504464.717306692</v>
          </cell>
          <cell r="AX146">
            <v>-19157050.152795419</v>
          </cell>
          <cell r="AY146">
            <v>-19812085.442639034</v>
          </cell>
          <cell r="AZ146">
            <v>-20471595.085381087</v>
          </cell>
          <cell r="BA146">
            <v>-21139603.824550558</v>
          </cell>
          <cell r="BB146">
            <v>-21802136.651111726</v>
          </cell>
          <cell r="BC146">
            <v>-22469218.805938505</v>
          </cell>
          <cell r="BD146">
            <v>-22469218.805938505</v>
          </cell>
          <cell r="BE146">
            <v>-23136875.782313552</v>
          </cell>
          <cell r="BF146">
            <v>-23807133.328452349</v>
          </cell>
          <cell r="BG146">
            <v>-24462817.450052533</v>
          </cell>
          <cell r="BH146">
            <v>-25113154.41286872</v>
          </cell>
          <cell r="BI146">
            <v>-25766170.745313067</v>
          </cell>
          <cell r="BJ146">
            <v>-26421893.241081856</v>
          </cell>
          <cell r="BK146">
            <v>-27080348.961808335</v>
          </cell>
          <cell r="BL146">
            <v>-27751565.239742078</v>
          </cell>
          <cell r="BM146">
            <v>-28345569.680455159</v>
          </cell>
          <cell r="BN146">
            <v>-29012390.16557537</v>
          </cell>
          <cell r="BO146">
            <v>-29682054.855546784</v>
          </cell>
          <cell r="BP146">
            <v>-30356592.192417912</v>
          </cell>
          <cell r="BQ146">
            <v>-30356592.192417912</v>
          </cell>
        </row>
        <row r="148">
          <cell r="A148" t="str">
            <v>Financing Activities</v>
          </cell>
          <cell r="Q148">
            <v>0</v>
          </cell>
          <cell r="AD148">
            <v>0</v>
          </cell>
          <cell r="AQ148">
            <v>0</v>
          </cell>
          <cell r="BD148">
            <v>0</v>
          </cell>
          <cell r="BQ148">
            <v>0</v>
          </cell>
        </row>
        <row r="150">
          <cell r="A150" t="str">
            <v>Line of Credit Draw</v>
          </cell>
          <cell r="E150">
            <v>0</v>
          </cell>
          <cell r="F150">
            <v>0</v>
          </cell>
          <cell r="G150">
            <v>236000</v>
          </cell>
          <cell r="H150">
            <v>316000</v>
          </cell>
          <cell r="I150">
            <v>504000</v>
          </cell>
          <cell r="J150">
            <v>130000</v>
          </cell>
          <cell r="K150">
            <v>52000</v>
          </cell>
          <cell r="L150">
            <v>48000</v>
          </cell>
          <cell r="M150">
            <v>110000</v>
          </cell>
          <cell r="N150">
            <v>96000</v>
          </cell>
          <cell r="O150">
            <v>168000</v>
          </cell>
          <cell r="P150">
            <v>652000</v>
          </cell>
          <cell r="Q150">
            <v>2312000</v>
          </cell>
          <cell r="R150">
            <v>144000</v>
          </cell>
          <cell r="S150">
            <v>214000</v>
          </cell>
          <cell r="T150">
            <v>1202800</v>
          </cell>
          <cell r="U150">
            <v>242800</v>
          </cell>
          <cell r="V150">
            <v>174800</v>
          </cell>
          <cell r="W150">
            <v>805200</v>
          </cell>
          <cell r="X150">
            <v>221200</v>
          </cell>
          <cell r="Y150">
            <v>293200</v>
          </cell>
          <cell r="Z150">
            <v>339600</v>
          </cell>
          <cell r="AA150">
            <v>259600</v>
          </cell>
          <cell r="AB150">
            <v>329600</v>
          </cell>
          <cell r="AC150">
            <v>399200</v>
          </cell>
          <cell r="AD150">
            <v>4626000</v>
          </cell>
          <cell r="AE150">
            <v>389200</v>
          </cell>
          <cell r="AF150">
            <v>391200</v>
          </cell>
          <cell r="AG150">
            <v>898400</v>
          </cell>
          <cell r="AH150">
            <v>382400</v>
          </cell>
          <cell r="AI150">
            <v>800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2062000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</row>
        <row r="151">
          <cell r="A151" t="str">
            <v>Net Cash Financing</v>
          </cell>
          <cell r="E151">
            <v>0</v>
          </cell>
          <cell r="F151">
            <v>0</v>
          </cell>
          <cell r="G151">
            <v>3236000</v>
          </cell>
          <cell r="H151">
            <v>316000</v>
          </cell>
          <cell r="I151">
            <v>504000</v>
          </cell>
          <cell r="J151">
            <v>130000</v>
          </cell>
          <cell r="K151">
            <v>52000</v>
          </cell>
          <cell r="L151">
            <v>48000</v>
          </cell>
          <cell r="M151">
            <v>6110000</v>
          </cell>
          <cell r="N151">
            <v>96000</v>
          </cell>
          <cell r="O151">
            <v>168000</v>
          </cell>
          <cell r="P151">
            <v>652000</v>
          </cell>
          <cell r="Q151">
            <v>11312000</v>
          </cell>
          <cell r="R151">
            <v>144000</v>
          </cell>
          <cell r="S151">
            <v>214000</v>
          </cell>
          <cell r="T151">
            <v>1202800</v>
          </cell>
          <cell r="U151">
            <v>242800</v>
          </cell>
          <cell r="V151">
            <v>174800</v>
          </cell>
          <cell r="W151">
            <v>805200</v>
          </cell>
          <cell r="X151">
            <v>221200</v>
          </cell>
          <cell r="Y151">
            <v>293200</v>
          </cell>
          <cell r="Z151">
            <v>339600</v>
          </cell>
          <cell r="AA151">
            <v>259600</v>
          </cell>
          <cell r="AB151">
            <v>329600</v>
          </cell>
          <cell r="AC151">
            <v>399200</v>
          </cell>
          <cell r="AD151">
            <v>4626000</v>
          </cell>
          <cell r="AE151">
            <v>389200</v>
          </cell>
          <cell r="AF151">
            <v>391200</v>
          </cell>
          <cell r="AG151">
            <v>898400</v>
          </cell>
          <cell r="AH151">
            <v>382400</v>
          </cell>
          <cell r="AI151">
            <v>800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2062000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</row>
        <row r="152">
          <cell r="A152" t="str">
            <v>Cummulative Cash Flow Financing</v>
          </cell>
          <cell r="E152">
            <v>0</v>
          </cell>
          <cell r="F152">
            <v>0</v>
          </cell>
          <cell r="G152">
            <v>3236000</v>
          </cell>
          <cell r="H152">
            <v>3552000</v>
          </cell>
          <cell r="I152">
            <v>4056000</v>
          </cell>
          <cell r="J152">
            <v>4186000</v>
          </cell>
          <cell r="K152">
            <v>4238000</v>
          </cell>
          <cell r="L152">
            <v>4286000</v>
          </cell>
          <cell r="M152">
            <v>10396000</v>
          </cell>
          <cell r="N152">
            <v>10492000</v>
          </cell>
          <cell r="O152">
            <v>10660000</v>
          </cell>
          <cell r="P152">
            <v>11312000</v>
          </cell>
          <cell r="Q152">
            <v>11312000</v>
          </cell>
          <cell r="R152">
            <v>11456000</v>
          </cell>
          <cell r="S152">
            <v>11670000</v>
          </cell>
          <cell r="T152">
            <v>12872800</v>
          </cell>
          <cell r="U152">
            <v>13115600</v>
          </cell>
          <cell r="V152">
            <v>13290400</v>
          </cell>
          <cell r="W152">
            <v>14095600</v>
          </cell>
          <cell r="X152">
            <v>14316800</v>
          </cell>
          <cell r="Y152">
            <v>14610000</v>
          </cell>
          <cell r="Z152">
            <v>14949600</v>
          </cell>
          <cell r="AA152">
            <v>15209200</v>
          </cell>
          <cell r="AB152">
            <v>15538800</v>
          </cell>
          <cell r="AC152">
            <v>15938000</v>
          </cell>
          <cell r="AD152">
            <v>15938000</v>
          </cell>
          <cell r="AE152">
            <v>16327200</v>
          </cell>
          <cell r="AF152">
            <v>16718400</v>
          </cell>
          <cell r="AG152">
            <v>17616800</v>
          </cell>
          <cell r="AH152">
            <v>17999200</v>
          </cell>
          <cell r="AI152">
            <v>18000000</v>
          </cell>
          <cell r="AJ152">
            <v>18000000</v>
          </cell>
          <cell r="AK152">
            <v>18000000</v>
          </cell>
          <cell r="AL152">
            <v>18000000</v>
          </cell>
          <cell r="AM152">
            <v>18000000</v>
          </cell>
          <cell r="AN152">
            <v>18000000</v>
          </cell>
          <cell r="AO152">
            <v>18000000</v>
          </cell>
          <cell r="AP152">
            <v>18000000</v>
          </cell>
          <cell r="AQ152">
            <v>18000000</v>
          </cell>
          <cell r="AR152">
            <v>18000000</v>
          </cell>
          <cell r="AS152">
            <v>18000000</v>
          </cell>
          <cell r="AT152">
            <v>18000000</v>
          </cell>
          <cell r="AU152">
            <v>18000000</v>
          </cell>
          <cell r="AV152">
            <v>18000000</v>
          </cell>
          <cell r="AW152">
            <v>18000000</v>
          </cell>
          <cell r="AX152">
            <v>18000000</v>
          </cell>
          <cell r="AY152">
            <v>18000000</v>
          </cell>
          <cell r="AZ152">
            <v>18000000</v>
          </cell>
          <cell r="BA152">
            <v>18000000</v>
          </cell>
          <cell r="BB152">
            <v>18000000</v>
          </cell>
          <cell r="BC152">
            <v>18000000</v>
          </cell>
          <cell r="BD152">
            <v>18000000</v>
          </cell>
          <cell r="BE152">
            <v>18000000</v>
          </cell>
          <cell r="BF152">
            <v>18000000</v>
          </cell>
          <cell r="BG152">
            <v>18000000</v>
          </cell>
          <cell r="BH152">
            <v>18000000</v>
          </cell>
          <cell r="BI152">
            <v>18000000</v>
          </cell>
          <cell r="BJ152">
            <v>18000000</v>
          </cell>
          <cell r="BK152">
            <v>18000000</v>
          </cell>
          <cell r="BL152">
            <v>18000000</v>
          </cell>
          <cell r="BM152">
            <v>18000000</v>
          </cell>
          <cell r="BN152">
            <v>18000000</v>
          </cell>
          <cell r="BO152">
            <v>18000000</v>
          </cell>
          <cell r="BP152">
            <v>18000000</v>
          </cell>
          <cell r="BQ152">
            <v>18000000</v>
          </cell>
        </row>
        <row r="156">
          <cell r="A156" t="str">
            <v>Net Cash Increase (Decrease)</v>
          </cell>
          <cell r="E156">
            <v>0</v>
          </cell>
          <cell r="F156">
            <v>0</v>
          </cell>
          <cell r="G156">
            <v>2993750</v>
          </cell>
          <cell r="H156">
            <v>-165487.66666666666</v>
          </cell>
          <cell r="I156">
            <v>-200144.33333333331</v>
          </cell>
          <cell r="J156">
            <v>-225785.75733333343</v>
          </cell>
          <cell r="K156">
            <v>-247623.49600000004</v>
          </cell>
          <cell r="L156">
            <v>-257510.16800000009</v>
          </cell>
          <cell r="M156">
            <v>5740588.4026666665</v>
          </cell>
          <cell r="N156">
            <v>-283872.49866666656</v>
          </cell>
          <cell r="O156">
            <v>-284846.09800063999</v>
          </cell>
          <cell r="P156">
            <v>-262142.60491733332</v>
          </cell>
          <cell r="Q156">
            <v>6806925.7797486922</v>
          </cell>
          <cell r="R156">
            <v>-268315.89909845323</v>
          </cell>
          <cell r="S156">
            <v>-258387.24268757337</v>
          </cell>
          <cell r="T156">
            <v>-230131.35604309331</v>
          </cell>
          <cell r="U156">
            <v>-311253.67208866135</v>
          </cell>
          <cell r="V156">
            <v>-281431.78885277855</v>
          </cell>
          <cell r="W156">
            <v>-259374.56370188799</v>
          </cell>
          <cell r="X156">
            <v>-257338.86086943996</v>
          </cell>
          <cell r="Y156">
            <v>-220657.80853870939</v>
          </cell>
          <cell r="Z156">
            <v>-189527.91402630406</v>
          </cell>
          <cell r="AA156">
            <v>-157794.07812127998</v>
          </cell>
          <cell r="AB156">
            <v>-116539.85061011201</v>
          </cell>
          <cell r="AC156">
            <v>-79431.648668095964</v>
          </cell>
          <cell r="AD156">
            <v>-2630184.683306389</v>
          </cell>
          <cell r="AE156">
            <v>-55099.182891221266</v>
          </cell>
          <cell r="AF156">
            <v>-62750.834135680067</v>
          </cell>
          <cell r="AG156">
            <v>-144063.39390008728</v>
          </cell>
          <cell r="AH156">
            <v>-194006.90466236975</v>
          </cell>
          <cell r="AI156">
            <v>-519268.53175361257</v>
          </cell>
          <cell r="AJ156">
            <v>-500029.03799062589</v>
          </cell>
          <cell r="AK156">
            <v>-442419.05887625774</v>
          </cell>
          <cell r="AL156">
            <v>-374540.78729831625</v>
          </cell>
          <cell r="AM156">
            <v>-325128.43855604454</v>
          </cell>
          <cell r="AN156">
            <v>-258994.13887796481</v>
          </cell>
          <cell r="AO156">
            <v>-185538.75320756459</v>
          </cell>
          <cell r="AP156">
            <v>-123497.28492818342</v>
          </cell>
          <cell r="AQ156">
            <v>-3185336.347077928</v>
          </cell>
          <cell r="AR156">
            <v>-72008.684938849765</v>
          </cell>
          <cell r="AS156">
            <v>-22928.740436279099</v>
          </cell>
          <cell r="AT156">
            <v>106778.25819045142</v>
          </cell>
          <cell r="AU156">
            <v>214955.79030057439</v>
          </cell>
          <cell r="AV156">
            <v>131304.5394953686</v>
          </cell>
          <cell r="AW156">
            <v>194785.01741278754</v>
          </cell>
          <cell r="AX156">
            <v>264266.82587294735</v>
          </cell>
          <cell r="AY156">
            <v>332997.19634232332</v>
          </cell>
          <cell r="AZ156">
            <v>398416.68533314962</v>
          </cell>
          <cell r="BA156">
            <v>329327.93749881187</v>
          </cell>
          <cell r="BB156">
            <v>135787.27692174516</v>
          </cell>
          <cell r="BC156">
            <v>176685.09676283633</v>
          </cell>
          <cell r="BD156">
            <v>2190367.1987558668</v>
          </cell>
          <cell r="BE156">
            <v>222862.188213252</v>
          </cell>
          <cell r="BF156">
            <v>211021.97182606056</v>
          </cell>
          <cell r="BG156">
            <v>311915.68243427842</v>
          </cell>
          <cell r="BH156">
            <v>456331.42065160454</v>
          </cell>
          <cell r="BI156">
            <v>286939.4019805101</v>
          </cell>
          <cell r="BJ156">
            <v>322488.01684196247</v>
          </cell>
          <cell r="BK156">
            <v>357010.68966074823</v>
          </cell>
          <cell r="BL156">
            <v>388005.61977628665</v>
          </cell>
          <cell r="BM156">
            <v>481660.16479498486</v>
          </cell>
          <cell r="BN156">
            <v>446814.57648781885</v>
          </cell>
          <cell r="BO156">
            <v>479474.97746113047</v>
          </cell>
          <cell r="BP156">
            <v>512678.9591469001</v>
          </cell>
          <cell r="BQ156">
            <v>4477203.6692755371</v>
          </cell>
        </row>
        <row r="157">
          <cell r="A157" t="str">
            <v>Cash beginning Period</v>
          </cell>
          <cell r="E157">
            <v>0</v>
          </cell>
          <cell r="F157">
            <v>0</v>
          </cell>
          <cell r="G157">
            <v>0</v>
          </cell>
          <cell r="H157">
            <v>2993750</v>
          </cell>
          <cell r="I157">
            <v>2828262.3333333335</v>
          </cell>
          <cell r="J157">
            <v>2628118</v>
          </cell>
          <cell r="K157">
            <v>2402332.2426666664</v>
          </cell>
          <cell r="L157">
            <v>2154708.7466666661</v>
          </cell>
          <cell r="M157">
            <v>1897198.5786666661</v>
          </cell>
          <cell r="N157">
            <v>7637786.9813333321</v>
          </cell>
          <cell r="O157">
            <v>7353914.4826666657</v>
          </cell>
          <cell r="P157">
            <v>7069068.3846660256</v>
          </cell>
          <cell r="Q157">
            <v>0</v>
          </cell>
          <cell r="R157">
            <v>6806925.7797486922</v>
          </cell>
          <cell r="S157">
            <v>6538609.8806502391</v>
          </cell>
          <cell r="T157">
            <v>6280222.6379626654</v>
          </cell>
          <cell r="U157">
            <v>6050091.2819195725</v>
          </cell>
          <cell r="V157">
            <v>5738837.6098309113</v>
          </cell>
          <cell r="W157">
            <v>5457405.820978133</v>
          </cell>
          <cell r="X157">
            <v>5198031.2572762454</v>
          </cell>
          <cell r="Y157">
            <v>4940692.3964068051</v>
          </cell>
          <cell r="Z157">
            <v>4720034.5878680954</v>
          </cell>
          <cell r="AA157">
            <v>4530506.6738417912</v>
          </cell>
          <cell r="AB157">
            <v>4372712.5957205109</v>
          </cell>
          <cell r="AC157">
            <v>4256172.7451103991</v>
          </cell>
          <cell r="AD157">
            <v>6806925.7797486922</v>
          </cell>
          <cell r="AE157">
            <v>4176741.0964423032</v>
          </cell>
          <cell r="AF157">
            <v>4121641.9135510819</v>
          </cell>
          <cell r="AG157">
            <v>4058891.0794154019</v>
          </cell>
          <cell r="AH157">
            <v>3914827.6855153148</v>
          </cell>
          <cell r="AI157">
            <v>3720820.7808529451</v>
          </cell>
          <cell r="AJ157">
            <v>3201552.2490993324</v>
          </cell>
          <cell r="AK157">
            <v>2701523.2111087064</v>
          </cell>
          <cell r="AL157">
            <v>2259104.1522324486</v>
          </cell>
          <cell r="AM157">
            <v>1884563.3649341324</v>
          </cell>
          <cell r="AN157">
            <v>1559434.9263780878</v>
          </cell>
          <cell r="AO157">
            <v>1300440.787500123</v>
          </cell>
          <cell r="AP157">
            <v>1114902.0342925584</v>
          </cell>
          <cell r="AQ157">
            <v>4176741.0964423032</v>
          </cell>
          <cell r="AR157">
            <v>991404.74936437502</v>
          </cell>
          <cell r="AS157">
            <v>919396.06442552526</v>
          </cell>
          <cell r="AT157">
            <v>896467.32398924616</v>
          </cell>
          <cell r="AU157">
            <v>1003245.5821796976</v>
          </cell>
          <cell r="AV157">
            <v>1218201.3724802718</v>
          </cell>
          <cell r="AW157">
            <v>1349505.9119756403</v>
          </cell>
          <cell r="AX157">
            <v>1544290.9293884279</v>
          </cell>
          <cell r="AY157">
            <v>1808557.7552613751</v>
          </cell>
          <cell r="AZ157">
            <v>2141554.9516036985</v>
          </cell>
          <cell r="BA157">
            <v>2539971.6369368481</v>
          </cell>
          <cell r="BB157">
            <v>2869299.5744356597</v>
          </cell>
          <cell r="BC157">
            <v>3005086.8513574051</v>
          </cell>
          <cell r="BD157">
            <v>991404.74936437502</v>
          </cell>
          <cell r="BE157">
            <v>3181771.9481202415</v>
          </cell>
          <cell r="BF157">
            <v>3404634.1363334935</v>
          </cell>
          <cell r="BG157">
            <v>3615656.1081595542</v>
          </cell>
          <cell r="BH157">
            <v>3927571.7905938327</v>
          </cell>
          <cell r="BI157">
            <v>4383903.2112454372</v>
          </cell>
          <cell r="BJ157">
            <v>4670842.6132259471</v>
          </cell>
          <cell r="BK157">
            <v>4993330.6300679091</v>
          </cell>
          <cell r="BL157">
            <v>5350341.3197286576</v>
          </cell>
          <cell r="BM157">
            <v>5738346.9395049438</v>
          </cell>
          <cell r="BN157">
            <v>6220007.104299929</v>
          </cell>
          <cell r="BO157">
            <v>6666821.6807877477</v>
          </cell>
          <cell r="BP157">
            <v>7146296.6582488781</v>
          </cell>
          <cell r="BQ157">
            <v>3181771.9481202415</v>
          </cell>
        </row>
        <row r="158">
          <cell r="A158" t="str">
            <v>Cash end of Period</v>
          </cell>
          <cell r="E158">
            <v>0</v>
          </cell>
          <cell r="F158">
            <v>0</v>
          </cell>
          <cell r="G158">
            <v>2993750</v>
          </cell>
          <cell r="H158">
            <v>2828262.3333333335</v>
          </cell>
          <cell r="I158">
            <v>2628118</v>
          </cell>
          <cell r="J158">
            <v>2402332.2426666664</v>
          </cell>
          <cell r="K158">
            <v>2154708.7466666661</v>
          </cell>
          <cell r="L158">
            <v>1897198.5786666661</v>
          </cell>
          <cell r="M158">
            <v>7637786.9813333321</v>
          </cell>
          <cell r="N158">
            <v>7353914.4826666657</v>
          </cell>
          <cell r="O158">
            <v>7069068.3846660256</v>
          </cell>
          <cell r="P158">
            <v>6806925.7797486922</v>
          </cell>
          <cell r="Q158">
            <v>6806925.7797486922</v>
          </cell>
          <cell r="R158">
            <v>6538609.8806502391</v>
          </cell>
          <cell r="S158">
            <v>6280222.6379626654</v>
          </cell>
          <cell r="T158">
            <v>6050091.2819195725</v>
          </cell>
          <cell r="U158">
            <v>5738837.6098309113</v>
          </cell>
          <cell r="V158">
            <v>5457405.820978133</v>
          </cell>
          <cell r="W158">
            <v>5198031.2572762454</v>
          </cell>
          <cell r="X158">
            <v>4940692.3964068051</v>
          </cell>
          <cell r="Y158">
            <v>4720034.5878680954</v>
          </cell>
          <cell r="Z158">
            <v>4530506.6738417912</v>
          </cell>
          <cell r="AA158">
            <v>4372712.5957205109</v>
          </cell>
          <cell r="AB158">
            <v>4256172.7451103991</v>
          </cell>
          <cell r="AC158">
            <v>4176741.0964423032</v>
          </cell>
          <cell r="AD158">
            <v>4176741.0964423032</v>
          </cell>
          <cell r="AE158">
            <v>4121641.9135510819</v>
          </cell>
          <cell r="AF158">
            <v>4058891.0794154019</v>
          </cell>
          <cell r="AG158">
            <v>3914827.6855153148</v>
          </cell>
          <cell r="AH158">
            <v>3720820.7808529451</v>
          </cell>
          <cell r="AI158">
            <v>3201552.2490993324</v>
          </cell>
          <cell r="AJ158">
            <v>2701523.2111087064</v>
          </cell>
          <cell r="AK158">
            <v>2259104.1522324486</v>
          </cell>
          <cell r="AL158">
            <v>1884563.3649341324</v>
          </cell>
          <cell r="AM158">
            <v>1559434.9263780878</v>
          </cell>
          <cell r="AN158">
            <v>1300440.787500123</v>
          </cell>
          <cell r="AO158">
            <v>1114902.0342925584</v>
          </cell>
          <cell r="AP158">
            <v>991404.74936437502</v>
          </cell>
          <cell r="AQ158">
            <v>991404.74936437502</v>
          </cell>
          <cell r="AR158">
            <v>919396.06442552526</v>
          </cell>
          <cell r="AS158">
            <v>896467.32398924616</v>
          </cell>
          <cell r="AT158">
            <v>1003245.5821796976</v>
          </cell>
          <cell r="AU158">
            <v>1218201.3724802718</v>
          </cell>
          <cell r="AV158">
            <v>1349505.9119756403</v>
          </cell>
          <cell r="AW158">
            <v>1544290.9293884279</v>
          </cell>
          <cell r="AX158">
            <v>1808557.7552613751</v>
          </cell>
          <cell r="AY158">
            <v>2141554.9516036985</v>
          </cell>
          <cell r="AZ158">
            <v>2539971.6369368481</v>
          </cell>
          <cell r="BA158">
            <v>2869299.5744356597</v>
          </cell>
          <cell r="BB158">
            <v>3005086.8513574051</v>
          </cell>
          <cell r="BC158">
            <v>3181771.9481202415</v>
          </cell>
          <cell r="BD158">
            <v>3181771.9481202415</v>
          </cell>
          <cell r="BE158">
            <v>3404634.1363334935</v>
          </cell>
          <cell r="BF158">
            <v>3615656.1081595542</v>
          </cell>
          <cell r="BG158">
            <v>3927571.7905938327</v>
          </cell>
          <cell r="BH158">
            <v>4383903.2112454372</v>
          </cell>
          <cell r="BI158">
            <v>4670842.6132259471</v>
          </cell>
          <cell r="BJ158">
            <v>4993330.6300679091</v>
          </cell>
          <cell r="BK158">
            <v>5350341.3197286576</v>
          </cell>
          <cell r="BL158">
            <v>5738346.9395049438</v>
          </cell>
          <cell r="BM158">
            <v>6220007.104299929</v>
          </cell>
          <cell r="BN158">
            <v>6666821.6807877477</v>
          </cell>
          <cell r="BO158">
            <v>7146296.6582488781</v>
          </cell>
          <cell r="BP158">
            <v>7658975.6173957782</v>
          </cell>
          <cell r="BQ158">
            <v>7658975.6173957782</v>
          </cell>
        </row>
        <row r="162">
          <cell r="Q162">
            <v>-4404054.2202513069</v>
          </cell>
          <cell r="AD162">
            <v>-11115870.903557695</v>
          </cell>
          <cell r="AQ162">
            <v>-13247923.367479019</v>
          </cell>
          <cell r="BD162">
            <v>-7470410.7089352272</v>
          </cell>
          <cell r="BQ162">
            <v>593938.42012823839</v>
          </cell>
        </row>
        <row r="165">
          <cell r="Q165">
            <v>-4505074.2202513069</v>
          </cell>
          <cell r="AD165">
            <v>-11761258.903557695</v>
          </cell>
          <cell r="AQ165">
            <v>-17008595.250635624</v>
          </cell>
          <cell r="BD165">
            <v>-14818228.051879758</v>
          </cell>
          <cell r="BQ165">
            <v>-10341024.382604217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 t="str">
            <v>Business in 3 markets</v>
          </cell>
        </row>
        <row r="16">
          <cell r="A16" t="str">
            <v>Max Cash Needs</v>
          </cell>
        </row>
        <row r="17">
          <cell r="A17" t="str">
            <v>Max Cash Needs w/Financing</v>
          </cell>
        </row>
        <row r="25">
          <cell r="B25">
            <v>483813.25824</v>
          </cell>
        </row>
        <row r="26">
          <cell r="B26">
            <v>6057689.6229120009</v>
          </cell>
        </row>
        <row r="27">
          <cell r="B27">
            <v>17590475.258111998</v>
          </cell>
        </row>
        <row r="28">
          <cell r="B28">
            <v>30284985.286656</v>
          </cell>
        </row>
        <row r="29">
          <cell r="B29">
            <v>40090634.329343997</v>
          </cell>
        </row>
        <row r="35">
          <cell r="B35">
            <v>0.78439201856627483</v>
          </cell>
        </row>
        <row r="36">
          <cell r="B36">
            <v>0.85380290257025837</v>
          </cell>
        </row>
        <row r="37">
          <cell r="B37">
            <v>0.85999983946628633</v>
          </cell>
        </row>
        <row r="38">
          <cell r="B38">
            <v>0.86405021098642854</v>
          </cell>
        </row>
        <row r="39">
          <cell r="B39">
            <v>0.86911400111822923</v>
          </cell>
        </row>
        <row r="45">
          <cell r="B45">
            <v>-2633723.5719608786</v>
          </cell>
        </row>
        <row r="46">
          <cell r="B46">
            <v>-3235342.2578627844</v>
          </cell>
        </row>
        <row r="47">
          <cell r="B47">
            <v>1426886.9921306144</v>
          </cell>
        </row>
        <row r="48">
          <cell r="B48">
            <v>8932941.3387869541</v>
          </cell>
        </row>
        <row r="49">
          <cell r="B49">
            <v>15323009.720869489</v>
          </cell>
        </row>
        <row r="55">
          <cell r="B55">
            <v>-2734743.5719608786</v>
          </cell>
        </row>
        <row r="56">
          <cell r="B56">
            <v>-3779710.2578627844</v>
          </cell>
        </row>
        <row r="57">
          <cell r="B57">
            <v>497460.49829121248</v>
          </cell>
        </row>
        <row r="58">
          <cell r="B58">
            <v>8272757.2956203278</v>
          </cell>
        </row>
        <row r="59">
          <cell r="B59">
            <v>15034037.647560969</v>
          </cell>
        </row>
        <row r="65">
          <cell r="B65">
            <v>-2262550.5624567471</v>
          </cell>
        </row>
        <row r="66">
          <cell r="B66">
            <v>-1661082.9085563086</v>
          </cell>
        </row>
        <row r="67">
          <cell r="B67">
            <v>4169880.957069098</v>
          </cell>
        </row>
        <row r="68">
          <cell r="B68">
            <v>12468211.366026923</v>
          </cell>
        </row>
        <row r="69">
          <cell r="B69">
            <v>19269062.406522408</v>
          </cell>
        </row>
        <row r="77">
          <cell r="B77" t="str">
            <v>4 / m</v>
          </cell>
        </row>
        <row r="78">
          <cell r="B78" t="str">
            <v>13 / m</v>
          </cell>
        </row>
        <row r="79">
          <cell r="B79" t="str">
            <v>22 / m</v>
          </cell>
        </row>
        <row r="80">
          <cell r="B80" t="str">
            <v>none</v>
          </cell>
        </row>
        <row r="81">
          <cell r="B81" t="str">
            <v>none</v>
          </cell>
        </row>
        <row r="83">
          <cell r="B83" t="str">
            <v>none</v>
          </cell>
        </row>
        <row r="84">
          <cell r="B84" t="str">
            <v>none</v>
          </cell>
        </row>
        <row r="85">
          <cell r="B85" t="str">
            <v>none</v>
          </cell>
        </row>
        <row r="86">
          <cell r="B86" t="str">
            <v>none</v>
          </cell>
        </row>
        <row r="87">
          <cell r="B87" t="str">
            <v>none</v>
          </cell>
        </row>
        <row r="91">
          <cell r="B91">
            <v>423</v>
          </cell>
        </row>
        <row r="92">
          <cell r="B92">
            <v>2068</v>
          </cell>
        </row>
        <row r="93">
          <cell r="B93">
            <v>4581</v>
          </cell>
        </row>
        <row r="94">
          <cell r="B94">
            <v>6940</v>
          </cell>
        </row>
        <row r="95">
          <cell r="B95">
            <v>9032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11">
          <cell r="B111">
            <v>6.1516666666666664E-2</v>
          </cell>
        </row>
        <row r="112">
          <cell r="B112">
            <v>6.1516666666666664E-2</v>
          </cell>
        </row>
        <row r="113">
          <cell r="B113">
            <v>6.1516666666666664E-2</v>
          </cell>
        </row>
        <row r="114">
          <cell r="B114">
            <v>0</v>
          </cell>
        </row>
        <row r="115">
          <cell r="B115" t="e">
            <v>#N/A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 t="e">
            <v>#N/A</v>
          </cell>
        </row>
        <row r="121">
          <cell r="B121" t="e">
            <v>#N/A</v>
          </cell>
        </row>
        <row r="124">
          <cell r="B124">
            <v>6</v>
          </cell>
        </row>
        <row r="125">
          <cell r="B125">
            <v>14</v>
          </cell>
        </row>
        <row r="126">
          <cell r="B126">
            <v>26</v>
          </cell>
        </row>
        <row r="127">
          <cell r="B127">
            <v>38</v>
          </cell>
        </row>
        <row r="128">
          <cell r="B128">
            <v>49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D17"/>
  <sheetViews>
    <sheetView tabSelected="1" workbookViewId="0"/>
  </sheetViews>
  <sheetFormatPr defaultRowHeight="13.2"/>
  <sheetData>
    <row r="4" spans="3:4" ht="33">
      <c r="D4" s="1" t="s">
        <v>27</v>
      </c>
    </row>
    <row r="11" spans="3:4" ht="24.6">
      <c r="C11" s="2"/>
    </row>
    <row r="12" spans="3:4" ht="33">
      <c r="C12" s="1" t="s">
        <v>26</v>
      </c>
    </row>
    <row r="13" spans="3:4" ht="24.6">
      <c r="C13" s="2"/>
    </row>
    <row r="15" spans="3:4" ht="24.6">
      <c r="C15" s="2"/>
    </row>
    <row r="17" spans="3:3" ht="24.6">
      <c r="C17" s="2"/>
    </row>
  </sheetData>
  <phoneticPr fontId="0" type="noConversion"/>
  <printOptions horizontalCentered="1" verticalCentered="1"/>
  <pageMargins left="0.75" right="0.75" top="1" bottom="1" header="0.5" footer="0.5"/>
  <pageSetup orientation="portrait" r:id="rId1"/>
  <headerFooter alignWithMargins="0">
    <oddFooter>&amp;CConfidential Material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opLeftCell="A16" workbookViewId="0">
      <selection activeCell="H14" sqref="H14"/>
    </sheetView>
  </sheetViews>
  <sheetFormatPr defaultRowHeight="13.2"/>
  <cols>
    <col min="1" max="1" width="46.5546875" bestFit="1" customWidth="1"/>
    <col min="2" max="6" width="12.33203125" customWidth="1"/>
  </cols>
  <sheetData>
    <row r="1" spans="1:6">
      <c r="A1" s="13"/>
    </row>
    <row r="2" spans="1:6" ht="17.399999999999999">
      <c r="A2" s="4" t="s">
        <v>27</v>
      </c>
    </row>
    <row r="3" spans="1:6" ht="15.6">
      <c r="A3" s="6" t="s">
        <v>2</v>
      </c>
      <c r="B3" s="14" t="str">
        <f>'[1]Scenario Summary'!$B$4</f>
        <v>Business in 3 markets</v>
      </c>
    </row>
    <row r="4" spans="1:6" ht="13.8" thickBot="1"/>
    <row r="5" spans="1:6" ht="21.6" thickBot="1">
      <c r="A5" s="19" t="s">
        <v>24</v>
      </c>
      <c r="B5" s="15" t="s">
        <v>3</v>
      </c>
      <c r="C5" s="15" t="s">
        <v>4</v>
      </c>
      <c r="D5" s="15" t="s">
        <v>5</v>
      </c>
      <c r="E5" s="15" t="s">
        <v>6</v>
      </c>
      <c r="F5" s="17" t="s">
        <v>7</v>
      </c>
    </row>
    <row r="6" spans="1:6" ht="13.8" thickBot="1">
      <c r="A6" s="18" t="s">
        <v>8</v>
      </c>
      <c r="B6" s="20"/>
      <c r="C6" s="21"/>
      <c r="D6" s="21"/>
      <c r="E6" s="21"/>
      <c r="F6" s="22"/>
    </row>
    <row r="7" spans="1:6">
      <c r="A7" s="41" t="str">
        <f>'[1]Scenario Summary'!A16</f>
        <v>Max Cash Needs</v>
      </c>
      <c r="B7" s="23">
        <f>[1]FS!$Q$162</f>
        <v>-4404054.2202513069</v>
      </c>
      <c r="C7" s="24">
        <f>[1]FS!$AD$162</f>
        <v>-11115870.903557695</v>
      </c>
      <c r="D7" s="24">
        <f>[1]FS!$AQ$162</f>
        <v>-13247923.367479019</v>
      </c>
      <c r="E7" s="24">
        <f>[1]FS!$BD$162</f>
        <v>-7470410.7089352272</v>
      </c>
      <c r="F7" s="25">
        <f>[1]FS!$BQ$162</f>
        <v>593938.42012823839</v>
      </c>
    </row>
    <row r="8" spans="1:6">
      <c r="A8" s="42" t="str">
        <f>'[1]Scenario Summary'!A17</f>
        <v>Max Cash Needs w/Financing</v>
      </c>
      <c r="B8" s="23">
        <f>[1]FS!$Q$165</f>
        <v>-4505074.2202513069</v>
      </c>
      <c r="C8" s="24">
        <f>[1]FS!$AD$165</f>
        <v>-11761258.903557695</v>
      </c>
      <c r="D8" s="24">
        <f>[1]FS!$AQ$165</f>
        <v>-17008595.250635624</v>
      </c>
      <c r="E8" s="24">
        <f>[1]FS!$BD$165</f>
        <v>-14818228.051879758</v>
      </c>
      <c r="F8" s="25">
        <f>[1]FS!$BQ$165</f>
        <v>-10341024.382604217</v>
      </c>
    </row>
    <row r="9" spans="1:6">
      <c r="A9" s="42"/>
      <c r="B9" s="26"/>
      <c r="C9" s="27"/>
      <c r="D9" s="27"/>
      <c r="E9" s="27"/>
      <c r="F9" s="28"/>
    </row>
    <row r="10" spans="1:6" ht="13.8" thickBot="1">
      <c r="A10" s="18" t="s">
        <v>9</v>
      </c>
      <c r="B10" s="29">
        <f>'[1]Scenario Summary'!B25</f>
        <v>483813.25824</v>
      </c>
      <c r="C10" s="30">
        <f>'[1]Scenario Summary'!B26</f>
        <v>6057689.6229120009</v>
      </c>
      <c r="D10" s="30">
        <f>'[1]Scenario Summary'!B27</f>
        <v>17590475.258111998</v>
      </c>
      <c r="E10" s="30">
        <f>'[1]Scenario Summary'!B28</f>
        <v>30284985.286656</v>
      </c>
      <c r="F10" s="31">
        <f>'[1]Scenario Summary'!B29</f>
        <v>40090634.329343997</v>
      </c>
    </row>
    <row r="11" spans="1:6">
      <c r="A11" s="43"/>
      <c r="B11" s="26"/>
      <c r="C11" s="27"/>
      <c r="D11" s="27"/>
      <c r="E11" s="27"/>
      <c r="F11" s="28"/>
    </row>
    <row r="12" spans="1:6" ht="13.8" thickBot="1">
      <c r="A12" s="18" t="s">
        <v>10</v>
      </c>
      <c r="B12" s="32">
        <f>'[1]Scenario Summary'!B35</f>
        <v>0.78439201856627483</v>
      </c>
      <c r="C12" s="33">
        <f>'[1]Scenario Summary'!B36</f>
        <v>0.85380290257025837</v>
      </c>
      <c r="D12" s="33">
        <f>'[1]Scenario Summary'!B37</f>
        <v>0.85999983946628633</v>
      </c>
      <c r="E12" s="33">
        <f>'[1]Scenario Summary'!B38</f>
        <v>0.86405021098642854</v>
      </c>
      <c r="F12" s="34">
        <f>'[1]Scenario Summary'!B39</f>
        <v>0.86911400111822923</v>
      </c>
    </row>
    <row r="13" spans="1:6">
      <c r="A13" s="44"/>
      <c r="B13" s="26"/>
      <c r="C13" s="27"/>
      <c r="D13" s="27"/>
      <c r="E13" s="27"/>
      <c r="F13" s="28"/>
    </row>
    <row r="14" spans="1:6" ht="13.8" thickBot="1">
      <c r="A14" s="18" t="s">
        <v>29</v>
      </c>
      <c r="B14" s="23">
        <f>'[1]Scenario Summary'!B45</f>
        <v>-2633723.5719608786</v>
      </c>
      <c r="C14" s="24">
        <f>'[1]Scenario Summary'!B46</f>
        <v>-3235342.2578627844</v>
      </c>
      <c r="D14" s="24">
        <f>'[1]Scenario Summary'!B47</f>
        <v>1426886.9921306144</v>
      </c>
      <c r="E14" s="24">
        <f>'[1]Scenario Summary'!B48</f>
        <v>8932941.3387869541</v>
      </c>
      <c r="F14" s="25">
        <f>'[1]Scenario Summary'!B49</f>
        <v>15323009.720869489</v>
      </c>
    </row>
    <row r="15" spans="1:6">
      <c r="A15" s="44"/>
      <c r="B15" s="26"/>
      <c r="C15" s="27"/>
      <c r="D15" s="27"/>
      <c r="E15" s="27"/>
      <c r="F15" s="28"/>
    </row>
    <row r="16" spans="1:6" ht="13.8" thickBot="1">
      <c r="A16" s="18" t="s">
        <v>30</v>
      </c>
      <c r="B16" s="23">
        <f>'[1]Scenario Summary'!B55</f>
        <v>-2734743.5719608786</v>
      </c>
      <c r="C16" s="24">
        <f>'[1]Scenario Summary'!B56</f>
        <v>-3779710.2578627844</v>
      </c>
      <c r="D16" s="24">
        <f>'[1]Scenario Summary'!B57</f>
        <v>497460.49829121248</v>
      </c>
      <c r="E16" s="24">
        <f>'[1]Scenario Summary'!B58</f>
        <v>8272757.2956203278</v>
      </c>
      <c r="F16" s="25">
        <f>'[1]Scenario Summary'!B59</f>
        <v>15034037.647560969</v>
      </c>
    </row>
    <row r="17" spans="1:6">
      <c r="A17" s="44"/>
      <c r="B17" s="26"/>
      <c r="C17" s="27"/>
      <c r="D17" s="27"/>
      <c r="E17" s="27"/>
      <c r="F17" s="28"/>
    </row>
    <row r="18" spans="1:6" ht="13.8" thickBot="1">
      <c r="A18" s="18" t="s">
        <v>31</v>
      </c>
      <c r="B18" s="23">
        <f>'[1]Scenario Summary'!B65</f>
        <v>-2262550.5624567471</v>
      </c>
      <c r="C18" s="24">
        <f>'[1]Scenario Summary'!B66</f>
        <v>-1661082.9085563086</v>
      </c>
      <c r="D18" s="24">
        <f>'[1]Scenario Summary'!B67</f>
        <v>4169880.957069098</v>
      </c>
      <c r="E18" s="24">
        <f>'[1]Scenario Summary'!B68</f>
        <v>12468211.366026923</v>
      </c>
      <c r="F18" s="25">
        <f>'[1]Scenario Summary'!B69</f>
        <v>19269062.406522408</v>
      </c>
    </row>
    <row r="19" spans="1:6">
      <c r="A19" s="44"/>
      <c r="B19" s="26"/>
      <c r="C19" s="27"/>
      <c r="D19" s="27"/>
      <c r="E19" s="27"/>
      <c r="F19" s="28"/>
    </row>
    <row r="20" spans="1:6" ht="13.8" thickBot="1">
      <c r="A20" s="18" t="s">
        <v>19</v>
      </c>
      <c r="B20" s="26"/>
      <c r="C20" s="27"/>
      <c r="D20" s="27"/>
      <c r="E20" s="27"/>
      <c r="F20" s="28"/>
    </row>
    <row r="21" spans="1:6">
      <c r="A21" s="45" t="s">
        <v>12</v>
      </c>
      <c r="B21" s="35">
        <f>'[1]Scenario Summary'!B91</f>
        <v>423</v>
      </c>
      <c r="C21" s="36">
        <f>'[1]Scenario Summary'!B92</f>
        <v>2068</v>
      </c>
      <c r="D21" s="36">
        <f>'[1]Scenario Summary'!B93</f>
        <v>4581</v>
      </c>
      <c r="E21" s="36">
        <f>'[1]Scenario Summary'!B94</f>
        <v>6940</v>
      </c>
      <c r="F21" s="37">
        <f>'[1]Scenario Summary'!B95</f>
        <v>9032</v>
      </c>
    </row>
    <row r="22" spans="1:6">
      <c r="A22" s="46" t="s">
        <v>13</v>
      </c>
      <c r="B22" s="35">
        <f>'[1]Scenario Summary'!B100</f>
        <v>0</v>
      </c>
      <c r="C22" s="36">
        <f>'[1]Scenario Summary'!B101</f>
        <v>0</v>
      </c>
      <c r="D22" s="36">
        <f>'[1]Scenario Summary'!B102</f>
        <v>0</v>
      </c>
      <c r="E22" s="36">
        <f>'[1]Scenario Summary'!B103</f>
        <v>0</v>
      </c>
      <c r="F22" s="37">
        <f>'[1]Scenario Summary'!B104</f>
        <v>0</v>
      </c>
    </row>
    <row r="23" spans="1:6" ht="13.8" thickBot="1">
      <c r="A23" s="47" t="s">
        <v>14</v>
      </c>
      <c r="B23" s="38">
        <f>'[1]Scenario Summary'!B124</f>
        <v>6</v>
      </c>
      <c r="C23" s="39">
        <f>'[1]Scenario Summary'!B125</f>
        <v>14</v>
      </c>
      <c r="D23" s="39">
        <f>'[1]Scenario Summary'!B126</f>
        <v>26</v>
      </c>
      <c r="E23" s="39">
        <f>'[1]Scenario Summary'!B127</f>
        <v>38</v>
      </c>
      <c r="F23" s="40">
        <f>'[1]Scenario Summary'!B128</f>
        <v>49</v>
      </c>
    </row>
    <row r="25" spans="1:6" ht="13.8" thickBot="1">
      <c r="A25" s="16"/>
    </row>
    <row r="26" spans="1:6" ht="21.6" thickBot="1">
      <c r="A26" s="19" t="s">
        <v>25</v>
      </c>
      <c r="B26" s="15" t="s">
        <v>11</v>
      </c>
      <c r="C26" s="15" t="s">
        <v>15</v>
      </c>
      <c r="D26" s="15" t="s">
        <v>16</v>
      </c>
      <c r="E26" s="15" t="s">
        <v>17</v>
      </c>
      <c r="F26" s="17" t="s">
        <v>18</v>
      </c>
    </row>
    <row r="27" spans="1:6">
      <c r="A27" s="45" t="s">
        <v>20</v>
      </c>
      <c r="B27" s="48" t="str">
        <f>'[1]Scenario Summary'!B77</f>
        <v>4 / m</v>
      </c>
      <c r="C27" s="48" t="str">
        <f>'[1]Scenario Summary'!B78</f>
        <v>13 / m</v>
      </c>
      <c r="D27" s="48" t="str">
        <f>'[1]Scenario Summary'!B79</f>
        <v>22 / m</v>
      </c>
      <c r="E27" s="48" t="str">
        <f>'[1]Scenario Summary'!B80</f>
        <v>none</v>
      </c>
      <c r="F27" s="49" t="str">
        <f>'[1]Scenario Summary'!B81</f>
        <v>none</v>
      </c>
    </row>
    <row r="28" spans="1:6">
      <c r="A28" s="50" t="s">
        <v>21</v>
      </c>
      <c r="B28" s="51" t="str">
        <f>'[1]Scenario Summary'!B83</f>
        <v>none</v>
      </c>
      <c r="C28" s="51" t="str">
        <f>'[1]Scenario Summary'!B84</f>
        <v>none</v>
      </c>
      <c r="D28" s="51" t="str">
        <f>'[1]Scenario Summary'!B85</f>
        <v>none</v>
      </c>
      <c r="E28" s="51" t="str">
        <f>'[1]Scenario Summary'!B86</f>
        <v>none</v>
      </c>
      <c r="F28" s="52" t="str">
        <f>'[1]Scenario Summary'!B87</f>
        <v>none</v>
      </c>
    </row>
    <row r="29" spans="1:6">
      <c r="A29" s="50" t="s">
        <v>22</v>
      </c>
      <c r="B29" s="53">
        <f>'[1]Scenario Summary'!B111</f>
        <v>6.1516666666666664E-2</v>
      </c>
      <c r="C29" s="53">
        <f>'[1]Scenario Summary'!B112</f>
        <v>6.1516666666666664E-2</v>
      </c>
      <c r="D29" s="53">
        <f>'[1]Scenario Summary'!B113</f>
        <v>6.1516666666666664E-2</v>
      </c>
      <c r="E29" s="53">
        <f>'[1]Scenario Summary'!B114</f>
        <v>0</v>
      </c>
      <c r="F29" s="54" t="e">
        <f>'[1]Scenario Summary'!B115</f>
        <v>#N/A</v>
      </c>
    </row>
    <row r="30" spans="1:6" ht="13.8" thickBot="1">
      <c r="A30" s="55" t="s">
        <v>23</v>
      </c>
      <c r="B30" s="56">
        <f>'[1]Scenario Summary'!B117</f>
        <v>0</v>
      </c>
      <c r="C30" s="56">
        <f>'[1]Scenario Summary'!B118</f>
        <v>0</v>
      </c>
      <c r="D30" s="56">
        <f>'[1]Scenario Summary'!B119</f>
        <v>0</v>
      </c>
      <c r="E30" s="56" t="e">
        <f>'[1]Scenario Summary'!B120</f>
        <v>#N/A</v>
      </c>
      <c r="F30" s="57" t="e">
        <f>'[1]Scenario Summary'!B121</f>
        <v>#N/A</v>
      </c>
    </row>
  </sheetData>
  <phoneticPr fontId="0" type="noConversion"/>
  <pageMargins left="1" right="0.5" top="1" bottom="1" header="0.5" footer="0.5"/>
  <pageSetup scale="84" orientation="portrait" r:id="rId1"/>
  <headerFooter alignWithMargins="0">
    <oddFooter>&amp;L&amp;D  &amp;T&amp;CConfidential Material&amp;R&amp;F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N163"/>
  <sheetViews>
    <sheetView zoomScale="75" zoomScaleNormal="75" workbookViewId="0">
      <pane xSplit="1" ySplit="3" topLeftCell="N151" activePane="bottomRight" state="frozen"/>
      <selection activeCell="H14" sqref="H14"/>
      <selection pane="topRight" activeCell="H14" sqref="H14"/>
      <selection pane="bottomLeft" activeCell="H14" sqref="H14"/>
      <selection pane="bottomRight" activeCell="H14" sqref="H14"/>
    </sheetView>
  </sheetViews>
  <sheetFormatPr defaultRowHeight="13.2" outlineLevelRow="1" outlineLevelCol="1"/>
  <cols>
    <col min="1" max="1" width="45.88671875" customWidth="1"/>
    <col min="2" max="2" width="6.88671875" hidden="1" customWidth="1" outlineLevel="1"/>
    <col min="3" max="3" width="7" hidden="1" customWidth="1" outlineLevel="1"/>
    <col min="4" max="5" width="11.33203125" hidden="1" customWidth="1" outlineLevel="1"/>
    <col min="6" max="9" width="11.88671875" hidden="1" customWidth="1" outlineLevel="1"/>
    <col min="10" max="13" width="12.33203125" hidden="1" customWidth="1" outlineLevel="1"/>
    <col min="14" max="14" width="16.88671875" bestFit="1" customWidth="1" collapsed="1"/>
    <col min="15" max="26" width="14.44140625" hidden="1" customWidth="1" outlineLevel="1"/>
    <col min="27" max="27" width="16.88671875" bestFit="1" customWidth="1" collapsed="1"/>
    <col min="28" max="39" width="16.88671875" hidden="1" customWidth="1" outlineLevel="1"/>
    <col min="40" max="40" width="18.33203125" bestFit="1" customWidth="1" collapsed="1"/>
    <col min="41" max="52" width="16.88671875" hidden="1" customWidth="1" outlineLevel="1"/>
    <col min="53" max="53" width="18.33203125" bestFit="1" customWidth="1" collapsed="1"/>
    <col min="54" max="65" width="16.88671875" hidden="1" customWidth="1" outlineLevel="1"/>
    <col min="66" max="66" width="18.33203125" bestFit="1" customWidth="1" collapsed="1"/>
  </cols>
  <sheetData>
    <row r="2" spans="1:66" ht="18" thickBot="1">
      <c r="A2" s="4" t="s">
        <v>27</v>
      </c>
    </row>
    <row r="3" spans="1:66" ht="16.2" thickBot="1">
      <c r="A3" s="6" t="s">
        <v>1</v>
      </c>
      <c r="B3" s="11">
        <f>[1]FS!E3</f>
        <v>36892</v>
      </c>
      <c r="C3" s="11">
        <f>[1]FS!F3</f>
        <v>36923</v>
      </c>
      <c r="D3" s="11">
        <f>[1]FS!G3</f>
        <v>36951</v>
      </c>
      <c r="E3" s="11">
        <f>[1]FS!H3</f>
        <v>36982</v>
      </c>
      <c r="F3" s="11">
        <f>[1]FS!I3</f>
        <v>37012</v>
      </c>
      <c r="G3" s="11">
        <f>[1]FS!J3</f>
        <v>37043</v>
      </c>
      <c r="H3" s="11">
        <f>[1]FS!K3</f>
        <v>37073</v>
      </c>
      <c r="I3" s="11">
        <f>[1]FS!L3</f>
        <v>37104</v>
      </c>
      <c r="J3" s="11">
        <f>[1]FS!M3</f>
        <v>37135</v>
      </c>
      <c r="K3" s="11">
        <f>[1]FS!N3</f>
        <v>37165</v>
      </c>
      <c r="L3" s="11">
        <f>[1]FS!O3</f>
        <v>37196</v>
      </c>
      <c r="M3" s="11">
        <f>[1]FS!P3</f>
        <v>37226</v>
      </c>
      <c r="N3" s="12" t="str">
        <f>[1]FS!Q3</f>
        <v>Total Y1</v>
      </c>
      <c r="O3" s="11">
        <f>[1]FS!R3</f>
        <v>37257</v>
      </c>
      <c r="P3" s="11">
        <f>[1]FS!S3</f>
        <v>37288</v>
      </c>
      <c r="Q3" s="11">
        <f>[1]FS!T3</f>
        <v>37316</v>
      </c>
      <c r="R3" s="11">
        <f>[1]FS!U3</f>
        <v>37347</v>
      </c>
      <c r="S3" s="11">
        <f>[1]FS!V3</f>
        <v>37377</v>
      </c>
      <c r="T3" s="11">
        <f>[1]FS!W3</f>
        <v>37408</v>
      </c>
      <c r="U3" s="11">
        <f>[1]FS!X3</f>
        <v>37438</v>
      </c>
      <c r="V3" s="11">
        <f>[1]FS!Y3</f>
        <v>37469</v>
      </c>
      <c r="W3" s="11">
        <f>[1]FS!Z3</f>
        <v>37500</v>
      </c>
      <c r="X3" s="11">
        <f>[1]FS!AA3</f>
        <v>37530</v>
      </c>
      <c r="Y3" s="11">
        <f>[1]FS!AB3</f>
        <v>37561</v>
      </c>
      <c r="Z3" s="11">
        <f>[1]FS!AC3</f>
        <v>37591</v>
      </c>
      <c r="AA3" s="12" t="str">
        <f>[1]FS!AD3</f>
        <v>Total Y2</v>
      </c>
      <c r="AB3" s="11">
        <f>[1]FS!AE3</f>
        <v>37622</v>
      </c>
      <c r="AC3" s="11">
        <f>[1]FS!AF3</f>
        <v>37653</v>
      </c>
      <c r="AD3" s="11">
        <f>[1]FS!AG3</f>
        <v>37681</v>
      </c>
      <c r="AE3" s="11">
        <f>[1]FS!AH3</f>
        <v>37712</v>
      </c>
      <c r="AF3" s="11">
        <f>[1]FS!AI3</f>
        <v>37742</v>
      </c>
      <c r="AG3" s="11">
        <f>[1]FS!AJ3</f>
        <v>37773</v>
      </c>
      <c r="AH3" s="11">
        <f>[1]FS!AK3</f>
        <v>37803</v>
      </c>
      <c r="AI3" s="11">
        <f>[1]FS!AL3</f>
        <v>37834</v>
      </c>
      <c r="AJ3" s="11">
        <f>[1]FS!AM3</f>
        <v>37865</v>
      </c>
      <c r="AK3" s="11">
        <f>[1]FS!AN3</f>
        <v>37895</v>
      </c>
      <c r="AL3" s="11">
        <f>[1]FS!AO3</f>
        <v>37926</v>
      </c>
      <c r="AM3" s="11">
        <f>[1]FS!AP3</f>
        <v>37956</v>
      </c>
      <c r="AN3" s="12" t="str">
        <f>[1]FS!AQ3</f>
        <v>Total Y3</v>
      </c>
      <c r="AO3" s="11">
        <f>[1]FS!AR3</f>
        <v>37987</v>
      </c>
      <c r="AP3" s="11">
        <f>[1]FS!AS3</f>
        <v>38018</v>
      </c>
      <c r="AQ3" s="11">
        <f>[1]FS!AT3</f>
        <v>38047</v>
      </c>
      <c r="AR3" s="11">
        <f>[1]FS!AU3</f>
        <v>38078</v>
      </c>
      <c r="AS3" s="11">
        <f>[1]FS!AV3</f>
        <v>38108</v>
      </c>
      <c r="AT3" s="11">
        <f>[1]FS!AW3</f>
        <v>38139</v>
      </c>
      <c r="AU3" s="11">
        <f>[1]FS!AX3</f>
        <v>38169</v>
      </c>
      <c r="AV3" s="11">
        <f>[1]FS!AY3</f>
        <v>38200</v>
      </c>
      <c r="AW3" s="11">
        <f>[1]FS!AZ3</f>
        <v>38231</v>
      </c>
      <c r="AX3" s="11">
        <f>[1]FS!BA3</f>
        <v>38261</v>
      </c>
      <c r="AY3" s="11">
        <f>[1]FS!BB3</f>
        <v>38292</v>
      </c>
      <c r="AZ3" s="11">
        <f>[1]FS!BC3</f>
        <v>38322</v>
      </c>
      <c r="BA3" s="12" t="str">
        <f>[1]FS!BD3</f>
        <v>Total Y4</v>
      </c>
      <c r="BB3" s="11">
        <f>[1]FS!BE3</f>
        <v>38353</v>
      </c>
      <c r="BC3" s="11">
        <f>[1]FS!BF3</f>
        <v>38384</v>
      </c>
      <c r="BD3" s="11">
        <f>[1]FS!BG3</f>
        <v>38412</v>
      </c>
      <c r="BE3" s="11">
        <f>[1]FS!BH3</f>
        <v>38443</v>
      </c>
      <c r="BF3" s="11">
        <f>[1]FS!BI3</f>
        <v>38473</v>
      </c>
      <c r="BG3" s="11">
        <f>[1]FS!BJ3</f>
        <v>38504</v>
      </c>
      <c r="BH3" s="11">
        <f>[1]FS!BK3</f>
        <v>38534</v>
      </c>
      <c r="BI3" s="11">
        <f>[1]FS!BL3</f>
        <v>38565</v>
      </c>
      <c r="BJ3" s="11">
        <f>[1]FS!BM3</f>
        <v>38596</v>
      </c>
      <c r="BK3" s="11">
        <f>[1]FS!BN3</f>
        <v>38626</v>
      </c>
      <c r="BL3" s="11">
        <f>[1]FS!BO3</f>
        <v>38657</v>
      </c>
      <c r="BM3" s="11">
        <f>[1]FS!BP3</f>
        <v>38687</v>
      </c>
      <c r="BN3" s="12" t="str">
        <f>[1]FS!BQ3</f>
        <v>Total Y5</v>
      </c>
    </row>
    <row r="4" spans="1:66" ht="18" thickBot="1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3.8" thickBot="1">
      <c r="A5" s="5" t="str">
        <f>[1]FS!A5</f>
        <v>Revenues</v>
      </c>
      <c r="B5" s="7">
        <f>[1]FS!E5</f>
        <v>0</v>
      </c>
      <c r="C5" s="7">
        <f>[1]FS!F5</f>
        <v>0</v>
      </c>
      <c r="D5" s="7">
        <f>[1]FS!G5</f>
        <v>0</v>
      </c>
      <c r="E5" s="7">
        <f>[1]FS!H5</f>
        <v>0</v>
      </c>
      <c r="F5" s="7">
        <f>[1]FS!I5</f>
        <v>0</v>
      </c>
      <c r="G5" s="7">
        <f>[1]FS!J5</f>
        <v>0</v>
      </c>
      <c r="H5" s="7">
        <f>[1]FS!K5</f>
        <v>0</v>
      </c>
      <c r="I5" s="7">
        <f>[1]FS!L5</f>
        <v>0</v>
      </c>
      <c r="J5" s="7">
        <f>[1]FS!M5</f>
        <v>0</v>
      </c>
      <c r="K5" s="7">
        <f>[1]FS!N5</f>
        <v>0</v>
      </c>
      <c r="L5" s="7">
        <f>[1]FS!O5</f>
        <v>0</v>
      </c>
      <c r="M5" s="7">
        <f>[1]FS!P5</f>
        <v>0</v>
      </c>
    </row>
    <row r="6" spans="1:66" hidden="1" outlineLevel="1">
      <c r="A6" s="8" t="str">
        <f>[1]FS!A6</f>
        <v>Data</v>
      </c>
      <c r="B6" s="7">
        <f>[1]FS!E6</f>
        <v>0</v>
      </c>
      <c r="C6" s="7">
        <f>[1]FS!F6</f>
        <v>0</v>
      </c>
      <c r="D6" s="7">
        <f>[1]FS!G6</f>
        <v>0</v>
      </c>
      <c r="E6" s="7">
        <f>[1]FS!H6</f>
        <v>0</v>
      </c>
      <c r="F6" s="7">
        <f>[1]FS!I6</f>
        <v>0</v>
      </c>
      <c r="G6" s="7">
        <f>[1]FS!J6</f>
        <v>9600</v>
      </c>
      <c r="H6" s="7">
        <f>[1]FS!K6</f>
        <v>19200</v>
      </c>
      <c r="I6" s="7">
        <f>[1]FS!L6</f>
        <v>28800</v>
      </c>
      <c r="J6" s="7">
        <f>[1]FS!M6</f>
        <v>48000</v>
      </c>
      <c r="K6" s="7">
        <f>[1]FS!N6</f>
        <v>66800</v>
      </c>
      <c r="L6" s="7">
        <f>[1]FS!O6</f>
        <v>85600</v>
      </c>
      <c r="M6" s="7">
        <f>[1]FS!P6</f>
        <v>113600</v>
      </c>
      <c r="N6" s="7">
        <f>[1]FS!Q6</f>
        <v>371600</v>
      </c>
      <c r="O6" s="7">
        <f>[1]FS!R6</f>
        <v>141600</v>
      </c>
      <c r="P6" s="7">
        <f>[1]FS!S6</f>
        <v>169200</v>
      </c>
      <c r="Q6" s="7">
        <f>[1]FS!T6</f>
        <v>210800</v>
      </c>
      <c r="R6" s="7">
        <f>[1]FS!U6</f>
        <v>252000</v>
      </c>
      <c r="S6" s="7">
        <f>[1]FS!V6</f>
        <v>293200</v>
      </c>
      <c r="T6" s="7">
        <f>[1]FS!W6</f>
        <v>343600</v>
      </c>
      <c r="U6" s="7">
        <f>[1]FS!X6</f>
        <v>393200</v>
      </c>
      <c r="V6" s="7">
        <f>[1]FS!Y6</f>
        <v>442400</v>
      </c>
      <c r="W6" s="7">
        <f>[1]FS!Z6</f>
        <v>500800</v>
      </c>
      <c r="X6" s="7">
        <f>[1]FS!AA6</f>
        <v>558800</v>
      </c>
      <c r="Y6" s="7">
        <f>[1]FS!AB6</f>
        <v>616000</v>
      </c>
      <c r="Z6" s="7">
        <f>[1]FS!AC6</f>
        <v>686800</v>
      </c>
      <c r="AA6" s="7">
        <f>[1]FS!AD6</f>
        <v>4608400</v>
      </c>
      <c r="AB6" s="7">
        <f>[1]FS!AE6</f>
        <v>757200</v>
      </c>
      <c r="AC6" s="7">
        <f>[1]FS!AF6</f>
        <v>827200</v>
      </c>
      <c r="AD6" s="7">
        <f>[1]FS!AG6</f>
        <v>906000</v>
      </c>
      <c r="AE6" s="7">
        <f>[1]FS!AH6</f>
        <v>983600</v>
      </c>
      <c r="AF6" s="7">
        <f>[1]FS!AI6</f>
        <v>1060800</v>
      </c>
      <c r="AG6" s="7">
        <f>[1]FS!AJ6</f>
        <v>1146800</v>
      </c>
      <c r="AH6" s="7">
        <f>[1]FS!AK6</f>
        <v>1232000</v>
      </c>
      <c r="AI6" s="7">
        <f>[1]FS!AL6</f>
        <v>1316400</v>
      </c>
      <c r="AJ6" s="7">
        <f>[1]FS!AM6</f>
        <v>1404400</v>
      </c>
      <c r="AK6" s="7">
        <f>[1]FS!AN6</f>
        <v>1491600</v>
      </c>
      <c r="AL6" s="7">
        <f>[1]FS!AO6</f>
        <v>1578400</v>
      </c>
      <c r="AM6" s="7">
        <f>[1]FS!AP6</f>
        <v>1664000</v>
      </c>
      <c r="AN6" s="7">
        <f>[1]FS!AQ6</f>
        <v>14368400</v>
      </c>
      <c r="AO6" s="7">
        <f>[1]FS!AR6</f>
        <v>1748400</v>
      </c>
      <c r="AP6" s="7">
        <f>[1]FS!AS6</f>
        <v>1832400</v>
      </c>
      <c r="AQ6" s="7">
        <f>[1]FS!AT6</f>
        <v>1915600</v>
      </c>
      <c r="AR6" s="7">
        <f>[1]FS!AU6</f>
        <v>1997600</v>
      </c>
      <c r="AS6" s="7">
        <f>[1]FS!AV6</f>
        <v>2079200</v>
      </c>
      <c r="AT6" s="7">
        <f>[1]FS!AW6</f>
        <v>2159600</v>
      </c>
      <c r="AU6" s="7">
        <f>[1]FS!AX6</f>
        <v>2239600</v>
      </c>
      <c r="AV6" s="7">
        <f>[1]FS!AY6</f>
        <v>2318800</v>
      </c>
      <c r="AW6" s="7">
        <f>[1]FS!AZ6</f>
        <v>2396800</v>
      </c>
      <c r="AX6" s="7">
        <f>[1]FS!BA6</f>
        <v>2474000</v>
      </c>
      <c r="AY6" s="7">
        <f>[1]FS!BB6</f>
        <v>2550800</v>
      </c>
      <c r="AZ6" s="7">
        <f>[1]FS!BC6</f>
        <v>2626800</v>
      </c>
      <c r="BA6" s="7">
        <f>[1]FS!BD6</f>
        <v>26339600</v>
      </c>
      <c r="BB6" s="7">
        <f>[1]FS!BE6</f>
        <v>2701600</v>
      </c>
      <c r="BC6" s="7">
        <f>[1]FS!BF6</f>
        <v>2776000</v>
      </c>
      <c r="BD6" s="7">
        <f>[1]FS!BG6</f>
        <v>2849600</v>
      </c>
      <c r="BE6" s="7">
        <f>[1]FS!BH6</f>
        <v>2922400</v>
      </c>
      <c r="BF6" s="7">
        <f>[1]FS!BI6</f>
        <v>2994800</v>
      </c>
      <c r="BG6" s="7">
        <f>[1]FS!BJ6</f>
        <v>3066000</v>
      </c>
      <c r="BH6" s="7">
        <f>[1]FS!BK6</f>
        <v>3136800</v>
      </c>
      <c r="BI6" s="7">
        <f>[1]FS!BL6</f>
        <v>3206800</v>
      </c>
      <c r="BJ6" s="7">
        <f>[1]FS!BM6</f>
        <v>3276400</v>
      </c>
      <c r="BK6" s="7">
        <f>[1]FS!BN6</f>
        <v>3344800</v>
      </c>
      <c r="BL6" s="7">
        <f>[1]FS!BO6</f>
        <v>3412800</v>
      </c>
      <c r="BM6" s="7">
        <f>[1]FS!BP6</f>
        <v>3480000</v>
      </c>
      <c r="BN6" s="7">
        <f>[1]FS!BQ6</f>
        <v>37168000</v>
      </c>
    </row>
    <row r="7" spans="1:66" hidden="1" outlineLevel="1">
      <c r="A7" s="8" t="str">
        <f>[1]FS!A7</f>
        <v>Local</v>
      </c>
      <c r="B7" s="7">
        <f>[1]FS!E7</f>
        <v>0</v>
      </c>
      <c r="C7" s="7">
        <f>[1]FS!F7</f>
        <v>0</v>
      </c>
      <c r="D7" s="7">
        <f>[1]FS!G7</f>
        <v>0</v>
      </c>
      <c r="E7" s="7">
        <f>[1]FS!H7</f>
        <v>0</v>
      </c>
      <c r="F7" s="7">
        <f>[1]FS!I7</f>
        <v>0</v>
      </c>
      <c r="G7" s="7">
        <f>[1]FS!J7</f>
        <v>0</v>
      </c>
      <c r="H7" s="7">
        <f>[1]FS!K7</f>
        <v>0</v>
      </c>
      <c r="I7" s="7">
        <f>[1]FS!L7</f>
        <v>0</v>
      </c>
      <c r="J7" s="7">
        <f>[1]FS!M7</f>
        <v>0</v>
      </c>
      <c r="K7" s="7">
        <f>[1]FS!N7</f>
        <v>0</v>
      </c>
      <c r="L7" s="7">
        <f>[1]FS!O7</f>
        <v>18950.456000000002</v>
      </c>
      <c r="M7" s="7">
        <f>[1]FS!P7</f>
        <v>25111.688000000002</v>
      </c>
      <c r="N7" s="7">
        <f>[1]FS!Q7</f>
        <v>44062.144</v>
      </c>
      <c r="O7" s="7">
        <f>[1]FS!R7</f>
        <v>31366.272000000001</v>
      </c>
      <c r="P7" s="7">
        <f>[1]FS!S7</f>
        <v>37434.152000000002</v>
      </c>
      <c r="Q7" s="7">
        <f>[1]FS!T7</f>
        <v>46676</v>
      </c>
      <c r="R7" s="7">
        <f>[1]FS!U7</f>
        <v>55824.495999999999</v>
      </c>
      <c r="S7" s="7">
        <f>[1]FS!V7</f>
        <v>64972.992000000006</v>
      </c>
      <c r="T7" s="7">
        <f>[1]FS!W7</f>
        <v>76175.232000000004</v>
      </c>
      <c r="U7" s="7">
        <f>[1]FS!X7</f>
        <v>87097.415999999997</v>
      </c>
      <c r="V7" s="7">
        <f>[1]FS!Y7</f>
        <v>98019.6</v>
      </c>
      <c r="W7" s="7">
        <f>[1]FS!Z7</f>
        <v>110995.52800000001</v>
      </c>
      <c r="X7" s="7">
        <f>[1]FS!AA7</f>
        <v>123878.10400000001</v>
      </c>
      <c r="Y7" s="7">
        <f>[1]FS!AB7</f>
        <v>136573.976</v>
      </c>
      <c r="Z7" s="7">
        <f>[1]FS!AC7</f>
        <v>152257.11199999999</v>
      </c>
      <c r="AA7" s="7">
        <f>[1]FS!AD7</f>
        <v>1021270.88</v>
      </c>
      <c r="AB7" s="7">
        <f>[1]FS!AE7</f>
        <v>167846.89600000001</v>
      </c>
      <c r="AC7" s="7">
        <f>[1]FS!AF7</f>
        <v>183343.32800000001</v>
      </c>
      <c r="AD7" s="7">
        <f>[1]FS!AG7</f>
        <v>200800.152</v>
      </c>
      <c r="AE7" s="7">
        <f>[1]FS!AH7</f>
        <v>218070.272</v>
      </c>
      <c r="AF7" s="7">
        <f>[1]FS!AI7</f>
        <v>235153.68800000002</v>
      </c>
      <c r="AG7" s="7">
        <f>[1]FS!AJ7</f>
        <v>254197.49600000001</v>
      </c>
      <c r="AH7" s="7">
        <f>[1]FS!AK7</f>
        <v>273147.95199999999</v>
      </c>
      <c r="AI7" s="7">
        <f>[1]FS!AL7</f>
        <v>291818.35200000001</v>
      </c>
      <c r="AJ7" s="7">
        <f>[1]FS!AM7</f>
        <v>311328.92000000004</v>
      </c>
      <c r="AK7" s="7">
        <f>[1]FS!AN7</f>
        <v>330652.78399999999</v>
      </c>
      <c r="AL7" s="7">
        <f>[1]FS!AO7</f>
        <v>349883.29600000003</v>
      </c>
      <c r="AM7" s="7">
        <f>[1]FS!AP7</f>
        <v>368927.10399999999</v>
      </c>
      <c r="AN7" s="7">
        <f>[1]FS!AQ7</f>
        <v>3185170.24</v>
      </c>
      <c r="AO7" s="7">
        <f>[1]FS!AR7</f>
        <v>387597.50400000002</v>
      </c>
      <c r="AP7" s="7">
        <f>[1]FS!AS7</f>
        <v>406174.55200000003</v>
      </c>
      <c r="AQ7" s="7">
        <f>[1]FS!AT7</f>
        <v>424658.24800000002</v>
      </c>
      <c r="AR7" s="7">
        <f>[1]FS!AU7</f>
        <v>442861.88800000004</v>
      </c>
      <c r="AS7" s="7">
        <f>[1]FS!AV7</f>
        <v>460972.17600000004</v>
      </c>
      <c r="AT7" s="7">
        <f>[1]FS!AW7</f>
        <v>478802.408</v>
      </c>
      <c r="AU7" s="7">
        <f>[1]FS!AX7</f>
        <v>496539.288</v>
      </c>
      <c r="AV7" s="7">
        <f>[1]FS!AY7</f>
        <v>514089.46400000004</v>
      </c>
      <c r="AW7" s="7">
        <f>[1]FS!AZ7</f>
        <v>531359.58400000003</v>
      </c>
      <c r="AX7" s="7">
        <f>[1]FS!BA7</f>
        <v>548443</v>
      </c>
      <c r="AY7" s="7">
        <f>[1]FS!BB7</f>
        <v>565526.41599999997</v>
      </c>
      <c r="AZ7" s="7">
        <f>[1]FS!BC7</f>
        <v>582329.77600000007</v>
      </c>
      <c r="BA7" s="7">
        <f>[1]FS!BD7</f>
        <v>5839354.3040000014</v>
      </c>
      <c r="BB7" s="7">
        <f>[1]FS!BE7</f>
        <v>598946.43200000003</v>
      </c>
      <c r="BC7" s="7">
        <f>[1]FS!BF7</f>
        <v>615469.73600000003</v>
      </c>
      <c r="BD7" s="7">
        <f>[1]FS!BG7</f>
        <v>631712.98400000005</v>
      </c>
      <c r="BE7" s="7">
        <f>[1]FS!BH7</f>
        <v>647862.88</v>
      </c>
      <c r="BF7" s="7">
        <f>[1]FS!BI7</f>
        <v>663919.424</v>
      </c>
      <c r="BG7" s="7">
        <f>[1]FS!BJ7</f>
        <v>679695.91200000001</v>
      </c>
      <c r="BH7" s="7">
        <f>[1]FS!BK7</f>
        <v>695379.04800000007</v>
      </c>
      <c r="BI7" s="7">
        <f>[1]FS!BL7</f>
        <v>710968.83200000005</v>
      </c>
      <c r="BJ7" s="7">
        <f>[1]FS!BM7</f>
        <v>726371.91200000001</v>
      </c>
      <c r="BK7" s="7">
        <f>[1]FS!BN7</f>
        <v>741494.93599999999</v>
      </c>
      <c r="BL7" s="7">
        <f>[1]FS!BO7</f>
        <v>756617.96000000008</v>
      </c>
      <c r="BM7" s="7">
        <f>[1]FS!BP7</f>
        <v>771554.28</v>
      </c>
      <c r="BN7" s="7">
        <f>[1]FS!BQ7</f>
        <v>8239994.3360000001</v>
      </c>
    </row>
    <row r="8" spans="1:66" hidden="1" outlineLevel="1">
      <c r="A8" s="8" t="str">
        <f>[1]FS!A8</f>
        <v>Long Distance</v>
      </c>
      <c r="B8" s="7">
        <f>[1]FS!E8</f>
        <v>0</v>
      </c>
      <c r="C8" s="7">
        <f>[1]FS!F8</f>
        <v>0</v>
      </c>
      <c r="D8" s="7">
        <f>[1]FS!G8</f>
        <v>0</v>
      </c>
      <c r="E8" s="7">
        <f>[1]FS!H8</f>
        <v>0</v>
      </c>
      <c r="F8" s="7">
        <f>[1]FS!I8</f>
        <v>0</v>
      </c>
      <c r="G8" s="7">
        <f>[1]FS!J8</f>
        <v>0</v>
      </c>
      <c r="H8" s="7">
        <f>[1]FS!K8</f>
        <v>0</v>
      </c>
      <c r="I8" s="7">
        <f>[1]FS!L8</f>
        <v>0</v>
      </c>
      <c r="J8" s="7">
        <f>[1]FS!M8</f>
        <v>0</v>
      </c>
      <c r="K8" s="7">
        <f>[1]FS!N8</f>
        <v>0</v>
      </c>
      <c r="L8" s="7">
        <f>[1]FS!O8</f>
        <v>5760</v>
      </c>
      <c r="M8" s="7">
        <f>[1]FS!P8</f>
        <v>7650</v>
      </c>
      <c r="N8" s="7">
        <f>[1]FS!Q8</f>
        <v>13410</v>
      </c>
      <c r="O8" s="7">
        <f>[1]FS!R8</f>
        <v>9540</v>
      </c>
      <c r="P8" s="7">
        <f>[1]FS!S8</f>
        <v>11400</v>
      </c>
      <c r="Q8" s="7">
        <f>[1]FS!T8</f>
        <v>14220</v>
      </c>
      <c r="R8" s="7">
        <f>[1]FS!U8</f>
        <v>17010</v>
      </c>
      <c r="S8" s="7">
        <f>[1]FS!V8</f>
        <v>19770</v>
      </c>
      <c r="T8" s="7">
        <f>[1]FS!W8</f>
        <v>23190</v>
      </c>
      <c r="U8" s="7">
        <f>[1]FS!X8</f>
        <v>26520</v>
      </c>
      <c r="V8" s="7">
        <f>[1]FS!Y8</f>
        <v>29850</v>
      </c>
      <c r="W8" s="7">
        <f>[1]FS!Z8</f>
        <v>33780</v>
      </c>
      <c r="X8" s="7">
        <f>[1]FS!AA8</f>
        <v>37710</v>
      </c>
      <c r="Y8" s="7">
        <f>[1]FS!AB8</f>
        <v>41580</v>
      </c>
      <c r="Z8" s="7">
        <f>[1]FS!AC8</f>
        <v>46350</v>
      </c>
      <c r="AA8" s="7">
        <f>[1]FS!AD8</f>
        <v>310920</v>
      </c>
      <c r="AB8" s="7">
        <f>[1]FS!AE8</f>
        <v>51090</v>
      </c>
      <c r="AC8" s="7">
        <f>[1]FS!AF8</f>
        <v>55830</v>
      </c>
      <c r="AD8" s="7">
        <f>[1]FS!AG8</f>
        <v>61140</v>
      </c>
      <c r="AE8" s="7">
        <f>[1]FS!AH8</f>
        <v>66390</v>
      </c>
      <c r="AF8" s="7">
        <f>[1]FS!AI8</f>
        <v>71580</v>
      </c>
      <c r="AG8" s="7">
        <f>[1]FS!AJ8</f>
        <v>77400</v>
      </c>
      <c r="AH8" s="7">
        <f>[1]FS!AK8</f>
        <v>83160</v>
      </c>
      <c r="AI8" s="7">
        <f>[1]FS!AL8</f>
        <v>88830</v>
      </c>
      <c r="AJ8" s="7">
        <f>[1]FS!AM8</f>
        <v>94770</v>
      </c>
      <c r="AK8" s="7">
        <f>[1]FS!AN8</f>
        <v>100680</v>
      </c>
      <c r="AL8" s="7">
        <f>[1]FS!AO8</f>
        <v>106530</v>
      </c>
      <c r="AM8" s="7">
        <f>[1]FS!AP8</f>
        <v>112320</v>
      </c>
      <c r="AN8" s="7">
        <f>[1]FS!AQ8</f>
        <v>969720</v>
      </c>
      <c r="AO8" s="7">
        <f>[1]FS!AR8</f>
        <v>117990</v>
      </c>
      <c r="AP8" s="7">
        <f>[1]FS!AS8</f>
        <v>123660</v>
      </c>
      <c r="AQ8" s="7">
        <f>[1]FS!AT8</f>
        <v>129300</v>
      </c>
      <c r="AR8" s="7">
        <f>[1]FS!AU8</f>
        <v>134820</v>
      </c>
      <c r="AS8" s="7">
        <f>[1]FS!AV8</f>
        <v>140340</v>
      </c>
      <c r="AT8" s="7">
        <f>[1]FS!AW8</f>
        <v>145770</v>
      </c>
      <c r="AU8" s="7">
        <f>[1]FS!AX8</f>
        <v>151170</v>
      </c>
      <c r="AV8" s="7">
        <f>[1]FS!AY8</f>
        <v>156510</v>
      </c>
      <c r="AW8" s="7">
        <f>[1]FS!AZ8</f>
        <v>161760</v>
      </c>
      <c r="AX8" s="7">
        <f>[1]FS!BA8</f>
        <v>166980</v>
      </c>
      <c r="AY8" s="7">
        <f>[1]FS!BB8</f>
        <v>172170</v>
      </c>
      <c r="AZ8" s="7">
        <f>[1]FS!BC8</f>
        <v>177300</v>
      </c>
      <c r="BA8" s="7">
        <f>[1]FS!BD8</f>
        <v>1777770</v>
      </c>
      <c r="BB8" s="7">
        <f>[1]FS!BE8</f>
        <v>182340</v>
      </c>
      <c r="BC8" s="7">
        <f>[1]FS!BF8</f>
        <v>187380</v>
      </c>
      <c r="BD8" s="7">
        <f>[1]FS!BG8</f>
        <v>192330</v>
      </c>
      <c r="BE8" s="7">
        <f>[1]FS!BH8</f>
        <v>197250</v>
      </c>
      <c r="BF8" s="7">
        <f>[1]FS!BI8</f>
        <v>202140</v>
      </c>
      <c r="BG8" s="7">
        <f>[1]FS!BJ8</f>
        <v>206940</v>
      </c>
      <c r="BH8" s="7">
        <f>[1]FS!BK8</f>
        <v>211710</v>
      </c>
      <c r="BI8" s="7">
        <f>[1]FS!BL8</f>
        <v>216450</v>
      </c>
      <c r="BJ8" s="7">
        <f>[1]FS!BM8</f>
        <v>221130</v>
      </c>
      <c r="BK8" s="7">
        <f>[1]FS!BN8</f>
        <v>225750</v>
      </c>
      <c r="BL8" s="7">
        <f>[1]FS!BO8</f>
        <v>230340</v>
      </c>
      <c r="BM8" s="7">
        <f>[1]FS!BP8</f>
        <v>234900</v>
      </c>
      <c r="BN8" s="7">
        <f>[1]FS!BQ8</f>
        <v>2508660</v>
      </c>
    </row>
    <row r="9" spans="1:66" hidden="1" outlineLevel="1">
      <c r="A9" s="8" t="str">
        <f>[1]FS!A9</f>
        <v>Enhanced Services</v>
      </c>
      <c r="B9" s="7">
        <f>[1]FS!E9</f>
        <v>0</v>
      </c>
      <c r="C9" s="7">
        <f>[1]FS!F9</f>
        <v>0</v>
      </c>
      <c r="D9" s="7">
        <f>[1]FS!G9</f>
        <v>0</v>
      </c>
      <c r="E9" s="7">
        <f>[1]FS!H9</f>
        <v>0</v>
      </c>
      <c r="F9" s="7">
        <f>[1]FS!I9</f>
        <v>0</v>
      </c>
      <c r="G9" s="7">
        <f>[1]FS!J9</f>
        <v>0</v>
      </c>
      <c r="H9" s="7">
        <f>[1]FS!K9</f>
        <v>0</v>
      </c>
      <c r="I9" s="7">
        <f>[1]FS!L9</f>
        <v>0</v>
      </c>
      <c r="J9" s="7">
        <f>[1]FS!M9</f>
        <v>0</v>
      </c>
      <c r="K9" s="7">
        <f>[1]FS!N9</f>
        <v>0</v>
      </c>
      <c r="L9" s="7">
        <f>[1]FS!O9</f>
        <v>6400</v>
      </c>
      <c r="M9" s="7">
        <f>[1]FS!P9</f>
        <v>8500</v>
      </c>
      <c r="N9" s="7">
        <f>[1]FS!Q9</f>
        <v>14900</v>
      </c>
      <c r="O9" s="7">
        <f>[1]FS!R9</f>
        <v>10600</v>
      </c>
      <c r="P9" s="7">
        <f>[1]FS!S9</f>
        <v>12600</v>
      </c>
      <c r="Q9" s="7">
        <f>[1]FS!T9</f>
        <v>15800</v>
      </c>
      <c r="R9" s="7">
        <f>[1]FS!U9</f>
        <v>18900</v>
      </c>
      <c r="S9" s="7">
        <f>[1]FS!V9</f>
        <v>21900</v>
      </c>
      <c r="T9" s="7">
        <f>[1]FS!W9</f>
        <v>25700</v>
      </c>
      <c r="U9" s="7">
        <f>[1]FS!X9</f>
        <v>29400</v>
      </c>
      <c r="V9" s="7">
        <f>[1]FS!Y9</f>
        <v>33100</v>
      </c>
      <c r="W9" s="7">
        <f>[1]FS!Z9</f>
        <v>37500</v>
      </c>
      <c r="X9" s="7">
        <f>[1]FS!AA9</f>
        <v>41900</v>
      </c>
      <c r="Y9" s="7">
        <f>[1]FS!AB9</f>
        <v>46200</v>
      </c>
      <c r="Z9" s="7">
        <f>[1]FS!AC9</f>
        <v>51500</v>
      </c>
      <c r="AA9" s="7">
        <f>[1]FS!AD9</f>
        <v>345100</v>
      </c>
      <c r="AB9" s="7">
        <f>[1]FS!AE9</f>
        <v>56700</v>
      </c>
      <c r="AC9" s="7">
        <f>[1]FS!AF9</f>
        <v>62000</v>
      </c>
      <c r="AD9" s="7">
        <f>[1]FS!AG9</f>
        <v>67900</v>
      </c>
      <c r="AE9" s="7">
        <f>[1]FS!AH9</f>
        <v>73700</v>
      </c>
      <c r="AF9" s="7">
        <f>[1]FS!AI9</f>
        <v>79500</v>
      </c>
      <c r="AG9" s="7">
        <f>[1]FS!AJ9</f>
        <v>86000</v>
      </c>
      <c r="AH9" s="7">
        <f>[1]FS!AK9</f>
        <v>92400</v>
      </c>
      <c r="AI9" s="7">
        <f>[1]FS!AL9</f>
        <v>98700</v>
      </c>
      <c r="AJ9" s="7">
        <f>[1]FS!AM9</f>
        <v>105300</v>
      </c>
      <c r="AK9" s="7">
        <f>[1]FS!AN9</f>
        <v>111800</v>
      </c>
      <c r="AL9" s="7">
        <f>[1]FS!AO9</f>
        <v>118300</v>
      </c>
      <c r="AM9" s="7">
        <f>[1]FS!AP9</f>
        <v>124800</v>
      </c>
      <c r="AN9" s="7">
        <f>[1]FS!AQ9</f>
        <v>1077100</v>
      </c>
      <c r="AO9" s="7">
        <f>[1]FS!AR9</f>
        <v>131100</v>
      </c>
      <c r="AP9" s="7">
        <f>[1]FS!AS9</f>
        <v>137400</v>
      </c>
      <c r="AQ9" s="7">
        <f>[1]FS!AT9</f>
        <v>143600</v>
      </c>
      <c r="AR9" s="7">
        <f>[1]FS!AU9</f>
        <v>149800</v>
      </c>
      <c r="AS9" s="7">
        <f>[1]FS!AV9</f>
        <v>155900</v>
      </c>
      <c r="AT9" s="7">
        <f>[1]FS!AW9</f>
        <v>161900</v>
      </c>
      <c r="AU9" s="7">
        <f>[1]FS!AX9</f>
        <v>167900</v>
      </c>
      <c r="AV9" s="7">
        <f>[1]FS!AY9</f>
        <v>173900</v>
      </c>
      <c r="AW9" s="7">
        <f>[1]FS!AZ9</f>
        <v>179700</v>
      </c>
      <c r="AX9" s="7">
        <f>[1]FS!BA9</f>
        <v>185500</v>
      </c>
      <c r="AY9" s="7">
        <f>[1]FS!BB9</f>
        <v>191300</v>
      </c>
      <c r="AZ9" s="7">
        <f>[1]FS!BC9</f>
        <v>197000</v>
      </c>
      <c r="BA9" s="7">
        <f>[1]FS!BD9</f>
        <v>1975000</v>
      </c>
      <c r="BB9" s="7">
        <f>[1]FS!BE9</f>
        <v>202600</v>
      </c>
      <c r="BC9" s="7">
        <f>[1]FS!BF9</f>
        <v>208200</v>
      </c>
      <c r="BD9" s="7">
        <f>[1]FS!BG9</f>
        <v>213700</v>
      </c>
      <c r="BE9" s="7">
        <f>[1]FS!BH9</f>
        <v>219100</v>
      </c>
      <c r="BF9" s="7">
        <f>[1]FS!BI9</f>
        <v>224600</v>
      </c>
      <c r="BG9" s="7">
        <f>[1]FS!BJ9</f>
        <v>229900</v>
      </c>
      <c r="BH9" s="7">
        <f>[1]FS!BK9</f>
        <v>235200</v>
      </c>
      <c r="BI9" s="7">
        <f>[1]FS!BL9</f>
        <v>240500</v>
      </c>
      <c r="BJ9" s="7">
        <f>[1]FS!BM9</f>
        <v>245700</v>
      </c>
      <c r="BK9" s="7">
        <f>[1]FS!BN9</f>
        <v>250800</v>
      </c>
      <c r="BL9" s="7">
        <f>[1]FS!BO9</f>
        <v>255900</v>
      </c>
      <c r="BM9" s="7">
        <f>[1]FS!BP9</f>
        <v>261000</v>
      </c>
      <c r="BN9" s="7">
        <f>[1]FS!BQ9</f>
        <v>2787200</v>
      </c>
    </row>
    <row r="10" spans="1:66" hidden="1" outlineLevel="1">
      <c r="A10" s="8" t="str">
        <f>[1]FS!A10</f>
        <v>Video</v>
      </c>
      <c r="B10" s="7">
        <f>[1]FS!E10</f>
        <v>0</v>
      </c>
      <c r="C10" s="7">
        <f>[1]FS!F10</f>
        <v>0</v>
      </c>
      <c r="D10" s="7">
        <f>[1]FS!G10</f>
        <v>0</v>
      </c>
      <c r="E10" s="7">
        <f>[1]FS!H10</f>
        <v>0</v>
      </c>
      <c r="F10" s="7">
        <f>[1]FS!I10</f>
        <v>0</v>
      </c>
      <c r="G10" s="7">
        <f>[1]FS!J10</f>
        <v>0</v>
      </c>
      <c r="H10" s="7">
        <f>[1]FS!K10</f>
        <v>0</v>
      </c>
      <c r="I10" s="7">
        <f>[1]FS!L10</f>
        <v>0</v>
      </c>
      <c r="J10" s="7">
        <f>[1]FS!M10</f>
        <v>0</v>
      </c>
      <c r="K10" s="7">
        <f>[1]FS!N10</f>
        <v>0</v>
      </c>
      <c r="L10" s="7">
        <f>[1]FS!O10</f>
        <v>0</v>
      </c>
      <c r="M10" s="7">
        <f>[1]FS!P10</f>
        <v>0</v>
      </c>
      <c r="N10" s="7">
        <f>[1]FS!Q10</f>
        <v>0</v>
      </c>
      <c r="O10" s="7">
        <f>[1]FS!R10</f>
        <v>0</v>
      </c>
      <c r="P10" s="7">
        <f>[1]FS!S10</f>
        <v>0</v>
      </c>
      <c r="Q10" s="7">
        <f>[1]FS!T10</f>
        <v>0</v>
      </c>
      <c r="R10" s="7">
        <f>[1]FS!U10</f>
        <v>0</v>
      </c>
      <c r="S10" s="7">
        <f>[1]FS!V10</f>
        <v>0</v>
      </c>
      <c r="T10" s="7">
        <f>[1]FS!W10</f>
        <v>0</v>
      </c>
      <c r="U10" s="7">
        <f>[1]FS!X10</f>
        <v>0</v>
      </c>
      <c r="V10" s="7">
        <f>[1]FS!Y10</f>
        <v>0</v>
      </c>
      <c r="W10" s="7">
        <f>[1]FS!Z10</f>
        <v>0</v>
      </c>
      <c r="X10" s="7">
        <f>[1]FS!AA10</f>
        <v>0</v>
      </c>
      <c r="Y10" s="7">
        <f>[1]FS!AB10</f>
        <v>0</v>
      </c>
      <c r="Z10" s="7">
        <f>[1]FS!AC10</f>
        <v>0</v>
      </c>
      <c r="AA10" s="7">
        <f>[1]FS!AD10</f>
        <v>0</v>
      </c>
      <c r="AB10" s="7">
        <f>[1]FS!AE10</f>
        <v>0</v>
      </c>
      <c r="AC10" s="7">
        <f>[1]FS!AF10</f>
        <v>0</v>
      </c>
      <c r="AD10" s="7">
        <f>[1]FS!AG10</f>
        <v>0</v>
      </c>
      <c r="AE10" s="7">
        <f>[1]FS!AH10</f>
        <v>0</v>
      </c>
      <c r="AF10" s="7">
        <f>[1]FS!AI10</f>
        <v>0</v>
      </c>
      <c r="AG10" s="7">
        <f>[1]FS!AJ10</f>
        <v>0</v>
      </c>
      <c r="AH10" s="7">
        <f>[1]FS!AK10</f>
        <v>0</v>
      </c>
      <c r="AI10" s="7">
        <f>[1]FS!AL10</f>
        <v>0</v>
      </c>
      <c r="AJ10" s="7">
        <f>[1]FS!AM10</f>
        <v>0</v>
      </c>
      <c r="AK10" s="7">
        <f>[1]FS!AN10</f>
        <v>0</v>
      </c>
      <c r="AL10" s="7">
        <f>[1]FS!AO10</f>
        <v>0</v>
      </c>
      <c r="AM10" s="7">
        <f>[1]FS!AP10</f>
        <v>0</v>
      </c>
      <c r="AN10" s="7">
        <f>[1]FS!AQ10</f>
        <v>0</v>
      </c>
      <c r="AO10" s="7">
        <f>[1]FS!AR10</f>
        <v>0</v>
      </c>
      <c r="AP10" s="7">
        <f>[1]FS!AS10</f>
        <v>0</v>
      </c>
      <c r="AQ10" s="7">
        <f>[1]FS!AT10</f>
        <v>0</v>
      </c>
      <c r="AR10" s="7">
        <f>[1]FS!AU10</f>
        <v>0</v>
      </c>
      <c r="AS10" s="7">
        <f>[1]FS!AV10</f>
        <v>0</v>
      </c>
      <c r="AT10" s="7">
        <f>[1]FS!AW10</f>
        <v>0</v>
      </c>
      <c r="AU10" s="7">
        <f>[1]FS!AX10</f>
        <v>0</v>
      </c>
      <c r="AV10" s="7">
        <f>[1]FS!AY10</f>
        <v>0</v>
      </c>
      <c r="AW10" s="7">
        <f>[1]FS!AZ10</f>
        <v>0</v>
      </c>
      <c r="AX10" s="7">
        <f>[1]FS!BA10</f>
        <v>0</v>
      </c>
      <c r="AY10" s="7">
        <f>[1]FS!BB10</f>
        <v>0</v>
      </c>
      <c r="AZ10" s="7">
        <f>[1]FS!BC10</f>
        <v>0</v>
      </c>
      <c r="BA10" s="7">
        <f>[1]FS!BD10</f>
        <v>0</v>
      </c>
      <c r="BB10" s="7">
        <f>[1]FS!BE10</f>
        <v>0</v>
      </c>
      <c r="BC10" s="7">
        <f>[1]FS!BF10</f>
        <v>0</v>
      </c>
      <c r="BD10" s="7">
        <f>[1]FS!BG10</f>
        <v>0</v>
      </c>
      <c r="BE10" s="7">
        <f>[1]FS!BH10</f>
        <v>0</v>
      </c>
      <c r="BF10" s="7">
        <f>[1]FS!BI10</f>
        <v>0</v>
      </c>
      <c r="BG10" s="7">
        <f>[1]FS!BJ10</f>
        <v>0</v>
      </c>
      <c r="BH10" s="7">
        <f>[1]FS!BK10</f>
        <v>0</v>
      </c>
      <c r="BI10" s="7">
        <f>[1]FS!BL10</f>
        <v>0</v>
      </c>
      <c r="BJ10" s="7">
        <f>[1]FS!BM10</f>
        <v>0</v>
      </c>
      <c r="BK10" s="7">
        <f>[1]FS!BN10</f>
        <v>0</v>
      </c>
      <c r="BL10" s="7">
        <f>[1]FS!BO10</f>
        <v>0</v>
      </c>
      <c r="BM10" s="7">
        <f>[1]FS!BP10</f>
        <v>0</v>
      </c>
      <c r="BN10" s="7">
        <f>[1]FS!BQ10</f>
        <v>0</v>
      </c>
    </row>
    <row r="11" spans="1:66" hidden="1" outlineLevel="1">
      <c r="A11" s="8" t="str">
        <f>[1]FS!A11</f>
        <v>Installations</v>
      </c>
      <c r="B11" s="7">
        <f>[1]FS!E11</f>
        <v>0</v>
      </c>
      <c r="C11" s="7">
        <f>[1]FS!F11</f>
        <v>0</v>
      </c>
      <c r="D11" s="7">
        <f>[1]FS!G11</f>
        <v>0</v>
      </c>
      <c r="E11" s="7">
        <f>[1]FS!H11</f>
        <v>0</v>
      </c>
      <c r="F11" s="7">
        <f>[1]FS!I11</f>
        <v>0</v>
      </c>
      <c r="G11" s="7">
        <f>[1]FS!J11</f>
        <v>4800</v>
      </c>
      <c r="H11" s="7">
        <f>[1]FS!K11</f>
        <v>4800</v>
      </c>
      <c r="I11" s="7">
        <f>[1]FS!L11</f>
        <v>4800</v>
      </c>
      <c r="J11" s="7">
        <f>[1]FS!M11</f>
        <v>9600</v>
      </c>
      <c r="K11" s="7">
        <f>[1]FS!N11</f>
        <v>9600</v>
      </c>
      <c r="L11" s="7">
        <f>[1]FS!O11</f>
        <v>9600</v>
      </c>
      <c r="M11" s="7">
        <f>[1]FS!P11</f>
        <v>14400</v>
      </c>
      <c r="N11" s="7">
        <f>[1]FS!Q11</f>
        <v>57600</v>
      </c>
      <c r="O11" s="7">
        <f>[1]FS!R11</f>
        <v>14400</v>
      </c>
      <c r="P11" s="7">
        <f>[1]FS!S11</f>
        <v>14400</v>
      </c>
      <c r="Q11" s="7">
        <f>[1]FS!T11</f>
        <v>21600</v>
      </c>
      <c r="R11" s="7">
        <f>[1]FS!U11</f>
        <v>21600</v>
      </c>
      <c r="S11" s="7">
        <f>[1]FS!V11</f>
        <v>21600</v>
      </c>
      <c r="T11" s="7">
        <f>[1]FS!W11</f>
        <v>26400</v>
      </c>
      <c r="U11" s="7">
        <f>[1]FS!X11</f>
        <v>26400</v>
      </c>
      <c r="V11" s="7">
        <f>[1]FS!Y11</f>
        <v>26400</v>
      </c>
      <c r="W11" s="7">
        <f>[1]FS!Z11</f>
        <v>31200</v>
      </c>
      <c r="X11" s="7">
        <f>[1]FS!AA11</f>
        <v>31200</v>
      </c>
      <c r="Y11" s="7">
        <f>[1]FS!AB11</f>
        <v>31200</v>
      </c>
      <c r="Z11" s="7">
        <f>[1]FS!AC11</f>
        <v>38400</v>
      </c>
      <c r="AA11" s="7">
        <f>[1]FS!AD11</f>
        <v>304800</v>
      </c>
      <c r="AB11" s="7">
        <f>[1]FS!AE11</f>
        <v>38400</v>
      </c>
      <c r="AC11" s="7">
        <f>[1]FS!AF11</f>
        <v>38400</v>
      </c>
      <c r="AD11" s="7">
        <f>[1]FS!AG11</f>
        <v>43200</v>
      </c>
      <c r="AE11" s="7">
        <f>[1]FS!AH11</f>
        <v>43200</v>
      </c>
      <c r="AF11" s="7">
        <f>[1]FS!AI11</f>
        <v>43200</v>
      </c>
      <c r="AG11" s="7">
        <f>[1]FS!AJ11</f>
        <v>48000</v>
      </c>
      <c r="AH11" s="7">
        <f>[1]FS!AK11</f>
        <v>48000</v>
      </c>
      <c r="AI11" s="7">
        <f>[1]FS!AL11</f>
        <v>48000</v>
      </c>
      <c r="AJ11" s="7">
        <f>[1]FS!AM11</f>
        <v>50400</v>
      </c>
      <c r="AK11" s="7">
        <f>[1]FS!AN11</f>
        <v>50400</v>
      </c>
      <c r="AL11" s="7">
        <f>[1]FS!AO11</f>
        <v>50400</v>
      </c>
      <c r="AM11" s="7">
        <f>[1]FS!AP11</f>
        <v>50400</v>
      </c>
      <c r="AN11" s="7">
        <f>[1]FS!AQ11</f>
        <v>552000</v>
      </c>
      <c r="AO11" s="7">
        <f>[1]FS!AR11</f>
        <v>50400</v>
      </c>
      <c r="AP11" s="7">
        <f>[1]FS!AS11</f>
        <v>50400</v>
      </c>
      <c r="AQ11" s="7">
        <f>[1]FS!AT11</f>
        <v>50400</v>
      </c>
      <c r="AR11" s="7">
        <f>[1]FS!AU11</f>
        <v>50400</v>
      </c>
      <c r="AS11" s="7">
        <f>[1]FS!AV11</f>
        <v>50400</v>
      </c>
      <c r="AT11" s="7">
        <f>[1]FS!AW11</f>
        <v>50400</v>
      </c>
      <c r="AU11" s="7">
        <f>[1]FS!AX11</f>
        <v>50400</v>
      </c>
      <c r="AV11" s="7">
        <f>[1]FS!AY11</f>
        <v>50400</v>
      </c>
      <c r="AW11" s="7">
        <f>[1]FS!AZ11</f>
        <v>50400</v>
      </c>
      <c r="AX11" s="7">
        <f>[1]FS!BA11</f>
        <v>50400</v>
      </c>
      <c r="AY11" s="7">
        <f>[1]FS!BB11</f>
        <v>50400</v>
      </c>
      <c r="AZ11" s="7">
        <f>[1]FS!BC11</f>
        <v>50400</v>
      </c>
      <c r="BA11" s="7">
        <f>[1]FS!BD11</f>
        <v>604800</v>
      </c>
      <c r="BB11" s="7">
        <f>[1]FS!BE11</f>
        <v>50400</v>
      </c>
      <c r="BC11" s="7">
        <f>[1]FS!BF11</f>
        <v>50400</v>
      </c>
      <c r="BD11" s="7">
        <f>[1]FS!BG11</f>
        <v>50400</v>
      </c>
      <c r="BE11" s="7">
        <f>[1]FS!BH11</f>
        <v>50400</v>
      </c>
      <c r="BF11" s="7">
        <f>[1]FS!BI11</f>
        <v>50400</v>
      </c>
      <c r="BG11" s="7">
        <f>[1]FS!BJ11</f>
        <v>50400</v>
      </c>
      <c r="BH11" s="7">
        <f>[1]FS!BK11</f>
        <v>50400</v>
      </c>
      <c r="BI11" s="7">
        <f>[1]FS!BL11</f>
        <v>50400</v>
      </c>
      <c r="BJ11" s="7">
        <f>[1]FS!BM11</f>
        <v>50400</v>
      </c>
      <c r="BK11" s="7">
        <f>[1]FS!BN11</f>
        <v>50400</v>
      </c>
      <c r="BL11" s="7">
        <f>[1]FS!BO11</f>
        <v>50400</v>
      </c>
      <c r="BM11" s="7">
        <f>[1]FS!BP11</f>
        <v>50400</v>
      </c>
      <c r="BN11" s="7">
        <f>[1]FS!BQ11</f>
        <v>604800</v>
      </c>
    </row>
    <row r="12" spans="1:66" hidden="1" outlineLevel="1">
      <c r="A12" s="8" t="str">
        <f>[1]FS!A12</f>
        <v>Price Compression</v>
      </c>
      <c r="B12" s="7">
        <f>[1]FS!E12</f>
        <v>0</v>
      </c>
      <c r="C12" s="7">
        <f>[1]FS!F12</f>
        <v>0</v>
      </c>
      <c r="D12" s="7">
        <f>[1]FS!G12</f>
        <v>0</v>
      </c>
      <c r="E12" s="7">
        <f>[1]FS!H12</f>
        <v>0</v>
      </c>
      <c r="F12" s="7">
        <f>[1]FS!I12</f>
        <v>0</v>
      </c>
      <c r="G12" s="7">
        <f>[1]FS!J12</f>
        <v>0</v>
      </c>
      <c r="H12" s="7">
        <f>[1]FS!K12</f>
        <v>0</v>
      </c>
      <c r="I12" s="7">
        <f>[1]FS!L12</f>
        <v>0</v>
      </c>
      <c r="J12" s="7">
        <f>[1]FS!M12</f>
        <v>0</v>
      </c>
      <c r="K12" s="7">
        <f>[1]FS!N12</f>
        <v>0</v>
      </c>
      <c r="L12" s="7">
        <f>[1]FS!O12</f>
        <v>0</v>
      </c>
      <c r="M12" s="7">
        <f>[1]FS!P12</f>
        <v>0</v>
      </c>
      <c r="N12" s="7">
        <f>[1]FS!Q12</f>
        <v>0</v>
      </c>
      <c r="O12" s="7">
        <f>[1]FS!R12</f>
        <v>0</v>
      </c>
      <c r="P12" s="7">
        <f>[1]FS!S12</f>
        <v>0</v>
      </c>
      <c r="Q12" s="7">
        <f>[1]FS!T12</f>
        <v>-14374.800000000001</v>
      </c>
      <c r="R12" s="7">
        <f>[1]FS!U12</f>
        <v>-17186.7248</v>
      </c>
      <c r="S12" s="7">
        <f>[1]FS!V12</f>
        <v>-19992.149600000004</v>
      </c>
      <c r="T12" s="7">
        <f>[1]FS!W12</f>
        <v>-23433.261600000002</v>
      </c>
      <c r="U12" s="7">
        <f>[1]FS!X12</f>
        <v>-26810.870800000001</v>
      </c>
      <c r="V12" s="7">
        <f>[1]FS!Y12</f>
        <v>-30168.48</v>
      </c>
      <c r="W12" s="7">
        <f>[1]FS!Z12</f>
        <v>-34153.776400000002</v>
      </c>
      <c r="X12" s="7">
        <f>[1]FS!AA12</f>
        <v>-38114.405200000001</v>
      </c>
      <c r="Y12" s="7">
        <f>[1]FS!AB12</f>
        <v>-42017.698800000006</v>
      </c>
      <c r="Z12" s="7">
        <f>[1]FS!AC12</f>
        <v>-46845.355600000003</v>
      </c>
      <c r="AA12" s="7">
        <f>[1]FS!AD12</f>
        <v>-293097.52280000004</v>
      </c>
      <c r="AB12" s="7">
        <f>[1]FS!AE12</f>
        <v>-51641.844799999999</v>
      </c>
      <c r="AC12" s="7">
        <f>[1]FS!AF12</f>
        <v>-56418.666400000002</v>
      </c>
      <c r="AD12" s="7">
        <f>[1]FS!AG12</f>
        <v>-123584.01520000001</v>
      </c>
      <c r="AE12" s="7">
        <f>[1]FS!AH12</f>
        <v>-134176.02719999998</v>
      </c>
      <c r="AF12" s="7">
        <f>[1]FS!AI12</f>
        <v>-144703.36880000003</v>
      </c>
      <c r="AG12" s="7">
        <f>[1]FS!AJ12</f>
        <v>-156439.74960000001</v>
      </c>
      <c r="AH12" s="7">
        <f>[1]FS!AK12</f>
        <v>-168070.79520000002</v>
      </c>
      <c r="AI12" s="7">
        <f>[1]FS!AL12</f>
        <v>-179574.8352</v>
      </c>
      <c r="AJ12" s="7">
        <f>[1]FS!AM12</f>
        <v>-191579.89199999999</v>
      </c>
      <c r="AK12" s="7">
        <f>[1]FS!AN12</f>
        <v>-203473.27840000001</v>
      </c>
      <c r="AL12" s="7">
        <f>[1]FS!AO12</f>
        <v>-215311.32960000003</v>
      </c>
      <c r="AM12" s="7">
        <f>[1]FS!AP12</f>
        <v>-227004.71040000004</v>
      </c>
      <c r="AN12" s="7">
        <f>[1]FS!AQ12</f>
        <v>-1851978.5127999999</v>
      </c>
      <c r="AO12" s="7">
        <f>[1]FS!AR12</f>
        <v>-238508.75040000002</v>
      </c>
      <c r="AP12" s="7">
        <f>[1]FS!AS12</f>
        <v>-249963.45520000003</v>
      </c>
      <c r="AQ12" s="7">
        <f>[1]FS!AT12</f>
        <v>-261315.82480000003</v>
      </c>
      <c r="AR12" s="7">
        <f>[1]FS!AU12</f>
        <v>-408762.28320000012</v>
      </c>
      <c r="AS12" s="7">
        <f>[1]FS!AV12</f>
        <v>-425461.82640000008</v>
      </c>
      <c r="AT12" s="7">
        <f>[1]FS!AW12</f>
        <v>-441910.86120000004</v>
      </c>
      <c r="AU12" s="7">
        <f>[1]FS!AX12</f>
        <v>-458281.39320000011</v>
      </c>
      <c r="AV12" s="7">
        <f>[1]FS!AY12</f>
        <v>-474494.91960000008</v>
      </c>
      <c r="AW12" s="7">
        <f>[1]FS!AZ12</f>
        <v>-490442.93760000006</v>
      </c>
      <c r="AX12" s="7">
        <f>[1]FS!BA12</f>
        <v>-506238.45000000007</v>
      </c>
      <c r="AY12" s="7">
        <f>[1]FS!BB12</f>
        <v>-521969.46240000013</v>
      </c>
      <c r="AZ12" s="7">
        <f>[1]FS!BC12</f>
        <v>-537514.46640000003</v>
      </c>
      <c r="BA12" s="7">
        <f>[1]FS!BD12</f>
        <v>-5014864.630400002</v>
      </c>
      <c r="BB12" s="7">
        <f>[1]FS!BE12</f>
        <v>-552822.96480000007</v>
      </c>
      <c r="BC12" s="7">
        <f>[1]FS!BF12</f>
        <v>-568057.4604000001</v>
      </c>
      <c r="BD12" s="7">
        <f>[1]FS!BG12</f>
        <v>-583101.44760000007</v>
      </c>
      <c r="BE12" s="7">
        <f>[1]FS!BH12</f>
        <v>-797322.576</v>
      </c>
      <c r="BF12" s="7">
        <f>[1]FS!BI12</f>
        <v>-817091.88480000012</v>
      </c>
      <c r="BG12" s="7">
        <f>[1]FS!BJ12</f>
        <v>-836507.18240000005</v>
      </c>
      <c r="BH12" s="7">
        <f>[1]FS!BK12</f>
        <v>-855817.80960000015</v>
      </c>
      <c r="BI12" s="7">
        <f>[1]FS!BL12</f>
        <v>-874943.76640000008</v>
      </c>
      <c r="BJ12" s="7">
        <f>[1]FS!BM12</f>
        <v>-893920.38240000012</v>
      </c>
      <c r="BK12" s="7">
        <f>[1]FS!BN12</f>
        <v>-912568.98719999997</v>
      </c>
      <c r="BL12" s="7">
        <f>[1]FS!BO12</f>
        <v>-931131.59200000006</v>
      </c>
      <c r="BM12" s="7">
        <f>[1]FS!BP12</f>
        <v>-949490.85600000015</v>
      </c>
      <c r="BN12" s="7">
        <f>[1]FS!BQ12</f>
        <v>-9572776.9096000027</v>
      </c>
    </row>
    <row r="13" spans="1:66" ht="13.8" hidden="1" outlineLevel="1" thickBot="1">
      <c r="A13" s="8" t="str">
        <f>[1]FS!A13</f>
        <v>Refunds/Chargebacks</v>
      </c>
      <c r="B13" s="7">
        <f>[1]FS!E13</f>
        <v>0</v>
      </c>
      <c r="C13" s="7">
        <f>[1]FS!F13</f>
        <v>0</v>
      </c>
      <c r="D13" s="7">
        <f>[1]FS!G13</f>
        <v>0</v>
      </c>
      <c r="E13" s="7">
        <f>[1]FS!H13</f>
        <v>0</v>
      </c>
      <c r="F13" s="7">
        <f>[1]FS!I13</f>
        <v>0</v>
      </c>
      <c r="G13" s="7">
        <f>[1]FS!J13</f>
        <v>-384</v>
      </c>
      <c r="H13" s="7">
        <f>[1]FS!K13</f>
        <v>-768</v>
      </c>
      <c r="I13" s="7">
        <f>[1]FS!L13</f>
        <v>-1152</v>
      </c>
      <c r="J13" s="7">
        <f>[1]FS!M13</f>
        <v>-1920</v>
      </c>
      <c r="K13" s="7">
        <f>[1]FS!N13</f>
        <v>-2672</v>
      </c>
      <c r="L13" s="7">
        <f>[1]FS!O13</f>
        <v>-4668.41824</v>
      </c>
      <c r="M13" s="7">
        <f>[1]FS!P13</f>
        <v>-6194.4675200000001</v>
      </c>
      <c r="N13" s="7">
        <f>[1]FS!Q13</f>
        <v>-17758.885759999997</v>
      </c>
      <c r="O13" s="7">
        <f>[1]FS!R13</f>
        <v>-7724.2508799999996</v>
      </c>
      <c r="P13" s="7">
        <f>[1]FS!S13</f>
        <v>-9225.3660799999998</v>
      </c>
      <c r="Q13" s="7">
        <f>[1]FS!T13</f>
        <v>-10924.848</v>
      </c>
      <c r="R13" s="7">
        <f>[1]FS!U13</f>
        <v>-13061.910848</v>
      </c>
      <c r="S13" s="7">
        <f>[1]FS!V13</f>
        <v>-15194.033696</v>
      </c>
      <c r="T13" s="7">
        <f>[1]FS!W13</f>
        <v>-17809.278816000002</v>
      </c>
      <c r="U13" s="7">
        <f>[1]FS!X13</f>
        <v>-20376.261807999999</v>
      </c>
      <c r="V13" s="7">
        <f>[1]FS!Y13</f>
        <v>-22928.0448</v>
      </c>
      <c r="W13" s="7">
        <f>[1]FS!Z13</f>
        <v>-25956.870064000002</v>
      </c>
      <c r="X13" s="7">
        <f>[1]FS!AA13</f>
        <v>-28966.947952000002</v>
      </c>
      <c r="Y13" s="7">
        <f>[1]FS!AB13</f>
        <v>-31933.451088000002</v>
      </c>
      <c r="Z13" s="7">
        <f>[1]FS!AC13</f>
        <v>-35602.470256000001</v>
      </c>
      <c r="AA13" s="7">
        <f>[1]FS!AD13</f>
        <v>-239703.73428800001</v>
      </c>
      <c r="AB13" s="7">
        <f>[1]FS!AE13</f>
        <v>-39247.802047999998</v>
      </c>
      <c r="AC13" s="7">
        <f>[1]FS!AF13</f>
        <v>-42878.186463999999</v>
      </c>
      <c r="AD13" s="7">
        <f>[1]FS!AG13</f>
        <v>-44490.245472000002</v>
      </c>
      <c r="AE13" s="7">
        <f>[1]FS!AH13</f>
        <v>-48303.369791999998</v>
      </c>
      <c r="AF13" s="7">
        <f>[1]FS!AI13</f>
        <v>-52093.212768000005</v>
      </c>
      <c r="AG13" s="7">
        <f>[1]FS!AJ13</f>
        <v>-56318.309856000007</v>
      </c>
      <c r="AH13" s="7">
        <f>[1]FS!AK13</f>
        <v>-60505.486272000002</v>
      </c>
      <c r="AI13" s="7">
        <f>[1]FS!AL13</f>
        <v>-64646.940671999997</v>
      </c>
      <c r="AJ13" s="7">
        <f>[1]FS!AM13</f>
        <v>-68968.761119999996</v>
      </c>
      <c r="AK13" s="7">
        <f>[1]FS!AN13</f>
        <v>-73250.380224000008</v>
      </c>
      <c r="AL13" s="7">
        <f>[1]FS!AO13</f>
        <v>-77512.078655999998</v>
      </c>
      <c r="AM13" s="7">
        <f>[1]FS!AP13</f>
        <v>-81721.695744000011</v>
      </c>
      <c r="AN13" s="7">
        <f>[1]FS!AQ13</f>
        <v>-709936.4690879999</v>
      </c>
      <c r="AO13" s="7">
        <f>[1]FS!AR13</f>
        <v>-85863.150144000014</v>
      </c>
      <c r="AP13" s="7">
        <f>[1]FS!AS13</f>
        <v>-89986.843871999998</v>
      </c>
      <c r="AQ13" s="7">
        <f>[1]FS!AT13</f>
        <v>-94073.696928000005</v>
      </c>
      <c r="AR13" s="7">
        <f>[1]FS!AU13</f>
        <v>-92652.784192000021</v>
      </c>
      <c r="AS13" s="7">
        <f>[1]FS!AV13</f>
        <v>-96438.01398399999</v>
      </c>
      <c r="AT13" s="7">
        <f>[1]FS!AW13</f>
        <v>-100166.46187199999</v>
      </c>
      <c r="AU13" s="7">
        <f>[1]FS!AX13</f>
        <v>-103877.115792</v>
      </c>
      <c r="AV13" s="7">
        <f>[1]FS!AY13</f>
        <v>-107552.181776</v>
      </c>
      <c r="AW13" s="7">
        <f>[1]FS!AZ13</f>
        <v>-111167.065856</v>
      </c>
      <c r="AX13" s="7">
        <f>[1]FS!BA13</f>
        <v>-114747.382</v>
      </c>
      <c r="AY13" s="7">
        <f>[1]FS!BB13</f>
        <v>-118313.07814400001</v>
      </c>
      <c r="AZ13" s="7">
        <f>[1]FS!BC13</f>
        <v>-121836.61238400001</v>
      </c>
      <c r="BA13" s="7">
        <f>[1]FS!BD13</f>
        <v>-1236674.3869439999</v>
      </c>
      <c r="BB13" s="7">
        <f>[1]FS!BE13</f>
        <v>-125306.538688</v>
      </c>
      <c r="BC13" s="7">
        <f>[1]FS!BF13</f>
        <v>-128759.691024</v>
      </c>
      <c r="BD13" s="7">
        <f>[1]FS!BG13</f>
        <v>-132169.661456</v>
      </c>
      <c r="BE13" s="7">
        <f>[1]FS!BH13</f>
        <v>-127571.61216</v>
      </c>
      <c r="BF13" s="7">
        <f>[1]FS!BI13</f>
        <v>-130734.701568</v>
      </c>
      <c r="BG13" s="7">
        <f>[1]FS!BJ13</f>
        <v>-133841.14918400001</v>
      </c>
      <c r="BH13" s="7">
        <f>[1]FS!BK13</f>
        <v>-136930.84953599999</v>
      </c>
      <c r="BI13" s="7">
        <f>[1]FS!BL13</f>
        <v>-139991.00262400002</v>
      </c>
      <c r="BJ13" s="7">
        <f>[1]FS!BM13</f>
        <v>-143027.26118400003</v>
      </c>
      <c r="BK13" s="7">
        <f>[1]FS!BN13</f>
        <v>-146011.03795200001</v>
      </c>
      <c r="BL13" s="7">
        <f>[1]FS!BO13</f>
        <v>-148981.05471999999</v>
      </c>
      <c r="BM13" s="7">
        <f>[1]FS!BP13</f>
        <v>-151918.53696</v>
      </c>
      <c r="BN13" s="7">
        <f>[1]FS!BQ13</f>
        <v>-1645243.0970559998</v>
      </c>
    </row>
    <row r="14" spans="1:66" collapsed="1">
      <c r="A14" s="59" t="str">
        <f>[1]FS!A14</f>
        <v>Total Revenue</v>
      </c>
      <c r="B14" s="60">
        <f>[1]FS!E14</f>
        <v>0</v>
      </c>
      <c r="C14" s="60">
        <f>[1]FS!F14</f>
        <v>0</v>
      </c>
      <c r="D14" s="60">
        <f>[1]FS!G14</f>
        <v>0</v>
      </c>
      <c r="E14" s="60">
        <f>[1]FS!H14</f>
        <v>0</v>
      </c>
      <c r="F14" s="60">
        <f>[1]FS!I14</f>
        <v>0</v>
      </c>
      <c r="G14" s="60">
        <f>[1]FS!J14</f>
        <v>14016</v>
      </c>
      <c r="H14" s="60">
        <f>[1]FS!K14</f>
        <v>23232</v>
      </c>
      <c r="I14" s="60">
        <f>[1]FS!L14</f>
        <v>32448</v>
      </c>
      <c r="J14" s="60">
        <f>[1]FS!M14</f>
        <v>55680</v>
      </c>
      <c r="K14" s="60">
        <f>[1]FS!N14</f>
        <v>73728</v>
      </c>
      <c r="L14" s="60">
        <f>[1]FS!O14</f>
        <v>121642.03776000001</v>
      </c>
      <c r="M14" s="60">
        <f>[1]FS!P14</f>
        <v>163067.22047999999</v>
      </c>
      <c r="N14" s="60">
        <f>[1]FS!Q14</f>
        <v>483813.25824</v>
      </c>
      <c r="O14" s="60">
        <f>[1]FS!R14</f>
        <v>199782.02111999999</v>
      </c>
      <c r="P14" s="60">
        <f>[1]FS!S14</f>
        <v>235808.78591999999</v>
      </c>
      <c r="Q14" s="60">
        <f>[1]FS!T14</f>
        <v>283796.35200000001</v>
      </c>
      <c r="R14" s="60">
        <f>[1]FS!U14</f>
        <v>335085.86035199999</v>
      </c>
      <c r="S14" s="60">
        <f>[1]FS!V14</f>
        <v>386256.80870400002</v>
      </c>
      <c r="T14" s="60">
        <f>[1]FS!W14</f>
        <v>453822.69158400001</v>
      </c>
      <c r="U14" s="60">
        <f>[1]FS!X14</f>
        <v>515430.28339199995</v>
      </c>
      <c r="V14" s="60">
        <f>[1]FS!Y14</f>
        <v>576673.07519999996</v>
      </c>
      <c r="W14" s="60">
        <f>[1]FS!Z14</f>
        <v>654164.88153600006</v>
      </c>
      <c r="X14" s="60">
        <f>[1]FS!AA14</f>
        <v>726406.75084800005</v>
      </c>
      <c r="Y14" s="60">
        <f>[1]FS!AB14</f>
        <v>797602.82611200004</v>
      </c>
      <c r="Z14" s="60">
        <f>[1]FS!AC14</f>
        <v>892859.28614400001</v>
      </c>
      <c r="AA14" s="60">
        <f>[1]FS!AD14</f>
        <v>6057689.6229120009</v>
      </c>
      <c r="AB14" s="60">
        <f>[1]FS!AE14</f>
        <v>980347.24915199995</v>
      </c>
      <c r="AC14" s="60">
        <f>[1]FS!AF14</f>
        <v>1067476.475136</v>
      </c>
      <c r="AD14" s="60">
        <f>[1]FS!AG14</f>
        <v>1110965.891328</v>
      </c>
      <c r="AE14" s="60">
        <f>[1]FS!AH14</f>
        <v>1202480.8750080001</v>
      </c>
      <c r="AF14" s="60">
        <f>[1]FS!AI14</f>
        <v>1293437.1064319999</v>
      </c>
      <c r="AG14" s="60">
        <f>[1]FS!AJ14</f>
        <v>1399639.4365440002</v>
      </c>
      <c r="AH14" s="60">
        <f>[1]FS!AK14</f>
        <v>1500131.670528</v>
      </c>
      <c r="AI14" s="60">
        <f>[1]FS!AL14</f>
        <v>1599526.5761279999</v>
      </c>
      <c r="AJ14" s="60">
        <f>[1]FS!AM14</f>
        <v>1705650.26688</v>
      </c>
      <c r="AK14" s="60">
        <f>[1]FS!AN14</f>
        <v>1808409.1253760001</v>
      </c>
      <c r="AL14" s="60">
        <f>[1]FS!AO14</f>
        <v>1910689.8877439999</v>
      </c>
      <c r="AM14" s="60">
        <f>[1]FS!AP14</f>
        <v>2011720.6978560004</v>
      </c>
      <c r="AN14" s="60">
        <f>[1]FS!AQ14</f>
        <v>17590475.258111998</v>
      </c>
      <c r="AO14" s="60">
        <f>[1]FS!AR14</f>
        <v>2111115.6034560003</v>
      </c>
      <c r="AP14" s="60">
        <f>[1]FS!AS14</f>
        <v>2210084.2529279999</v>
      </c>
      <c r="AQ14" s="60">
        <f>[1]FS!AT14</f>
        <v>2308168.726272</v>
      </c>
      <c r="AR14" s="60">
        <f>[1]FS!AU14</f>
        <v>2274066.8206080003</v>
      </c>
      <c r="AS14" s="60">
        <f>[1]FS!AV14</f>
        <v>2364912.335616</v>
      </c>
      <c r="AT14" s="60">
        <f>[1]FS!AW14</f>
        <v>2454395.0849279999</v>
      </c>
      <c r="AU14" s="60">
        <f>[1]FS!AX14</f>
        <v>2543450.7790079997</v>
      </c>
      <c r="AV14" s="60">
        <f>[1]FS!AY14</f>
        <v>2631652.3626239998</v>
      </c>
      <c r="AW14" s="60">
        <f>[1]FS!AZ14</f>
        <v>2718409.580544</v>
      </c>
      <c r="AX14" s="60">
        <f>[1]FS!BA14</f>
        <v>2804337.1679999996</v>
      </c>
      <c r="AY14" s="60">
        <f>[1]FS!BB14</f>
        <v>2889913.8754560002</v>
      </c>
      <c r="AZ14" s="60">
        <f>[1]FS!BC14</f>
        <v>2974478.6972160004</v>
      </c>
      <c r="BA14" s="60">
        <f>[1]FS!BD14</f>
        <v>30284985.286656</v>
      </c>
      <c r="BB14" s="60">
        <f>[1]FS!BE14</f>
        <v>3057756.928512</v>
      </c>
      <c r="BC14" s="60">
        <f>[1]FS!BF14</f>
        <v>3140632.584576</v>
      </c>
      <c r="BD14" s="60">
        <f>[1]FS!BG14</f>
        <v>3222471.874944</v>
      </c>
      <c r="BE14" s="60">
        <f>[1]FS!BH14</f>
        <v>3112118.69184</v>
      </c>
      <c r="BF14" s="60">
        <f>[1]FS!BI14</f>
        <v>3188032.837632</v>
      </c>
      <c r="BG14" s="60">
        <f>[1]FS!BJ14</f>
        <v>3262587.580416</v>
      </c>
      <c r="BH14" s="60">
        <f>[1]FS!BK14</f>
        <v>3336740.3888640003</v>
      </c>
      <c r="BI14" s="60">
        <f>[1]FS!BL14</f>
        <v>3410184.0629760004</v>
      </c>
      <c r="BJ14" s="60">
        <f>[1]FS!BM14</f>
        <v>3483054.2684160005</v>
      </c>
      <c r="BK14" s="60">
        <f>[1]FS!BN14</f>
        <v>3554664.9108480001</v>
      </c>
      <c r="BL14" s="60">
        <f>[1]FS!BO14</f>
        <v>3625945.3132799999</v>
      </c>
      <c r="BM14" s="60">
        <f>[1]FS!BP14</f>
        <v>3696444.8870399999</v>
      </c>
      <c r="BN14" s="60">
        <f>[1]FS!BQ14</f>
        <v>40090634.329343997</v>
      </c>
    </row>
    <row r="15" spans="1:66">
      <c r="A15" s="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</row>
    <row r="16" spans="1:66">
      <c r="A16" s="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</row>
    <row r="17" spans="1:66">
      <c r="A17" s="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</row>
    <row r="18" spans="1:66" ht="13.8" thickBot="1">
      <c r="A18" s="5" t="str">
        <f>[1]FS!A18</f>
        <v>COGS</v>
      </c>
    </row>
    <row r="19" spans="1:66" hidden="1" outlineLevel="1">
      <c r="A19" s="8" t="str">
        <f>[1]FS!A19</f>
        <v>Network/Communication</v>
      </c>
      <c r="B19" s="7">
        <f>[1]FS!E19</f>
        <v>0</v>
      </c>
      <c r="C19" s="7">
        <f>[1]FS!F19</f>
        <v>0</v>
      </c>
      <c r="D19" s="7">
        <f>[1]FS!G19</f>
        <v>3000</v>
      </c>
      <c r="E19" s="7">
        <f>[1]FS!H19</f>
        <v>3000</v>
      </c>
      <c r="F19" s="7">
        <f>[1]FS!I19</f>
        <v>3000</v>
      </c>
      <c r="G19" s="7">
        <f>[1]FS!J19</f>
        <v>3000</v>
      </c>
      <c r="H19" s="7">
        <f>[1]FS!K19</f>
        <v>3000</v>
      </c>
      <c r="I19" s="7">
        <f>[1]FS!L19</f>
        <v>4200</v>
      </c>
      <c r="J19" s="7">
        <f>[1]FS!M19</f>
        <v>6900</v>
      </c>
      <c r="K19" s="7">
        <f>[1]FS!N19</f>
        <v>9300</v>
      </c>
      <c r="L19" s="7">
        <f>[1]FS!O19</f>
        <v>17252</v>
      </c>
      <c r="M19" s="7">
        <f>[1]FS!P19</f>
        <v>22412</v>
      </c>
      <c r="N19" s="7">
        <f>[1]FS!Q19</f>
        <v>75064</v>
      </c>
      <c r="O19" s="7">
        <f>[1]FS!R19</f>
        <v>27572</v>
      </c>
      <c r="P19" s="7">
        <f>[1]FS!S19</f>
        <v>32714</v>
      </c>
      <c r="Q19" s="7">
        <f>[1]FS!T19</f>
        <v>37063.120000000003</v>
      </c>
      <c r="R19" s="7">
        <f>[1]FS!U19</f>
        <v>44656.800000000003</v>
      </c>
      <c r="S19" s="7">
        <f>[1]FS!V19</f>
        <v>51606.479999999996</v>
      </c>
      <c r="T19" s="7">
        <f>[1]FS!W19</f>
        <v>60317.04</v>
      </c>
      <c r="U19" s="7">
        <f>[1]FS!X19</f>
        <v>68718.48</v>
      </c>
      <c r="V19" s="7">
        <f>[1]FS!Y19</f>
        <v>77471.360000000001</v>
      </c>
      <c r="W19" s="7">
        <f>[1]FS!Z19</f>
        <v>87341.119999999995</v>
      </c>
      <c r="X19" s="7">
        <f>[1]FS!AA19</f>
        <v>97194.32</v>
      </c>
      <c r="Y19" s="7">
        <f>[1]FS!AB19</f>
        <v>107014.39999999999</v>
      </c>
      <c r="Z19" s="7">
        <f>[1]FS!AC19</f>
        <v>119697.52</v>
      </c>
      <c r="AA19" s="7">
        <f>[1]FS!AD19</f>
        <v>811366.64</v>
      </c>
      <c r="AB19" s="7">
        <f>[1]FS!AE19</f>
        <v>131444.07999999999</v>
      </c>
      <c r="AC19" s="7">
        <f>[1]FS!AF19</f>
        <v>143450.07999999999</v>
      </c>
      <c r="AD19" s="7">
        <f>[1]FS!AG19</f>
        <v>143614.79999999999</v>
      </c>
      <c r="AE19" s="7">
        <f>[1]FS!AH19</f>
        <v>155620.07999999999</v>
      </c>
      <c r="AF19" s="7">
        <f>[1]FS!AI19</f>
        <v>168198.24</v>
      </c>
      <c r="AG19" s="7">
        <f>[1]FS!AJ19</f>
        <v>181529.04</v>
      </c>
      <c r="AH19" s="7">
        <f>[1]FS!AK19</f>
        <v>194577.6</v>
      </c>
      <c r="AI19" s="7">
        <f>[1]FS!AL19</f>
        <v>208183.91999999998</v>
      </c>
      <c r="AJ19" s="7">
        <f>[1]FS!AM19</f>
        <v>221842.32</v>
      </c>
      <c r="AK19" s="7">
        <f>[1]FS!AN19</f>
        <v>235806.47999999998</v>
      </c>
      <c r="AL19" s="7">
        <f>[1]FS!AO19</f>
        <v>249419.51999999999</v>
      </c>
      <c r="AM19" s="7">
        <f>[1]FS!AP19</f>
        <v>262483.20000000001</v>
      </c>
      <c r="AN19" s="7">
        <f>[1]FS!AQ19</f>
        <v>2296169.36</v>
      </c>
      <c r="AO19" s="7">
        <f>[1]FS!AR19</f>
        <v>276089.52</v>
      </c>
      <c r="AP19" s="7">
        <f>[1]FS!AS19</f>
        <v>289092.71999999997</v>
      </c>
      <c r="AQ19" s="7">
        <f>[1]FS!AT19</f>
        <v>302653.68</v>
      </c>
      <c r="AR19" s="7">
        <f>[1]FS!AU19</f>
        <v>285297.91999999998</v>
      </c>
      <c r="AS19" s="7">
        <f>[1]FS!AV19</f>
        <v>296752.64000000001</v>
      </c>
      <c r="AT19" s="7">
        <f>[1]FS!AW19</f>
        <v>308470.32</v>
      </c>
      <c r="AU19" s="7">
        <f>[1]FS!AX19</f>
        <v>319642.32</v>
      </c>
      <c r="AV19" s="7">
        <f>[1]FS!AY19</f>
        <v>330786.96000000002</v>
      </c>
      <c r="AW19" s="7">
        <f>[1]FS!AZ19</f>
        <v>342194.56</v>
      </c>
      <c r="AX19" s="7">
        <f>[1]FS!BA19</f>
        <v>352814.8</v>
      </c>
      <c r="AY19" s="7">
        <f>[1]FS!BB19</f>
        <v>364181.36</v>
      </c>
      <c r="AZ19" s="7">
        <f>[1]FS!BC19</f>
        <v>374760.56</v>
      </c>
      <c r="BA19" s="7">
        <f>[1]FS!BD19</f>
        <v>3842737.36</v>
      </c>
      <c r="BB19" s="7">
        <f>[1]FS!BE19</f>
        <v>385298.72</v>
      </c>
      <c r="BC19" s="7">
        <f>[1]FS!BF19</f>
        <v>396127.2</v>
      </c>
      <c r="BD19" s="7">
        <f>[1]FS!BG19</f>
        <v>406396.32</v>
      </c>
      <c r="BE19" s="7">
        <f>[1]FS!BH19</f>
        <v>372781.44</v>
      </c>
      <c r="BF19" s="7">
        <f>[1]FS!BI19</f>
        <v>382408.88</v>
      </c>
      <c r="BG19" s="7">
        <f>[1]FS!BJ19</f>
        <v>391319.6</v>
      </c>
      <c r="BH19" s="7">
        <f>[1]FS!BK19</f>
        <v>400014.07999999996</v>
      </c>
      <c r="BI19" s="7">
        <f>[1]FS!BL19</f>
        <v>409364.07999999996</v>
      </c>
      <c r="BJ19" s="7">
        <f>[1]FS!BM19</f>
        <v>418021.83999999997</v>
      </c>
      <c r="BK19" s="7">
        <f>[1]FS!BN19</f>
        <v>426642.88</v>
      </c>
      <c r="BL19" s="7">
        <f>[1]FS!BO19</f>
        <v>435523.68</v>
      </c>
      <c r="BM19" s="7">
        <f>[1]FS!BP19</f>
        <v>443904</v>
      </c>
      <c r="BN19" s="7">
        <f>[1]FS!BQ19</f>
        <v>4867802.72</v>
      </c>
    </row>
    <row r="20" spans="1:66" hidden="1" outlineLevel="1">
      <c r="A20" s="8" t="str">
        <f>[1]FS!A20</f>
        <v>Electricity/Colo/Other</v>
      </c>
      <c r="B20" s="7">
        <f>[1]FS!E20</f>
        <v>0</v>
      </c>
      <c r="C20" s="7">
        <f>[1]FS!F20</f>
        <v>0</v>
      </c>
      <c r="D20" s="7">
        <f>[1]FS!G20</f>
        <v>2250</v>
      </c>
      <c r="E20" s="7">
        <f>[1]FS!H20</f>
        <v>2250</v>
      </c>
      <c r="F20" s="7">
        <f>[1]FS!I20</f>
        <v>2250</v>
      </c>
      <c r="G20" s="7">
        <f>[1]FS!J20</f>
        <v>3000</v>
      </c>
      <c r="H20" s="7">
        <f>[1]FS!K20</f>
        <v>3000</v>
      </c>
      <c r="I20" s="7">
        <f>[1]FS!L20</f>
        <v>3000</v>
      </c>
      <c r="J20" s="7">
        <f>[1]FS!M20</f>
        <v>3000</v>
      </c>
      <c r="K20" s="7">
        <f>[1]FS!N20</f>
        <v>3000</v>
      </c>
      <c r="L20" s="7">
        <f>[1]FS!O20</f>
        <v>3750</v>
      </c>
      <c r="M20" s="7">
        <f>[1]FS!P20</f>
        <v>3750</v>
      </c>
      <c r="N20" s="7">
        <f>[1]FS!Q20</f>
        <v>29250</v>
      </c>
      <c r="O20" s="7">
        <f>[1]FS!R20</f>
        <v>3750</v>
      </c>
      <c r="P20" s="7">
        <f>[1]FS!S20</f>
        <v>4500</v>
      </c>
      <c r="Q20" s="7">
        <f>[1]FS!T20</f>
        <v>4500</v>
      </c>
      <c r="R20" s="7">
        <f>[1]FS!U20</f>
        <v>5250</v>
      </c>
      <c r="S20" s="7">
        <f>[1]FS!V20</f>
        <v>5250</v>
      </c>
      <c r="T20" s="7">
        <f>[1]FS!W20</f>
        <v>6000</v>
      </c>
      <c r="U20" s="7">
        <f>[1]FS!X20</f>
        <v>6000</v>
      </c>
      <c r="V20" s="7">
        <f>[1]FS!Y20</f>
        <v>6750</v>
      </c>
      <c r="W20" s="7">
        <f>[1]FS!Z20</f>
        <v>7500</v>
      </c>
      <c r="X20" s="7">
        <f>[1]FS!AA20</f>
        <v>7500</v>
      </c>
      <c r="Y20" s="7">
        <f>[1]FS!AB20</f>
        <v>8250</v>
      </c>
      <c r="Z20" s="7">
        <f>[1]FS!AC20</f>
        <v>9000</v>
      </c>
      <c r="AA20" s="7">
        <f>[1]FS!AD20</f>
        <v>74250</v>
      </c>
      <c r="AB20" s="7">
        <f>[1]FS!AE20</f>
        <v>9750</v>
      </c>
      <c r="AC20" s="7">
        <f>[1]FS!AF20</f>
        <v>10500</v>
      </c>
      <c r="AD20" s="7">
        <f>[1]FS!AG20</f>
        <v>11250</v>
      </c>
      <c r="AE20" s="7">
        <f>[1]FS!AH20</f>
        <v>12000</v>
      </c>
      <c r="AF20" s="7">
        <f>[1]FS!AI20</f>
        <v>12750</v>
      </c>
      <c r="AG20" s="7">
        <f>[1]FS!AJ20</f>
        <v>13500</v>
      </c>
      <c r="AH20" s="7">
        <f>[1]FS!AK20</f>
        <v>14250</v>
      </c>
      <c r="AI20" s="7">
        <f>[1]FS!AL20</f>
        <v>15000</v>
      </c>
      <c r="AJ20" s="7">
        <f>[1]FS!AM20</f>
        <v>15750</v>
      </c>
      <c r="AK20" s="7">
        <f>[1]FS!AN20</f>
        <v>16500</v>
      </c>
      <c r="AL20" s="7">
        <f>[1]FS!AO20</f>
        <v>17250</v>
      </c>
      <c r="AM20" s="7">
        <f>[1]FS!AP20</f>
        <v>18000</v>
      </c>
      <c r="AN20" s="7">
        <f>[1]FS!AQ20</f>
        <v>166500</v>
      </c>
      <c r="AO20" s="7">
        <f>[1]FS!AR20</f>
        <v>18750</v>
      </c>
      <c r="AP20" s="7">
        <f>[1]FS!AS20</f>
        <v>19500</v>
      </c>
      <c r="AQ20" s="7">
        <f>[1]FS!AT20</f>
        <v>20250</v>
      </c>
      <c r="AR20" s="7">
        <f>[1]FS!AU20</f>
        <v>21000</v>
      </c>
      <c r="AS20" s="7">
        <f>[1]FS!AV20</f>
        <v>21750</v>
      </c>
      <c r="AT20" s="7">
        <f>[1]FS!AW20</f>
        <v>22500</v>
      </c>
      <c r="AU20" s="7">
        <f>[1]FS!AX20</f>
        <v>23250</v>
      </c>
      <c r="AV20" s="7">
        <f>[1]FS!AY20</f>
        <v>24000</v>
      </c>
      <c r="AW20" s="7">
        <f>[1]FS!AZ20</f>
        <v>24750</v>
      </c>
      <c r="AX20" s="7">
        <f>[1]FS!BA20</f>
        <v>25500</v>
      </c>
      <c r="AY20" s="7">
        <f>[1]FS!BB20</f>
        <v>26250</v>
      </c>
      <c r="AZ20" s="7">
        <f>[1]FS!BC20</f>
        <v>27000</v>
      </c>
      <c r="BA20" s="7">
        <f>[1]FS!BD20</f>
        <v>274500</v>
      </c>
      <c r="BB20" s="7">
        <f>[1]FS!BE20</f>
        <v>27750</v>
      </c>
      <c r="BC20" s="7">
        <f>[1]FS!BF20</f>
        <v>28500</v>
      </c>
      <c r="BD20" s="7">
        <f>[1]FS!BG20</f>
        <v>29250</v>
      </c>
      <c r="BE20" s="7">
        <f>[1]FS!BH20</f>
        <v>30000</v>
      </c>
      <c r="BF20" s="7">
        <f>[1]FS!BI20</f>
        <v>30750</v>
      </c>
      <c r="BG20" s="7">
        <f>[1]FS!BJ20</f>
        <v>31500</v>
      </c>
      <c r="BH20" s="7">
        <f>[1]FS!BK20</f>
        <v>32250</v>
      </c>
      <c r="BI20" s="7">
        <f>[1]FS!BL20</f>
        <v>33000</v>
      </c>
      <c r="BJ20" s="7">
        <f>[1]FS!BM20</f>
        <v>33000</v>
      </c>
      <c r="BK20" s="7">
        <f>[1]FS!BN20</f>
        <v>33750</v>
      </c>
      <c r="BL20" s="7">
        <f>[1]FS!BO20</f>
        <v>34500</v>
      </c>
      <c r="BM20" s="7">
        <f>[1]FS!BP20</f>
        <v>35250</v>
      </c>
      <c r="BN20" s="7">
        <f>[1]FS!BQ20</f>
        <v>379500</v>
      </c>
    </row>
    <row r="21" spans="1:66" collapsed="1">
      <c r="A21" s="59" t="str">
        <f>[1]FS!A21</f>
        <v>Total</v>
      </c>
      <c r="B21" s="10">
        <f>[1]FS!E21</f>
        <v>0</v>
      </c>
      <c r="C21" s="10">
        <f>[1]FS!F21</f>
        <v>0</v>
      </c>
      <c r="D21" s="10">
        <f>[1]FS!G21</f>
        <v>5250</v>
      </c>
      <c r="E21" s="10">
        <f>[1]FS!H21</f>
        <v>5250</v>
      </c>
      <c r="F21" s="10">
        <f>[1]FS!I21</f>
        <v>5250</v>
      </c>
      <c r="G21" s="10">
        <f>[1]FS!J21</f>
        <v>6000</v>
      </c>
      <c r="H21" s="10">
        <f>[1]FS!K21</f>
        <v>6000</v>
      </c>
      <c r="I21" s="10">
        <f>[1]FS!L21</f>
        <v>7200</v>
      </c>
      <c r="J21" s="10">
        <f>[1]FS!M21</f>
        <v>9900</v>
      </c>
      <c r="K21" s="10">
        <f>[1]FS!N21</f>
        <v>12300</v>
      </c>
      <c r="L21" s="10">
        <f>[1]FS!O21</f>
        <v>21002</v>
      </c>
      <c r="M21" s="10">
        <f>[1]FS!P21</f>
        <v>26162</v>
      </c>
      <c r="N21" s="10">
        <f>[1]FS!Q21</f>
        <v>104314</v>
      </c>
      <c r="O21" s="10">
        <f>[1]FS!R21</f>
        <v>31322</v>
      </c>
      <c r="P21" s="10">
        <f>[1]FS!S21</f>
        <v>37214</v>
      </c>
      <c r="Q21" s="10">
        <f>[1]FS!T21</f>
        <v>41563.120000000003</v>
      </c>
      <c r="R21" s="10">
        <f>[1]FS!U21</f>
        <v>49906.8</v>
      </c>
      <c r="S21" s="10">
        <f>[1]FS!V21</f>
        <v>56856.479999999996</v>
      </c>
      <c r="T21" s="10">
        <f>[1]FS!W21</f>
        <v>66317.040000000008</v>
      </c>
      <c r="U21" s="10">
        <f>[1]FS!X21</f>
        <v>74718.48</v>
      </c>
      <c r="V21" s="10">
        <f>[1]FS!Y21</f>
        <v>84221.36</v>
      </c>
      <c r="W21" s="10">
        <f>[1]FS!Z21</f>
        <v>94841.12</v>
      </c>
      <c r="X21" s="10">
        <f>[1]FS!AA21</f>
        <v>104694.32</v>
      </c>
      <c r="Y21" s="10">
        <f>[1]FS!AB21</f>
        <v>115264.4</v>
      </c>
      <c r="Z21" s="10">
        <f>[1]FS!AC21</f>
        <v>128697.52</v>
      </c>
      <c r="AA21" s="10">
        <f>[1]FS!AD21</f>
        <v>885616.64000000001</v>
      </c>
      <c r="AB21" s="10">
        <f>[1]FS!AE21</f>
        <v>141194.07999999999</v>
      </c>
      <c r="AC21" s="10">
        <f>[1]FS!AF21</f>
        <v>153950.07999999999</v>
      </c>
      <c r="AD21" s="10">
        <f>[1]FS!AG21</f>
        <v>154864.79999999999</v>
      </c>
      <c r="AE21" s="10">
        <f>[1]FS!AH21</f>
        <v>167620.07999999999</v>
      </c>
      <c r="AF21" s="10">
        <f>[1]FS!AI21</f>
        <v>180948.24</v>
      </c>
      <c r="AG21" s="10">
        <f>[1]FS!AJ21</f>
        <v>195029.04</v>
      </c>
      <c r="AH21" s="10">
        <f>[1]FS!AK21</f>
        <v>208827.6</v>
      </c>
      <c r="AI21" s="10">
        <f>[1]FS!AL21</f>
        <v>223183.91999999998</v>
      </c>
      <c r="AJ21" s="10">
        <f>[1]FS!AM21</f>
        <v>237592.32000000001</v>
      </c>
      <c r="AK21" s="10">
        <f>[1]FS!AN21</f>
        <v>252306.47999999998</v>
      </c>
      <c r="AL21" s="10">
        <f>[1]FS!AO21</f>
        <v>266669.52</v>
      </c>
      <c r="AM21" s="10">
        <f>[1]FS!AP21</f>
        <v>280483.20000000001</v>
      </c>
      <c r="AN21" s="10">
        <f>[1]FS!AQ21</f>
        <v>2462669.3600000003</v>
      </c>
      <c r="AO21" s="10">
        <f>[1]FS!AR21</f>
        <v>294839.52</v>
      </c>
      <c r="AP21" s="10">
        <f>[1]FS!AS21</f>
        <v>308592.71999999997</v>
      </c>
      <c r="AQ21" s="10">
        <f>[1]FS!AT21</f>
        <v>322903.67999999999</v>
      </c>
      <c r="AR21" s="10">
        <f>[1]FS!AU21</f>
        <v>306297.92</v>
      </c>
      <c r="AS21" s="10">
        <f>[1]FS!AV21</f>
        <v>318502.64</v>
      </c>
      <c r="AT21" s="10">
        <f>[1]FS!AW21</f>
        <v>330970.32</v>
      </c>
      <c r="AU21" s="10">
        <f>[1]FS!AX21</f>
        <v>342892.32</v>
      </c>
      <c r="AV21" s="10">
        <f>[1]FS!AY21</f>
        <v>354786.96</v>
      </c>
      <c r="AW21" s="10">
        <f>[1]FS!AZ21</f>
        <v>366944.56</v>
      </c>
      <c r="AX21" s="10">
        <f>[1]FS!BA21</f>
        <v>378314.8</v>
      </c>
      <c r="AY21" s="10">
        <f>[1]FS!BB21</f>
        <v>390431.36</v>
      </c>
      <c r="AZ21" s="10">
        <f>[1]FS!BC21</f>
        <v>401760.56</v>
      </c>
      <c r="BA21" s="10">
        <f>[1]FS!BD21</f>
        <v>4117237.36</v>
      </c>
      <c r="BB21" s="10">
        <f>[1]FS!BE21</f>
        <v>413048.72</v>
      </c>
      <c r="BC21" s="10">
        <f>[1]FS!BF21</f>
        <v>424627.20000000001</v>
      </c>
      <c r="BD21" s="10">
        <f>[1]FS!BG21</f>
        <v>435646.32</v>
      </c>
      <c r="BE21" s="10">
        <f>[1]FS!BH21</f>
        <v>402781.44</v>
      </c>
      <c r="BF21" s="10">
        <f>[1]FS!BI21</f>
        <v>413158.88</v>
      </c>
      <c r="BG21" s="10">
        <f>[1]FS!BJ21</f>
        <v>422819.6</v>
      </c>
      <c r="BH21" s="10">
        <f>[1]FS!BK21</f>
        <v>432264.07999999996</v>
      </c>
      <c r="BI21" s="10">
        <f>[1]FS!BL21</f>
        <v>442364.07999999996</v>
      </c>
      <c r="BJ21" s="10">
        <f>[1]FS!BM21</f>
        <v>451021.83999999997</v>
      </c>
      <c r="BK21" s="10">
        <f>[1]FS!BN21</f>
        <v>460392.88</v>
      </c>
      <c r="BL21" s="10">
        <f>[1]FS!BO21</f>
        <v>470023.67999999999</v>
      </c>
      <c r="BM21" s="10">
        <f>[1]FS!BP21</f>
        <v>479154</v>
      </c>
      <c r="BN21" s="10">
        <f>[1]FS!BQ21</f>
        <v>5247302.72</v>
      </c>
    </row>
    <row r="23" spans="1:66">
      <c r="A23" s="8" t="str">
        <f>[1]FS!A23</f>
        <v>Gross Margin</v>
      </c>
      <c r="B23" s="61">
        <f>[1]FS!E23</f>
        <v>0</v>
      </c>
      <c r="C23" s="61">
        <f>[1]FS!F23</f>
        <v>0</v>
      </c>
      <c r="D23" s="61">
        <f>[1]FS!G23</f>
        <v>-5250</v>
      </c>
      <c r="E23" s="61">
        <f>[1]FS!H23</f>
        <v>-5250</v>
      </c>
      <c r="F23" s="61">
        <f>[1]FS!I23</f>
        <v>-5250</v>
      </c>
      <c r="G23" s="61">
        <f>[1]FS!J23</f>
        <v>8016</v>
      </c>
      <c r="H23" s="61">
        <f>[1]FS!K23</f>
        <v>17232</v>
      </c>
      <c r="I23" s="61">
        <f>[1]FS!L23</f>
        <v>25248</v>
      </c>
      <c r="J23" s="61">
        <f>[1]FS!M23</f>
        <v>45780</v>
      </c>
      <c r="K23" s="61">
        <f>[1]FS!N23</f>
        <v>61428</v>
      </c>
      <c r="L23" s="61">
        <f>[1]FS!O23</f>
        <v>100640.03776000001</v>
      </c>
      <c r="M23" s="61">
        <f>[1]FS!P23</f>
        <v>136905.22047999999</v>
      </c>
      <c r="N23" s="61">
        <f>[1]FS!Q23</f>
        <v>379499.25824</v>
      </c>
      <c r="O23" s="61">
        <f>[1]FS!R23</f>
        <v>168460.02111999999</v>
      </c>
      <c r="P23" s="61">
        <f>[1]FS!S23</f>
        <v>198594.78591999999</v>
      </c>
      <c r="Q23" s="61">
        <f>[1]FS!T23</f>
        <v>242233.23200000002</v>
      </c>
      <c r="R23" s="61">
        <f>[1]FS!U23</f>
        <v>285179.060352</v>
      </c>
      <c r="S23" s="61">
        <f>[1]FS!V23</f>
        <v>329400.32870400004</v>
      </c>
      <c r="T23" s="61">
        <f>[1]FS!W23</f>
        <v>387505.65158399998</v>
      </c>
      <c r="U23" s="61">
        <f>[1]FS!X23</f>
        <v>440711.80339199997</v>
      </c>
      <c r="V23" s="61">
        <f>[1]FS!Y23</f>
        <v>492451.71519999998</v>
      </c>
      <c r="W23" s="61">
        <f>[1]FS!Z23</f>
        <v>559323.76153600006</v>
      </c>
      <c r="X23" s="61">
        <f>[1]FS!AA23</f>
        <v>621712.43084800011</v>
      </c>
      <c r="Y23" s="61">
        <f>[1]FS!AB23</f>
        <v>682338.42611200002</v>
      </c>
      <c r="Z23" s="61">
        <f>[1]FS!AC23</f>
        <v>764161.76614399999</v>
      </c>
      <c r="AA23" s="61">
        <f>[1]FS!AD23</f>
        <v>5172072.9829120003</v>
      </c>
      <c r="AB23" s="61">
        <f>[1]FS!AE23</f>
        <v>839153.16915199999</v>
      </c>
      <c r="AC23" s="61">
        <f>[1]FS!AF23</f>
        <v>913526.39513600001</v>
      </c>
      <c r="AD23" s="61">
        <f>[1]FS!AG23</f>
        <v>956101.09132799995</v>
      </c>
      <c r="AE23" s="61">
        <f>[1]FS!AH23</f>
        <v>1034860.7950080001</v>
      </c>
      <c r="AF23" s="61">
        <f>[1]FS!AI23</f>
        <v>1112488.866432</v>
      </c>
      <c r="AG23" s="61">
        <f>[1]FS!AJ23</f>
        <v>1204610.3965440001</v>
      </c>
      <c r="AH23" s="61">
        <f>[1]FS!AK23</f>
        <v>1291304.0705279999</v>
      </c>
      <c r="AI23" s="61">
        <f>[1]FS!AL23</f>
        <v>1376342.656128</v>
      </c>
      <c r="AJ23" s="61">
        <f>[1]FS!AM23</f>
        <v>1468057.9468799999</v>
      </c>
      <c r="AK23" s="61">
        <f>[1]FS!AN23</f>
        <v>1556102.6453760001</v>
      </c>
      <c r="AL23" s="61">
        <f>[1]FS!AO23</f>
        <v>1644020.3677439999</v>
      </c>
      <c r="AM23" s="61">
        <f>[1]FS!AP23</f>
        <v>1731237.4978560004</v>
      </c>
      <c r="AN23" s="61">
        <f>[1]FS!AQ23</f>
        <v>15127805.898112001</v>
      </c>
      <c r="AO23" s="61">
        <f>[1]FS!AR23</f>
        <v>1816276.0834560003</v>
      </c>
      <c r="AP23" s="61">
        <f>[1]FS!AS23</f>
        <v>1901491.532928</v>
      </c>
      <c r="AQ23" s="61">
        <f>[1]FS!AT23</f>
        <v>1985265.0462720001</v>
      </c>
      <c r="AR23" s="61">
        <f>[1]FS!AU23</f>
        <v>1967768.9006080003</v>
      </c>
      <c r="AS23" s="61">
        <f>[1]FS!AV23</f>
        <v>2046409.6956159999</v>
      </c>
      <c r="AT23" s="61">
        <f>[1]FS!AW23</f>
        <v>2123424.764928</v>
      </c>
      <c r="AU23" s="61">
        <f>[1]FS!AX23</f>
        <v>2200558.4590079999</v>
      </c>
      <c r="AV23" s="61">
        <f>[1]FS!AY23</f>
        <v>2276865.4026239999</v>
      </c>
      <c r="AW23" s="61">
        <f>[1]FS!AZ23</f>
        <v>2351465.020544</v>
      </c>
      <c r="AX23" s="61">
        <f>[1]FS!BA23</f>
        <v>2426022.3679999998</v>
      </c>
      <c r="AY23" s="61">
        <f>[1]FS!BB23</f>
        <v>2499482.5154560003</v>
      </c>
      <c r="AZ23" s="61">
        <f>[1]FS!BC23</f>
        <v>2572718.1372160004</v>
      </c>
      <c r="BA23" s="61">
        <f>[1]FS!BD23</f>
        <v>26167747.926656</v>
      </c>
      <c r="BB23" s="61">
        <f>[1]FS!BE23</f>
        <v>2644708.2085119998</v>
      </c>
      <c r="BC23" s="61">
        <f>[1]FS!BF23</f>
        <v>2716005.3845759998</v>
      </c>
      <c r="BD23" s="61">
        <f>[1]FS!BG23</f>
        <v>2786825.5549440002</v>
      </c>
      <c r="BE23" s="61">
        <f>[1]FS!BH23</f>
        <v>2709337.25184</v>
      </c>
      <c r="BF23" s="61">
        <f>[1]FS!BI23</f>
        <v>2774873.9576320001</v>
      </c>
      <c r="BG23" s="61">
        <f>[1]FS!BJ23</f>
        <v>2839767.9804159999</v>
      </c>
      <c r="BH23" s="61">
        <f>[1]FS!BK23</f>
        <v>2904476.3088640003</v>
      </c>
      <c r="BI23" s="61">
        <f>[1]FS!BL23</f>
        <v>2967819.9829760003</v>
      </c>
      <c r="BJ23" s="61">
        <f>[1]FS!BM23</f>
        <v>3032032.4284160007</v>
      </c>
      <c r="BK23" s="61">
        <f>[1]FS!BN23</f>
        <v>3094272.0308480002</v>
      </c>
      <c r="BL23" s="61">
        <f>[1]FS!BO23</f>
        <v>3155921.6332799997</v>
      </c>
      <c r="BM23" s="61">
        <f>[1]FS!BP23</f>
        <v>3217290.8870399999</v>
      </c>
      <c r="BN23" s="61">
        <f>[1]FS!BQ23</f>
        <v>34843331.609343998</v>
      </c>
    </row>
    <row r="24" spans="1:66">
      <c r="A24" s="8" t="str">
        <f>[1]FS!A24</f>
        <v>Gross Margin %</v>
      </c>
      <c r="B24" s="62">
        <f>[1]FS!E24</f>
        <v>0</v>
      </c>
      <c r="C24" s="62">
        <f>[1]FS!F24</f>
        <v>0</v>
      </c>
      <c r="D24" s="62">
        <f>[1]FS!G24</f>
        <v>0</v>
      </c>
      <c r="E24" s="62">
        <f>[1]FS!H24</f>
        <v>0</v>
      </c>
      <c r="F24" s="62">
        <f>[1]FS!I24</f>
        <v>0</v>
      </c>
      <c r="G24" s="62">
        <f>[1]FS!J24</f>
        <v>0.57191780821917804</v>
      </c>
      <c r="H24" s="62">
        <f>[1]FS!K24</f>
        <v>0.74173553719008267</v>
      </c>
      <c r="I24" s="62">
        <f>[1]FS!L24</f>
        <v>0.77810650887573962</v>
      </c>
      <c r="J24" s="62">
        <f>[1]FS!M24</f>
        <v>0.82219827586206895</v>
      </c>
      <c r="K24" s="62">
        <f>[1]FS!N24</f>
        <v>0.83317057291666663</v>
      </c>
      <c r="L24" s="62">
        <f>[1]FS!O24</f>
        <v>0.82734587165140239</v>
      </c>
      <c r="M24" s="62">
        <f>[1]FS!P24</f>
        <v>0.83956309598587453</v>
      </c>
      <c r="N24" s="62">
        <f>[1]FS!Q24</f>
        <v>0.78439201856627483</v>
      </c>
      <c r="O24" s="62">
        <f>[1]FS!R24</f>
        <v>0.84321912540274935</v>
      </c>
      <c r="P24" s="62">
        <f>[1]FS!S24</f>
        <v>0.84218569357027628</v>
      </c>
      <c r="Q24" s="62">
        <f>[1]FS!T24</f>
        <v>0.85354596806092842</v>
      </c>
      <c r="R24" s="62">
        <f>[1]FS!U24</f>
        <v>0.85106265018889771</v>
      </c>
      <c r="S24" s="62">
        <f>[1]FS!V24</f>
        <v>0.85280135205701768</v>
      </c>
      <c r="T24" s="62">
        <f>[1]FS!W24</f>
        <v>0.85387015407155964</v>
      </c>
      <c r="U24" s="62">
        <f>[1]FS!X24</f>
        <v>0.8550366899121945</v>
      </c>
      <c r="V24" s="62">
        <f>[1]FS!Y24</f>
        <v>0.85395302187328481</v>
      </c>
      <c r="W24" s="62">
        <f>[1]FS!Z24</f>
        <v>0.85501954831737526</v>
      </c>
      <c r="X24" s="62">
        <f>[1]FS!AA24</f>
        <v>0.85587369627583876</v>
      </c>
      <c r="Y24" s="62">
        <f>[1]FS!AB24</f>
        <v>0.85548646992404898</v>
      </c>
      <c r="Z24" s="62">
        <f>[1]FS!AC24</f>
        <v>0.8558591236074754</v>
      </c>
      <c r="AA24" s="62">
        <f>[1]FS!AD24</f>
        <v>0.85380290257025837</v>
      </c>
      <c r="AB24" s="62">
        <f>[1]FS!AE24</f>
        <v>0.85597544123051017</v>
      </c>
      <c r="AC24" s="62">
        <f>[1]FS!AF24</f>
        <v>0.85578129018685289</v>
      </c>
      <c r="AD24" s="62">
        <f>[1]FS!AG24</f>
        <v>0.86060346117837927</v>
      </c>
      <c r="AE24" s="62">
        <f>[1]FS!AH24</f>
        <v>0.86060478508742622</v>
      </c>
      <c r="AF24" s="62">
        <f>[1]FS!AI24</f>
        <v>0.86010279193307415</v>
      </c>
      <c r="AG24" s="62">
        <f>[1]FS!AJ24</f>
        <v>0.86065765588774268</v>
      </c>
      <c r="AH24" s="62">
        <f>[1]FS!AK24</f>
        <v>0.86079381956751888</v>
      </c>
      <c r="AI24" s="62">
        <f>[1]FS!AL24</f>
        <v>0.86046876411377615</v>
      </c>
      <c r="AJ24" s="62">
        <f>[1]FS!AM24</f>
        <v>0.86070279200049182</v>
      </c>
      <c r="AK24" s="62">
        <f>[1]FS!AN24</f>
        <v>0.86048152685165147</v>
      </c>
      <c r="AL24" s="62">
        <f>[1]FS!AO24</f>
        <v>0.86043286160117616</v>
      </c>
      <c r="AM24" s="62">
        <f>[1]FS!AP24</f>
        <v>0.86057547635766429</v>
      </c>
      <c r="AN24" s="62">
        <f>[1]FS!AQ24</f>
        <v>0.85999983946628633</v>
      </c>
      <c r="AO24" s="62">
        <f>[1]FS!AR24</f>
        <v>0.86033947192785976</v>
      </c>
      <c r="AP24" s="62">
        <f>[1]FS!AS24</f>
        <v>0.86037060822854827</v>
      </c>
      <c r="AQ24" s="62">
        <f>[1]FS!AT24</f>
        <v>0.8601039532662188</v>
      </c>
      <c r="AR24" s="62">
        <f>[1]FS!AU24</f>
        <v>0.86530830263021585</v>
      </c>
      <c r="AS24" s="62">
        <f>[1]FS!AV24</f>
        <v>0.86532158710354978</v>
      </c>
      <c r="AT24" s="62">
        <f>[1]FS!AW24</f>
        <v>0.86515197898153018</v>
      </c>
      <c r="AU24" s="62">
        <f>[1]FS!AX24</f>
        <v>0.8651861782307676</v>
      </c>
      <c r="AV24" s="62">
        <f>[1]FS!AY24</f>
        <v>0.86518471624943472</v>
      </c>
      <c r="AW24" s="62">
        <f>[1]FS!AZ24</f>
        <v>0.86501498426643708</v>
      </c>
      <c r="AX24" s="62">
        <f>[1]FS!BA24</f>
        <v>0.86509653535355491</v>
      </c>
      <c r="AY24" s="62">
        <f>[1]FS!BB24</f>
        <v>0.86489861745848962</v>
      </c>
      <c r="AZ24" s="62">
        <f>[1]FS!BC24</f>
        <v>0.86493076572508898</v>
      </c>
      <c r="BA24" s="62">
        <f>[1]FS!BD24</f>
        <v>0.86405021098642854</v>
      </c>
      <c r="BB24" s="62">
        <f>[1]FS!BE24</f>
        <v>0.86491773883380496</v>
      </c>
      <c r="BC24" s="62">
        <f>[1]FS!BF24</f>
        <v>0.86479564592006331</v>
      </c>
      <c r="BD24" s="62">
        <f>[1]FS!BG24</f>
        <v>0.86480989224845584</v>
      </c>
      <c r="BE24" s="62">
        <f>[1]FS!BH24</f>
        <v>0.87057645293025099</v>
      </c>
      <c r="BF24" s="62">
        <f>[1]FS!BI24</f>
        <v>0.87040319186082005</v>
      </c>
      <c r="BG24" s="62">
        <f>[1]FS!BJ24</f>
        <v>0.87040360156520669</v>
      </c>
      <c r="BH24" s="62">
        <f>[1]FS!BK24</f>
        <v>0.87045318795473769</v>
      </c>
      <c r="BI24" s="62">
        <f>[1]FS!BL24</f>
        <v>0.87028146521394578</v>
      </c>
      <c r="BJ24" s="62">
        <f>[1]FS!BM24</f>
        <v>0.87050967190209405</v>
      </c>
      <c r="BK24" s="62">
        <f>[1]FS!BN24</f>
        <v>0.87048205905569631</v>
      </c>
      <c r="BL24" s="62">
        <f>[1]FS!BO24</f>
        <v>0.87037209902793022</v>
      </c>
      <c r="BM24" s="62">
        <f>[1]FS!BP24</f>
        <v>0.87037436925410461</v>
      </c>
      <c r="BN24" s="62">
        <f>[1]FS!BQ24</f>
        <v>0.86911400111822923</v>
      </c>
    </row>
    <row r="26" spans="1:66" ht="13.8" thickBot="1">
      <c r="A26" s="5" t="str">
        <f>[1]FS!A26</f>
        <v>Operating Expenses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spans="1:66" ht="13.8" hidden="1" outlineLevel="1" thickBot="1">
      <c r="A27" s="8" t="str">
        <f>[1]FS!A27</f>
        <v>Advertising/Marketing</v>
      </c>
      <c r="B27" s="7">
        <f>[1]FS!E27</f>
        <v>0</v>
      </c>
      <c r="C27" s="7">
        <f>[1]FS!F27</f>
        <v>0</v>
      </c>
      <c r="D27" s="7">
        <f>[1]FS!G27</f>
        <v>0</v>
      </c>
      <c r="E27" s="7">
        <f>[1]FS!H27</f>
        <v>7200</v>
      </c>
      <c r="F27" s="7">
        <f>[1]FS!I27</f>
        <v>7200</v>
      </c>
      <c r="G27" s="7">
        <f>[1]FS!J27</f>
        <v>7200</v>
      </c>
      <c r="H27" s="7">
        <f>[1]FS!K27</f>
        <v>14400</v>
      </c>
      <c r="I27" s="7">
        <f>[1]FS!L27</f>
        <v>14400</v>
      </c>
      <c r="J27" s="7">
        <f>[1]FS!M27</f>
        <v>14400</v>
      </c>
      <c r="K27" s="7">
        <f>[1]FS!N27</f>
        <v>21600</v>
      </c>
      <c r="L27" s="7">
        <f>[1]FS!O27</f>
        <v>21600</v>
      </c>
      <c r="M27" s="7">
        <f>[1]FS!P27</f>
        <v>21600</v>
      </c>
      <c r="N27" s="7">
        <f>[1]FS!Q27</f>
        <v>129600</v>
      </c>
      <c r="O27" s="7">
        <f>[1]FS!R27</f>
        <v>32400</v>
      </c>
      <c r="P27" s="7">
        <f>[1]FS!S27</f>
        <v>32400</v>
      </c>
      <c r="Q27" s="7">
        <f>[1]FS!T27</f>
        <v>32400</v>
      </c>
      <c r="R27" s="7">
        <f>[1]FS!U27</f>
        <v>39600</v>
      </c>
      <c r="S27" s="7">
        <f>[1]FS!V27</f>
        <v>39600</v>
      </c>
      <c r="T27" s="7">
        <f>[1]FS!W27</f>
        <v>39600</v>
      </c>
      <c r="U27" s="7">
        <f>[1]FS!X27</f>
        <v>46800</v>
      </c>
      <c r="V27" s="7">
        <f>[1]FS!Y27</f>
        <v>46800</v>
      </c>
      <c r="W27" s="7">
        <f>[1]FS!Z27</f>
        <v>46800</v>
      </c>
      <c r="X27" s="7">
        <f>[1]FS!AA27</f>
        <v>57600</v>
      </c>
      <c r="Y27" s="7">
        <f>[1]FS!AB27</f>
        <v>57600</v>
      </c>
      <c r="Z27" s="7">
        <f>[1]FS!AC27</f>
        <v>57600</v>
      </c>
      <c r="AA27" s="7">
        <f>[1]FS!AD27</f>
        <v>529200</v>
      </c>
      <c r="AB27" s="7">
        <f>[1]FS!AE27</f>
        <v>100000</v>
      </c>
      <c r="AC27" s="7">
        <f>[1]FS!AF27</f>
        <v>64800</v>
      </c>
      <c r="AD27" s="7">
        <f>[1]FS!AG27</f>
        <v>64800</v>
      </c>
      <c r="AE27" s="7">
        <f>[1]FS!AH27</f>
        <v>72000</v>
      </c>
      <c r="AF27" s="7">
        <f>[1]FS!AI27</f>
        <v>72000</v>
      </c>
      <c r="AG27" s="7">
        <f>[1]FS!AJ27</f>
        <v>72000</v>
      </c>
      <c r="AH27" s="7">
        <f>[1]FS!AK27</f>
        <v>75600</v>
      </c>
      <c r="AI27" s="7">
        <f>[1]FS!AL27</f>
        <v>75600</v>
      </c>
      <c r="AJ27" s="7">
        <f>[1]FS!AM27</f>
        <v>79976.328806400008</v>
      </c>
      <c r="AK27" s="7">
        <f>[1]FS!AN27</f>
        <v>85282.513344000006</v>
      </c>
      <c r="AL27" s="7">
        <f>[1]FS!AO27</f>
        <v>90420.456268800015</v>
      </c>
      <c r="AM27" s="7">
        <f>[1]FS!AP27</f>
        <v>95534.4943872</v>
      </c>
      <c r="AN27" s="7">
        <f>[1]FS!AQ27</f>
        <v>948013.7928064001</v>
      </c>
      <c r="AO27" s="7">
        <f>[1]FS!AR27</f>
        <v>100000</v>
      </c>
      <c r="AP27" s="7">
        <f>[1]FS!AS27</f>
        <v>100000</v>
      </c>
      <c r="AQ27" s="7">
        <f>[1]FS!AT27</f>
        <v>100000</v>
      </c>
      <c r="AR27" s="7">
        <f>[1]FS!AU27</f>
        <v>100000</v>
      </c>
      <c r="AS27" s="7">
        <f>[1]FS!AV27</f>
        <v>100000</v>
      </c>
      <c r="AT27" s="7">
        <f>[1]FS!AW27</f>
        <v>100000</v>
      </c>
      <c r="AU27" s="7">
        <f>[1]FS!AX27</f>
        <v>100000</v>
      </c>
      <c r="AV27" s="7">
        <f>[1]FS!AY27</f>
        <v>100000</v>
      </c>
      <c r="AW27" s="7">
        <f>[1]FS!AZ27</f>
        <v>100000</v>
      </c>
      <c r="AX27" s="7">
        <f>[1]FS!BA27</f>
        <v>100000</v>
      </c>
      <c r="AY27" s="7">
        <f>[1]FS!BB27</f>
        <v>100000</v>
      </c>
      <c r="AZ27" s="7">
        <f>[1]FS!BC27</f>
        <v>100000</v>
      </c>
      <c r="BA27" s="7">
        <f>[1]FS!BD27</f>
        <v>1200000</v>
      </c>
      <c r="BB27" s="7">
        <f>[1]FS!BE27</f>
        <v>100000</v>
      </c>
      <c r="BC27" s="7">
        <f>[1]FS!BF27</f>
        <v>100000</v>
      </c>
      <c r="BD27" s="7">
        <f>[1]FS!BG27</f>
        <v>100000</v>
      </c>
      <c r="BE27" s="7">
        <f>[1]FS!BH27</f>
        <v>100000</v>
      </c>
      <c r="BF27" s="7">
        <f>[1]FS!BI27</f>
        <v>100000</v>
      </c>
      <c r="BG27" s="7">
        <f>[1]FS!BJ27</f>
        <v>100000</v>
      </c>
      <c r="BH27" s="7">
        <f>[1]FS!BK27</f>
        <v>100000</v>
      </c>
      <c r="BI27" s="7">
        <f>[1]FS!BL27</f>
        <v>100000</v>
      </c>
      <c r="BJ27" s="7">
        <f>[1]FS!BM27</f>
        <v>100000</v>
      </c>
      <c r="BK27" s="7">
        <f>[1]FS!BN27</f>
        <v>100000</v>
      </c>
      <c r="BL27" s="7">
        <f>[1]FS!BO27</f>
        <v>100000</v>
      </c>
      <c r="BM27" s="7">
        <f>[1]FS!BP27</f>
        <v>100000</v>
      </c>
      <c r="BN27" s="7">
        <f>[1]FS!BQ27</f>
        <v>1200000</v>
      </c>
    </row>
    <row r="28" spans="1:66" ht="13.8" hidden="1" outlineLevel="1" thickBot="1">
      <c r="A28" s="8" t="str">
        <f>[1]FS!A28</f>
        <v>Amotization &amp; Depreciation</v>
      </c>
      <c r="B28" s="7">
        <f>[1]FS!E28</f>
        <v>0</v>
      </c>
      <c r="C28" s="7">
        <f>[1]FS!F28</f>
        <v>0</v>
      </c>
      <c r="D28" s="7">
        <f>[1]FS!G28</f>
        <v>7866.666666666667</v>
      </c>
      <c r="E28" s="7">
        <f>[1]FS!H28</f>
        <v>18137.777777777777</v>
      </c>
      <c r="F28" s="7">
        <f>[1]FS!I28</f>
        <v>34333.185185185182</v>
      </c>
      <c r="G28" s="7">
        <f>[1]FS!J28</f>
        <v>37522.079012345675</v>
      </c>
      <c r="H28" s="7">
        <f>[1]FS!K28</f>
        <v>38004.676378600823</v>
      </c>
      <c r="I28" s="7">
        <f>[1]FS!L28</f>
        <v>38337.853832647459</v>
      </c>
      <c r="J28" s="7">
        <f>[1]FS!M28</f>
        <v>40726.59203822587</v>
      </c>
      <c r="K28" s="7">
        <f>[1]FS!N28</f>
        <v>42569.038970285008</v>
      </c>
      <c r="L28" s="7">
        <f>[1]FS!O28</f>
        <v>46750.07100460885</v>
      </c>
      <c r="M28" s="7">
        <f>[1]FS!P28</f>
        <v>66925.068637788543</v>
      </c>
      <c r="N28" s="7">
        <f>[1]FS!Q28</f>
        <v>371173.00950413186</v>
      </c>
      <c r="O28" s="7">
        <f>[1]FS!R28</f>
        <v>69494.233016528931</v>
      </c>
      <c r="P28" s="7">
        <f>[1]FS!S28</f>
        <v>74311.091915977959</v>
      </c>
      <c r="Q28" s="7">
        <f>[1]FS!T28</f>
        <v>111927.38885211202</v>
      </c>
      <c r="R28" s="7">
        <f>[1]FS!U28</f>
        <v>116289.80922370829</v>
      </c>
      <c r="S28" s="7">
        <f>[1]FS!V28</f>
        <v>118240.14891625136</v>
      </c>
      <c r="T28" s="7">
        <f>[1]FS!W28</f>
        <v>141138.81061904295</v>
      </c>
      <c r="U28" s="7">
        <f>[1]FS!X28</f>
        <v>143807.51693174153</v>
      </c>
      <c r="V28" s="7">
        <f>[1]FS!Y28</f>
        <v>148787.26636735015</v>
      </c>
      <c r="W28" s="7">
        <f>[1]FS!Z28</f>
        <v>155147.6908217718</v>
      </c>
      <c r="X28" s="7">
        <f>[1]FS!AA28</f>
        <v>158629.43446104607</v>
      </c>
      <c r="Y28" s="7">
        <f>[1]FS!AB28</f>
        <v>164328.4533123445</v>
      </c>
      <c r="Z28" s="7">
        <f>[1]FS!AC28</f>
        <v>172157.50486859967</v>
      </c>
      <c r="AA28" s="7">
        <f>[1]FS!AD28</f>
        <v>1574259.3493064749</v>
      </c>
      <c r="AB28" s="7">
        <f>[1]FS!AE28</f>
        <v>179392.25470631305</v>
      </c>
      <c r="AC28" s="7">
        <f>[1]FS!AF28</f>
        <v>186452.51288276928</v>
      </c>
      <c r="AD28" s="7">
        <f>[1]FS!AG28</f>
        <v>210184.09578667695</v>
      </c>
      <c r="AE28" s="7">
        <f>[1]FS!AH28</f>
        <v>215924.625927121</v>
      </c>
      <c r="AF28" s="7">
        <f>[1]FS!AI28</f>
        <v>221473.80506288371</v>
      </c>
      <c r="AG28" s="7">
        <f>[1]FS!AJ28</f>
        <v>228224.67822745419</v>
      </c>
      <c r="AH28" s="7">
        <f>[1]FS!AK28</f>
        <v>234683.85561987234</v>
      </c>
      <c r="AI28" s="7">
        <f>[1]FS!AL28</f>
        <v>240727.72709920997</v>
      </c>
      <c r="AJ28" s="7">
        <f>[1]FS!AM28</f>
        <v>247330.13619590297</v>
      </c>
      <c r="AK28" s="7">
        <f>[1]FS!AN28</f>
        <v>253512.46498937285</v>
      </c>
      <c r="AL28" s="7">
        <f>[1]FS!AO28</f>
        <v>259488.71615639373</v>
      </c>
      <c r="AM28" s="7">
        <f>[1]FS!AP28</f>
        <v>265599.09228451387</v>
      </c>
      <c r="AN28" s="7">
        <f>[1]FS!AQ28</f>
        <v>2742993.9649384841</v>
      </c>
      <c r="AO28" s="7">
        <f>[1]FS!AR28</f>
        <v>271172.45587503014</v>
      </c>
      <c r="AP28" s="7">
        <f>[1]FS!AS28</f>
        <v>276626.70734586247</v>
      </c>
      <c r="AQ28" s="7">
        <f>[1]FS!AT28</f>
        <v>281059.15043433371</v>
      </c>
      <c r="AR28" s="7">
        <f>[1]FS!AU28</f>
        <v>285277.17875318928</v>
      </c>
      <c r="AS28" s="7">
        <f>[1]FS!AV28</f>
        <v>289621.27279474959</v>
      </c>
      <c r="AT28" s="7">
        <f>[1]FS!AW28</f>
        <v>293553.89703492459</v>
      </c>
      <c r="AU28" s="7">
        <f>[1]FS!AX28</f>
        <v>297355.43380042701</v>
      </c>
      <c r="AV28" s="7">
        <f>[1]FS!AY28</f>
        <v>301030.25267374614</v>
      </c>
      <c r="AW28" s="7">
        <f>[1]FS!AZ28</f>
        <v>304649.24425128795</v>
      </c>
      <c r="AX28" s="7">
        <f>[1]FS!BA28</f>
        <v>308347.60277624504</v>
      </c>
      <c r="AY28" s="7">
        <f>[1]FS!BB28</f>
        <v>311656.01601703692</v>
      </c>
      <c r="AZ28" s="7">
        <f>[1]FS!BC28</f>
        <v>314920.81548313558</v>
      </c>
      <c r="BA28" s="7">
        <f>[1]FS!BD28</f>
        <v>3535270.027239969</v>
      </c>
      <c r="BB28" s="7">
        <f>[1]FS!BE28</f>
        <v>318010.12163369783</v>
      </c>
      <c r="BC28" s="7">
        <f>[1]FS!BF28</f>
        <v>320996.4509125746</v>
      </c>
      <c r="BD28" s="7">
        <f>[1]FS!BG28</f>
        <v>323309.90254882193</v>
      </c>
      <c r="BE28" s="7">
        <f>[1]FS!BH28</f>
        <v>325279.57246386132</v>
      </c>
      <c r="BF28" s="7">
        <f>[1]FS!BI28</f>
        <v>327183.58671506582</v>
      </c>
      <c r="BG28" s="7">
        <f>[1]FS!BJ28</f>
        <v>329024.13382456364</v>
      </c>
      <c r="BH28" s="7">
        <f>[1]FS!BK28</f>
        <v>330803.32936374488</v>
      </c>
      <c r="BI28" s="7">
        <f>[1]FS!BL28</f>
        <v>332856.55171828682</v>
      </c>
      <c r="BJ28" s="7">
        <f>[1]FS!BM28</f>
        <v>332174.66666101053</v>
      </c>
      <c r="BK28" s="7">
        <f>[1]FS!BN28</f>
        <v>333848.84443897684</v>
      </c>
      <c r="BL28" s="7">
        <f>[1]FS!BO28</f>
        <v>335467.21629101085</v>
      </c>
      <c r="BM28" s="7">
        <f>[1]FS!BP28</f>
        <v>337098.30908131046</v>
      </c>
      <c r="BN28" s="7">
        <f>[1]FS!BQ28</f>
        <v>3946052.6856529252</v>
      </c>
    </row>
    <row r="29" spans="1:66" ht="13.8" hidden="1" outlineLevel="1" thickBot="1">
      <c r="A29" s="8" t="str">
        <f>[1]FS!A29</f>
        <v>Bank Service Charges</v>
      </c>
      <c r="B29" s="7">
        <f>[1]FS!E29</f>
        <v>0</v>
      </c>
      <c r="C29" s="7">
        <f>[1]FS!F29</f>
        <v>0</v>
      </c>
      <c r="D29" s="7">
        <f>[1]FS!G29</f>
        <v>0</v>
      </c>
      <c r="E29" s="7">
        <f>[1]FS!H29</f>
        <v>0</v>
      </c>
      <c r="F29" s="7">
        <f>[1]FS!I29</f>
        <v>0</v>
      </c>
      <c r="G29" s="7">
        <f>[1]FS!J29</f>
        <v>14.016</v>
      </c>
      <c r="H29" s="7">
        <f>[1]FS!K29</f>
        <v>23.231999999999999</v>
      </c>
      <c r="I29" s="7">
        <f>[1]FS!L29</f>
        <v>32.448</v>
      </c>
      <c r="J29" s="7">
        <f>[1]FS!M29</f>
        <v>55.68</v>
      </c>
      <c r="K29" s="7">
        <f>[1]FS!N29</f>
        <v>73.728000000000009</v>
      </c>
      <c r="L29" s="7">
        <f>[1]FS!O29</f>
        <v>121.64203776000001</v>
      </c>
      <c r="M29" s="7">
        <f>[1]FS!P29</f>
        <v>163.06722048</v>
      </c>
      <c r="N29" s="7">
        <f>[1]FS!Q29</f>
        <v>483.81325824000004</v>
      </c>
      <c r="O29" s="7">
        <f>[1]FS!R29</f>
        <v>199.78202112</v>
      </c>
      <c r="P29" s="7">
        <f>[1]FS!S29</f>
        <v>235.80878591999999</v>
      </c>
      <c r="Q29" s="7">
        <f>[1]FS!T29</f>
        <v>283.79635200000001</v>
      </c>
      <c r="R29" s="7">
        <f>[1]FS!U29</f>
        <v>335.085860352</v>
      </c>
      <c r="S29" s="7">
        <f>[1]FS!V29</f>
        <v>386.25680870400004</v>
      </c>
      <c r="T29" s="7">
        <f>[1]FS!W29</f>
        <v>453.82269158400004</v>
      </c>
      <c r="U29" s="7">
        <f>[1]FS!X29</f>
        <v>515.43028339199998</v>
      </c>
      <c r="V29" s="7">
        <f>[1]FS!Y29</f>
        <v>576.67307519999997</v>
      </c>
      <c r="W29" s="7">
        <f>[1]FS!Z29</f>
        <v>654.16488153600005</v>
      </c>
      <c r="X29" s="7">
        <f>[1]FS!AA29</f>
        <v>726.40675084800012</v>
      </c>
      <c r="Y29" s="7">
        <f>[1]FS!AB29</f>
        <v>797.602826112</v>
      </c>
      <c r="Z29" s="7">
        <f>[1]FS!AC29</f>
        <v>892.85928614400007</v>
      </c>
      <c r="AA29" s="7">
        <f>[1]FS!AD29</f>
        <v>6057.6896229120002</v>
      </c>
      <c r="AB29" s="7">
        <f>[1]FS!AE29</f>
        <v>980.34724915200002</v>
      </c>
      <c r="AC29" s="7">
        <f>[1]FS!AF29</f>
        <v>1067.4764751360001</v>
      </c>
      <c r="AD29" s="7">
        <f>[1]FS!AG29</f>
        <v>1110.965891328</v>
      </c>
      <c r="AE29" s="7">
        <f>[1]FS!AH29</f>
        <v>1202.4808750080001</v>
      </c>
      <c r="AF29" s="7">
        <f>[1]FS!AI29</f>
        <v>1293.4371064320001</v>
      </c>
      <c r="AG29" s="7">
        <f>[1]FS!AJ29</f>
        <v>1399.6394365440001</v>
      </c>
      <c r="AH29" s="7">
        <f>[1]FS!AK29</f>
        <v>1500.1316705280001</v>
      </c>
      <c r="AI29" s="7">
        <f>[1]FS!AL29</f>
        <v>1599.526576128</v>
      </c>
      <c r="AJ29" s="7">
        <f>[1]FS!AM29</f>
        <v>1705.6502668800001</v>
      </c>
      <c r="AK29" s="7">
        <f>[1]FS!AN29</f>
        <v>1808.409125376</v>
      </c>
      <c r="AL29" s="7">
        <f>[1]FS!AO29</f>
        <v>1910.6898877440001</v>
      </c>
      <c r="AM29" s="7">
        <f>[1]FS!AP29</f>
        <v>2011.7206978560005</v>
      </c>
      <c r="AN29" s="7">
        <f>[1]FS!AQ29</f>
        <v>17590.475258112001</v>
      </c>
      <c r="AO29" s="7">
        <f>[1]FS!AR29</f>
        <v>2111.1156034560004</v>
      </c>
      <c r="AP29" s="7">
        <f>[1]FS!AS29</f>
        <v>2210.0842529279998</v>
      </c>
      <c r="AQ29" s="7">
        <f>[1]FS!AT29</f>
        <v>2308.1687262720002</v>
      </c>
      <c r="AR29" s="7">
        <f>[1]FS!AU29</f>
        <v>2274.0668206080004</v>
      </c>
      <c r="AS29" s="7">
        <f>[1]FS!AV29</f>
        <v>2364.9123356159998</v>
      </c>
      <c r="AT29" s="7">
        <f>[1]FS!AW29</f>
        <v>2454.395084928</v>
      </c>
      <c r="AU29" s="7">
        <f>[1]FS!AX29</f>
        <v>2543.4507790079997</v>
      </c>
      <c r="AV29" s="7">
        <f>[1]FS!AY29</f>
        <v>2631.652362624</v>
      </c>
      <c r="AW29" s="7">
        <f>[1]FS!AZ29</f>
        <v>2718.4095805440002</v>
      </c>
      <c r="AX29" s="7">
        <f>[1]FS!BA29</f>
        <v>2804.3371679999996</v>
      </c>
      <c r="AY29" s="7">
        <f>[1]FS!BB29</f>
        <v>2889.9138754560004</v>
      </c>
      <c r="AZ29" s="7">
        <f>[1]FS!BC29</f>
        <v>2974.4786972160005</v>
      </c>
      <c r="BA29" s="7">
        <f>[1]FS!BD29</f>
        <v>30284.985286656003</v>
      </c>
      <c r="BB29" s="7">
        <f>[1]FS!BE29</f>
        <v>3057.7569285120003</v>
      </c>
      <c r="BC29" s="7">
        <f>[1]FS!BF29</f>
        <v>3140.6325845760002</v>
      </c>
      <c r="BD29" s="7">
        <f>[1]FS!BG29</f>
        <v>3222.4718749440003</v>
      </c>
      <c r="BE29" s="7">
        <f>[1]FS!BH29</f>
        <v>3112.1186918399999</v>
      </c>
      <c r="BF29" s="7">
        <f>[1]FS!BI29</f>
        <v>3188.0328376319999</v>
      </c>
      <c r="BG29" s="7">
        <f>[1]FS!BJ29</f>
        <v>3262.587580416</v>
      </c>
      <c r="BH29" s="7">
        <f>[1]FS!BK29</f>
        <v>3336.7403888640006</v>
      </c>
      <c r="BI29" s="7">
        <f>[1]FS!BL29</f>
        <v>3410.1840629760004</v>
      </c>
      <c r="BJ29" s="7">
        <f>[1]FS!BM29</f>
        <v>3483.0542684160005</v>
      </c>
      <c r="BK29" s="7">
        <f>[1]FS!BN29</f>
        <v>3554.6649108480001</v>
      </c>
      <c r="BL29" s="7">
        <f>[1]FS!BO29</f>
        <v>3625.9453132799999</v>
      </c>
      <c r="BM29" s="7">
        <f>[1]FS!BP29</f>
        <v>3696.4448870400001</v>
      </c>
      <c r="BN29" s="7">
        <f>[1]FS!BQ29</f>
        <v>40090.634329344</v>
      </c>
    </row>
    <row r="30" spans="1:66" ht="13.8" hidden="1" outlineLevel="1" thickBot="1">
      <c r="A30" s="8" t="str">
        <f>[1]FS!A30</f>
        <v>Computer Supplies</v>
      </c>
      <c r="B30" s="7">
        <f>[1]FS!E30</f>
        <v>0</v>
      </c>
      <c r="C30" s="7">
        <f>[1]FS!F30</f>
        <v>0</v>
      </c>
      <c r="D30" s="7">
        <f>[1]FS!G30</f>
        <v>2800</v>
      </c>
      <c r="E30" s="7">
        <f>[1]FS!H30</f>
        <v>2800</v>
      </c>
      <c r="F30" s="7">
        <f>[1]FS!I30</f>
        <v>2800</v>
      </c>
      <c r="G30" s="7">
        <f>[1]FS!J30</f>
        <v>2800</v>
      </c>
      <c r="H30" s="7">
        <f>[1]FS!K30</f>
        <v>2800</v>
      </c>
      <c r="I30" s="7">
        <f>[1]FS!L30</f>
        <v>2800</v>
      </c>
      <c r="J30" s="7">
        <f>[1]FS!M30</f>
        <v>2800</v>
      </c>
      <c r="K30" s="7">
        <f>[1]FS!N30</f>
        <v>2800</v>
      </c>
      <c r="L30" s="7">
        <f>[1]FS!O30</f>
        <v>2800</v>
      </c>
      <c r="M30" s="7">
        <f>[1]FS!P30</f>
        <v>2800</v>
      </c>
      <c r="N30" s="7">
        <f>[1]FS!Q30</f>
        <v>28000</v>
      </c>
      <c r="O30" s="7">
        <f>[1]FS!R30</f>
        <v>1398.4741478399999</v>
      </c>
      <c r="P30" s="7">
        <f>[1]FS!S30</f>
        <v>1650.6615014399999</v>
      </c>
      <c r="Q30" s="7">
        <f>[1]FS!T30</f>
        <v>1986.574464</v>
      </c>
      <c r="R30" s="7">
        <f>[1]FS!U30</f>
        <v>2345.6010224639999</v>
      </c>
      <c r="S30" s="7">
        <f>[1]FS!V30</f>
        <v>2703.7976609280004</v>
      </c>
      <c r="T30" s="7">
        <f>[1]FS!W30</f>
        <v>3176.7588410880003</v>
      </c>
      <c r="U30" s="7">
        <f>[1]FS!X30</f>
        <v>3608.0119837439997</v>
      </c>
      <c r="V30" s="7">
        <f>[1]FS!Y30</f>
        <v>4036.7115263999999</v>
      </c>
      <c r="W30" s="7">
        <f>[1]FS!Z30</f>
        <v>4579.1541707520009</v>
      </c>
      <c r="X30" s="7">
        <f>[1]FS!AA30</f>
        <v>5084.8472559360007</v>
      </c>
      <c r="Y30" s="7">
        <f>[1]FS!AB30</f>
        <v>5583.219782784</v>
      </c>
      <c r="Z30" s="7">
        <f>[1]FS!AC30</f>
        <v>6250.0150030080003</v>
      </c>
      <c r="AA30" s="7">
        <f>[1]FS!AD30</f>
        <v>42403.827360384006</v>
      </c>
      <c r="AB30" s="7">
        <f>[1]FS!AE30</f>
        <v>4901.7362457600002</v>
      </c>
      <c r="AC30" s="7">
        <f>[1]FS!AF30</f>
        <v>5337.3823756800002</v>
      </c>
      <c r="AD30" s="7">
        <f>[1]FS!AG30</f>
        <v>5554.82945664</v>
      </c>
      <c r="AE30" s="7">
        <f>[1]FS!AH30</f>
        <v>6012.4043750400006</v>
      </c>
      <c r="AF30" s="7">
        <f>[1]FS!AI30</f>
        <v>6467.1855321599996</v>
      </c>
      <c r="AG30" s="7">
        <f>[1]FS!AJ30</f>
        <v>6998.1971827200014</v>
      </c>
      <c r="AH30" s="7">
        <f>[1]FS!AK30</f>
        <v>7500.65835264</v>
      </c>
      <c r="AI30" s="7">
        <f>[1]FS!AL30</f>
        <v>7997.6328806399997</v>
      </c>
      <c r="AJ30" s="7">
        <f>[1]FS!AM30</f>
        <v>8528.2513343999999</v>
      </c>
      <c r="AK30" s="7">
        <f>[1]FS!AN30</f>
        <v>9042.0456268800008</v>
      </c>
      <c r="AL30" s="7">
        <f>[1]FS!AO30</f>
        <v>9553.4494387199993</v>
      </c>
      <c r="AM30" s="7">
        <f>[1]FS!AP30</f>
        <v>10058.603489280002</v>
      </c>
      <c r="AN30" s="7">
        <f>[1]FS!AQ30</f>
        <v>87952.376290560002</v>
      </c>
      <c r="AO30" s="7">
        <f>[1]FS!AR30</f>
        <v>6333.3468103680016</v>
      </c>
      <c r="AP30" s="7">
        <f>[1]FS!AS30</f>
        <v>6630.2527587839995</v>
      </c>
      <c r="AQ30" s="7">
        <f>[1]FS!AT30</f>
        <v>6924.5061788160001</v>
      </c>
      <c r="AR30" s="7">
        <f>[1]FS!AU30</f>
        <v>6822.2004618240007</v>
      </c>
      <c r="AS30" s="7">
        <f>[1]FS!AV30</f>
        <v>7094.7370068480004</v>
      </c>
      <c r="AT30" s="7">
        <f>[1]FS!AW30</f>
        <v>7363.1852547839999</v>
      </c>
      <c r="AU30" s="7">
        <f>[1]FS!AX30</f>
        <v>7630.3523370239991</v>
      </c>
      <c r="AV30" s="7">
        <f>[1]FS!AY30</f>
        <v>7894.9570878719996</v>
      </c>
      <c r="AW30" s="7">
        <f>[1]FS!AZ30</f>
        <v>8155.2287416320005</v>
      </c>
      <c r="AX30" s="7">
        <f>[1]FS!BA30</f>
        <v>8413.0115039999982</v>
      </c>
      <c r="AY30" s="7">
        <f>[1]FS!BB30</f>
        <v>8669.7416263680007</v>
      </c>
      <c r="AZ30" s="7">
        <f>[1]FS!BC30</f>
        <v>8923.4360916480018</v>
      </c>
      <c r="BA30" s="7">
        <f>[1]FS!BD30</f>
        <v>90854.955859968017</v>
      </c>
      <c r="BB30" s="7">
        <f>[1]FS!BE30</f>
        <v>9173.2707855360004</v>
      </c>
      <c r="BC30" s="7">
        <f>[1]FS!BF30</f>
        <v>9421.8977537280007</v>
      </c>
      <c r="BD30" s="7">
        <f>[1]FS!BG30</f>
        <v>9667.4156248319996</v>
      </c>
      <c r="BE30" s="7">
        <f>[1]FS!BH30</f>
        <v>9336.3560755199996</v>
      </c>
      <c r="BF30" s="7">
        <f>[1]FS!BI30</f>
        <v>9564.0985128960001</v>
      </c>
      <c r="BG30" s="7">
        <f>[1]FS!BJ30</f>
        <v>9787.7627412479997</v>
      </c>
      <c r="BH30" s="7">
        <f>[1]FS!BK30</f>
        <v>10010.221166592</v>
      </c>
      <c r="BI30" s="7">
        <f>[1]FS!BL30</f>
        <v>10230.552188928001</v>
      </c>
      <c r="BJ30" s="7">
        <f>[1]FS!BM30</f>
        <v>10449.162805248001</v>
      </c>
      <c r="BK30" s="7">
        <f>[1]FS!BN30</f>
        <v>10663.994732544001</v>
      </c>
      <c r="BL30" s="7">
        <f>[1]FS!BO30</f>
        <v>10877.835939840001</v>
      </c>
      <c r="BM30" s="7">
        <f>[1]FS!BP30</f>
        <v>11089.33466112</v>
      </c>
      <c r="BN30" s="7">
        <f>[1]FS!BQ30</f>
        <v>120271.902988032</v>
      </c>
    </row>
    <row r="31" spans="1:66" ht="13.8" hidden="1" outlineLevel="1" thickBot="1">
      <c r="A31" s="8" t="str">
        <f>[1]FS!A31</f>
        <v>Computer Software</v>
      </c>
      <c r="B31" s="7">
        <f>[1]FS!E31</f>
        <v>0</v>
      </c>
      <c r="C31" s="7">
        <f>[1]FS!F31</f>
        <v>0</v>
      </c>
      <c r="D31" s="7">
        <f>[1]FS!G31</f>
        <v>1300</v>
      </c>
      <c r="E31" s="7">
        <f>[1]FS!H31</f>
        <v>800</v>
      </c>
      <c r="F31" s="7">
        <f>[1]FS!I31</f>
        <v>200</v>
      </c>
      <c r="G31" s="7">
        <f>[1]FS!J31</f>
        <v>600</v>
      </c>
      <c r="H31" s="7">
        <f>[1]FS!K31</f>
        <v>200</v>
      </c>
      <c r="I31" s="7">
        <f>[1]FS!L31</f>
        <v>0</v>
      </c>
      <c r="J31" s="7">
        <f>[1]FS!M31</f>
        <v>700</v>
      </c>
      <c r="K31" s="7">
        <f>[1]FS!N31</f>
        <v>0</v>
      </c>
      <c r="L31" s="7">
        <f>[1]FS!O31</f>
        <v>100</v>
      </c>
      <c r="M31" s="7">
        <f>[1]FS!P31</f>
        <v>400</v>
      </c>
      <c r="N31" s="7">
        <f>[1]FS!Q31</f>
        <v>4300</v>
      </c>
      <c r="O31" s="7">
        <f>[1]FS!R31</f>
        <v>0</v>
      </c>
      <c r="P31" s="7">
        <f>[1]FS!S31</f>
        <v>0</v>
      </c>
      <c r="Q31" s="7">
        <f>[1]FS!T31</f>
        <v>1500</v>
      </c>
      <c r="R31" s="7">
        <f>[1]FS!U31</f>
        <v>0</v>
      </c>
      <c r="S31" s="7">
        <f>[1]FS!V31</f>
        <v>100</v>
      </c>
      <c r="T31" s="7">
        <f>[1]FS!W31</f>
        <v>700</v>
      </c>
      <c r="U31" s="7">
        <f>[1]FS!X31</f>
        <v>0</v>
      </c>
      <c r="V31" s="7">
        <f>[1]FS!Y31</f>
        <v>100</v>
      </c>
      <c r="W31" s="7">
        <f>[1]FS!Z31</f>
        <v>500</v>
      </c>
      <c r="X31" s="7">
        <f>[1]FS!AA31</f>
        <v>0</v>
      </c>
      <c r="Y31" s="7">
        <f>[1]FS!AB31</f>
        <v>0</v>
      </c>
      <c r="Z31" s="7">
        <f>[1]FS!AC31</f>
        <v>600</v>
      </c>
      <c r="AA31" s="7">
        <f>[1]FS!AD31</f>
        <v>3500</v>
      </c>
      <c r="AB31" s="7">
        <f>[1]FS!AE31</f>
        <v>100</v>
      </c>
      <c r="AC31" s="7">
        <f>[1]FS!AF31</f>
        <v>200</v>
      </c>
      <c r="AD31" s="7">
        <f>[1]FS!AG31</f>
        <v>800</v>
      </c>
      <c r="AE31" s="7">
        <f>[1]FS!AH31</f>
        <v>0</v>
      </c>
      <c r="AF31" s="7">
        <f>[1]FS!AI31</f>
        <v>0</v>
      </c>
      <c r="AG31" s="7">
        <f>[1]FS!AJ31</f>
        <v>400</v>
      </c>
      <c r="AH31" s="7">
        <f>[1]FS!AK31</f>
        <v>300</v>
      </c>
      <c r="AI31" s="7">
        <f>[1]FS!AL31</f>
        <v>0</v>
      </c>
      <c r="AJ31" s="7">
        <f>[1]FS!AM31</f>
        <v>300</v>
      </c>
      <c r="AK31" s="7">
        <f>[1]FS!AN31</f>
        <v>0</v>
      </c>
      <c r="AL31" s="7">
        <f>[1]FS!AO31</f>
        <v>0</v>
      </c>
      <c r="AM31" s="7">
        <f>[1]FS!AP31</f>
        <v>500</v>
      </c>
      <c r="AN31" s="7">
        <f>[1]FS!AQ31</f>
        <v>2600</v>
      </c>
      <c r="AO31" s="7">
        <f>[1]FS!AR31</f>
        <v>0</v>
      </c>
      <c r="AP31" s="7">
        <f>[1]FS!AS31</f>
        <v>100</v>
      </c>
      <c r="AQ31" s="7">
        <f>[1]FS!AT31</f>
        <v>100</v>
      </c>
      <c r="AR31" s="7">
        <f>[1]FS!AU31</f>
        <v>0</v>
      </c>
      <c r="AS31" s="7">
        <f>[1]FS!AV31</f>
        <v>400</v>
      </c>
      <c r="AT31" s="7">
        <f>[1]FS!AW31</f>
        <v>0</v>
      </c>
      <c r="AU31" s="7">
        <f>[1]FS!AX31</f>
        <v>0</v>
      </c>
      <c r="AV31" s="7">
        <f>[1]FS!AY31</f>
        <v>0</v>
      </c>
      <c r="AW31" s="7">
        <f>[1]FS!AZ31</f>
        <v>100</v>
      </c>
      <c r="AX31" s="7">
        <f>[1]FS!BA31</f>
        <v>400</v>
      </c>
      <c r="AY31" s="7">
        <f>[1]FS!BB31</f>
        <v>0</v>
      </c>
      <c r="AZ31" s="7">
        <f>[1]FS!BC31</f>
        <v>100</v>
      </c>
      <c r="BA31" s="7">
        <f>[1]FS!BD31</f>
        <v>1200</v>
      </c>
      <c r="BB31" s="7">
        <f>[1]FS!BE31</f>
        <v>0</v>
      </c>
      <c r="BC31" s="7">
        <f>[1]FS!BF31</f>
        <v>0</v>
      </c>
      <c r="BD31" s="7">
        <f>[1]FS!BG31</f>
        <v>400</v>
      </c>
      <c r="BE31" s="7">
        <f>[1]FS!BH31</f>
        <v>0</v>
      </c>
      <c r="BF31" s="7">
        <f>[1]FS!BI31</f>
        <v>0</v>
      </c>
      <c r="BG31" s="7">
        <f>[1]FS!BJ31</f>
        <v>0</v>
      </c>
      <c r="BH31" s="7">
        <f>[1]FS!BK31</f>
        <v>0</v>
      </c>
      <c r="BI31" s="7">
        <f>[1]FS!BL31</f>
        <v>500</v>
      </c>
      <c r="BJ31" s="7">
        <f>[1]FS!BM31</f>
        <v>0</v>
      </c>
      <c r="BK31" s="7">
        <f>[1]FS!BN31</f>
        <v>0</v>
      </c>
      <c r="BL31" s="7">
        <f>[1]FS!BO31</f>
        <v>0</v>
      </c>
      <c r="BM31" s="7">
        <f>[1]FS!BP31</f>
        <v>100</v>
      </c>
      <c r="BN31" s="7">
        <f>[1]FS!BQ31</f>
        <v>1000</v>
      </c>
    </row>
    <row r="32" spans="1:66" ht="13.8" hidden="1" outlineLevel="1" thickBot="1">
      <c r="A32" s="8" t="str">
        <f>[1]FS!A32</f>
        <v>Consulting Fees/Temporary Staff</v>
      </c>
      <c r="B32" s="7">
        <f>[1]FS!E32</f>
        <v>0</v>
      </c>
      <c r="C32" s="7">
        <f>[1]FS!F32</f>
        <v>0</v>
      </c>
      <c r="D32" s="7">
        <f>[1]FS!G32</f>
        <v>10000</v>
      </c>
      <c r="E32" s="7">
        <f>[1]FS!H32</f>
        <v>10000</v>
      </c>
      <c r="F32" s="7">
        <f>[1]FS!I32</f>
        <v>10000</v>
      </c>
      <c r="G32" s="7">
        <f>[1]FS!J32</f>
        <v>10000</v>
      </c>
      <c r="H32" s="7">
        <f>[1]FS!K32</f>
        <v>10000</v>
      </c>
      <c r="I32" s="7">
        <f>[1]FS!L32</f>
        <v>10000</v>
      </c>
      <c r="J32" s="7">
        <f>[1]FS!M32</f>
        <v>10000</v>
      </c>
      <c r="K32" s="7">
        <f>[1]FS!N32</f>
        <v>10000</v>
      </c>
      <c r="L32" s="7">
        <f>[1]FS!O32</f>
        <v>10000</v>
      </c>
      <c r="M32" s="7">
        <f>[1]FS!P32</f>
        <v>10000</v>
      </c>
      <c r="N32" s="7">
        <f>[1]FS!Q32</f>
        <v>100000</v>
      </c>
      <c r="O32" s="7">
        <f>[1]FS!R32</f>
        <v>10000</v>
      </c>
      <c r="P32" s="7">
        <f>[1]FS!S32</f>
        <v>10000</v>
      </c>
      <c r="Q32" s="7">
        <f>[1]FS!T32</f>
        <v>10000</v>
      </c>
      <c r="R32" s="7">
        <f>[1]FS!U32</f>
        <v>10000</v>
      </c>
      <c r="S32" s="7">
        <f>[1]FS!V32</f>
        <v>10000</v>
      </c>
      <c r="T32" s="7">
        <f>[1]FS!W32</f>
        <v>10000</v>
      </c>
      <c r="U32" s="7">
        <f>[1]FS!X32</f>
        <v>10000</v>
      </c>
      <c r="V32" s="7">
        <f>[1]FS!Y32</f>
        <v>10000</v>
      </c>
      <c r="W32" s="7">
        <f>[1]FS!Z32</f>
        <v>10000</v>
      </c>
      <c r="X32" s="7">
        <f>[1]FS!AA32</f>
        <v>10000</v>
      </c>
      <c r="Y32" s="7">
        <f>[1]FS!AB32</f>
        <v>10000</v>
      </c>
      <c r="Z32" s="7">
        <f>[1]FS!AC32</f>
        <v>10000</v>
      </c>
      <c r="AA32" s="7">
        <f>[1]FS!AD32</f>
        <v>120000</v>
      </c>
      <c r="AB32" s="7">
        <f>[1]FS!AE32</f>
        <v>10000</v>
      </c>
      <c r="AC32" s="7">
        <f>[1]FS!AF32</f>
        <v>10000</v>
      </c>
      <c r="AD32" s="7">
        <f>[1]FS!AG32</f>
        <v>10000</v>
      </c>
      <c r="AE32" s="7">
        <f>[1]FS!AH32</f>
        <v>10000</v>
      </c>
      <c r="AF32" s="7">
        <f>[1]FS!AI32</f>
        <v>10000</v>
      </c>
      <c r="AG32" s="7">
        <f>[1]FS!AJ32</f>
        <v>10000</v>
      </c>
      <c r="AH32" s="7">
        <f>[1]FS!AK32</f>
        <v>10000</v>
      </c>
      <c r="AI32" s="7">
        <f>[1]FS!AL32</f>
        <v>10000</v>
      </c>
      <c r="AJ32" s="7">
        <f>[1]FS!AM32</f>
        <v>10000</v>
      </c>
      <c r="AK32" s="7">
        <f>[1]FS!AN32</f>
        <v>10000</v>
      </c>
      <c r="AL32" s="7">
        <f>[1]FS!AO32</f>
        <v>10000</v>
      </c>
      <c r="AM32" s="7">
        <f>[1]FS!AP32</f>
        <v>10000</v>
      </c>
      <c r="AN32" s="7">
        <f>[1]FS!AQ32</f>
        <v>120000</v>
      </c>
      <c r="AO32" s="7">
        <f>[1]FS!AR32</f>
        <v>10000</v>
      </c>
      <c r="AP32" s="7">
        <f>[1]FS!AS32</f>
        <v>10000</v>
      </c>
      <c r="AQ32" s="7">
        <f>[1]FS!AT32</f>
        <v>10000</v>
      </c>
      <c r="AR32" s="7">
        <f>[1]FS!AU32</f>
        <v>10000</v>
      </c>
      <c r="AS32" s="7">
        <f>[1]FS!AV32</f>
        <v>10000</v>
      </c>
      <c r="AT32" s="7">
        <f>[1]FS!AW32</f>
        <v>10000</v>
      </c>
      <c r="AU32" s="7">
        <f>[1]FS!AX32</f>
        <v>10000</v>
      </c>
      <c r="AV32" s="7">
        <f>[1]FS!AY32</f>
        <v>10000</v>
      </c>
      <c r="AW32" s="7">
        <f>[1]FS!AZ32</f>
        <v>10000</v>
      </c>
      <c r="AX32" s="7">
        <f>[1]FS!BA32</f>
        <v>10000</v>
      </c>
      <c r="AY32" s="7">
        <f>[1]FS!BB32</f>
        <v>10000</v>
      </c>
      <c r="AZ32" s="7">
        <f>[1]FS!BC32</f>
        <v>10000</v>
      </c>
      <c r="BA32" s="7">
        <f>[1]FS!BD32</f>
        <v>120000</v>
      </c>
      <c r="BB32" s="7">
        <f>[1]FS!BE32</f>
        <v>10000</v>
      </c>
      <c r="BC32" s="7">
        <f>[1]FS!BF32</f>
        <v>10000</v>
      </c>
      <c r="BD32" s="7">
        <f>[1]FS!BG32</f>
        <v>10000</v>
      </c>
      <c r="BE32" s="7">
        <f>[1]FS!BH32</f>
        <v>10000</v>
      </c>
      <c r="BF32" s="7">
        <f>[1]FS!BI32</f>
        <v>10000</v>
      </c>
      <c r="BG32" s="7">
        <f>[1]FS!BJ32</f>
        <v>10000</v>
      </c>
      <c r="BH32" s="7">
        <f>[1]FS!BK32</f>
        <v>10000</v>
      </c>
      <c r="BI32" s="7">
        <f>[1]FS!BL32</f>
        <v>10000</v>
      </c>
      <c r="BJ32" s="7">
        <f>[1]FS!BM32</f>
        <v>10000</v>
      </c>
      <c r="BK32" s="7">
        <f>[1]FS!BN32</f>
        <v>10000</v>
      </c>
      <c r="BL32" s="7">
        <f>[1]FS!BO32</f>
        <v>10000</v>
      </c>
      <c r="BM32" s="7">
        <f>[1]FS!BP32</f>
        <v>10000</v>
      </c>
      <c r="BN32" s="7">
        <f>[1]FS!BQ32</f>
        <v>120000</v>
      </c>
    </row>
    <row r="33" spans="1:66" ht="13.8" hidden="1" outlineLevel="1" thickBot="1">
      <c r="A33" s="8" t="str">
        <f>[1]FS!A33</f>
        <v>Credit Evaluation Costs - D&amp;B, etc.</v>
      </c>
      <c r="B33" s="7">
        <f>[1]FS!E33</f>
        <v>0</v>
      </c>
      <c r="C33" s="7">
        <f>[1]FS!F33</f>
        <v>0</v>
      </c>
      <c r="D33" s="7">
        <f>[1]FS!G33</f>
        <v>0</v>
      </c>
      <c r="E33" s="7">
        <f>[1]FS!H33</f>
        <v>0</v>
      </c>
      <c r="F33" s="7">
        <f>[1]FS!I33</f>
        <v>0</v>
      </c>
      <c r="G33" s="7">
        <f>[1]FS!J33</f>
        <v>0</v>
      </c>
      <c r="H33" s="7">
        <f>[1]FS!K33</f>
        <v>0</v>
      </c>
      <c r="I33" s="7">
        <f>[1]FS!L33</f>
        <v>0</v>
      </c>
      <c r="J33" s="7">
        <f>[1]FS!M33</f>
        <v>0</v>
      </c>
      <c r="K33" s="7">
        <f>[1]FS!N33</f>
        <v>0</v>
      </c>
      <c r="L33" s="7">
        <f>[1]FS!O33</f>
        <v>0</v>
      </c>
      <c r="M33" s="7">
        <f>[1]FS!P33</f>
        <v>0</v>
      </c>
      <c r="N33" s="7">
        <f>[1]FS!Q33</f>
        <v>0</v>
      </c>
      <c r="O33" s="7">
        <f>[1]FS!R33</f>
        <v>10000</v>
      </c>
      <c r="P33" s="7">
        <f>[1]FS!S33</f>
        <v>0</v>
      </c>
      <c r="Q33" s="7">
        <f>[1]FS!T33</f>
        <v>0</v>
      </c>
      <c r="R33" s="7">
        <f>[1]FS!U33</f>
        <v>0</v>
      </c>
      <c r="S33" s="7">
        <f>[1]FS!V33</f>
        <v>0</v>
      </c>
      <c r="T33" s="7">
        <f>[1]FS!W33</f>
        <v>0</v>
      </c>
      <c r="U33" s="7">
        <f>[1]FS!X33</f>
        <v>0</v>
      </c>
      <c r="V33" s="7">
        <f>[1]FS!Y33</f>
        <v>0</v>
      </c>
      <c r="W33" s="7">
        <f>[1]FS!Z33</f>
        <v>0</v>
      </c>
      <c r="X33" s="7">
        <f>[1]FS!AA33</f>
        <v>0</v>
      </c>
      <c r="Y33" s="7">
        <f>[1]FS!AB33</f>
        <v>0</v>
      </c>
      <c r="Z33" s="7">
        <f>[1]FS!AC33</f>
        <v>0</v>
      </c>
      <c r="AA33" s="7">
        <f>[1]FS!AD33</f>
        <v>10000</v>
      </c>
      <c r="AB33" s="7">
        <f>[1]FS!AE33</f>
        <v>10000</v>
      </c>
      <c r="AC33" s="7">
        <f>[1]FS!AF33</f>
        <v>0</v>
      </c>
      <c r="AD33" s="7">
        <f>[1]FS!AG33</f>
        <v>0</v>
      </c>
      <c r="AE33" s="7">
        <f>[1]FS!AH33</f>
        <v>0</v>
      </c>
      <c r="AF33" s="7">
        <f>[1]FS!AI33</f>
        <v>0</v>
      </c>
      <c r="AG33" s="7">
        <f>[1]FS!AJ33</f>
        <v>0</v>
      </c>
      <c r="AH33" s="7">
        <f>[1]FS!AK33</f>
        <v>0</v>
      </c>
      <c r="AI33" s="7">
        <f>[1]FS!AL33</f>
        <v>0</v>
      </c>
      <c r="AJ33" s="7">
        <f>[1]FS!AM33</f>
        <v>0</v>
      </c>
      <c r="AK33" s="7">
        <f>[1]FS!AN33</f>
        <v>0</v>
      </c>
      <c r="AL33" s="7">
        <f>[1]FS!AO33</f>
        <v>0</v>
      </c>
      <c r="AM33" s="7">
        <f>[1]FS!AP33</f>
        <v>0</v>
      </c>
      <c r="AN33" s="7">
        <f>[1]FS!AQ33</f>
        <v>10000</v>
      </c>
      <c r="AO33" s="7">
        <f>[1]FS!AR33</f>
        <v>10000</v>
      </c>
      <c r="AP33" s="7">
        <f>[1]FS!AS33</f>
        <v>0</v>
      </c>
      <c r="AQ33" s="7">
        <f>[1]FS!AT33</f>
        <v>0</v>
      </c>
      <c r="AR33" s="7">
        <f>[1]FS!AU33</f>
        <v>0</v>
      </c>
      <c r="AS33" s="7">
        <f>[1]FS!AV33</f>
        <v>0</v>
      </c>
      <c r="AT33" s="7">
        <f>[1]FS!AW33</f>
        <v>0</v>
      </c>
      <c r="AU33" s="7">
        <f>[1]FS!AX33</f>
        <v>0</v>
      </c>
      <c r="AV33" s="7">
        <f>[1]FS!AY33</f>
        <v>0</v>
      </c>
      <c r="AW33" s="7">
        <f>[1]FS!AZ33</f>
        <v>0</v>
      </c>
      <c r="AX33" s="7">
        <f>[1]FS!BA33</f>
        <v>0</v>
      </c>
      <c r="AY33" s="7">
        <f>[1]FS!BB33</f>
        <v>0</v>
      </c>
      <c r="AZ33" s="7">
        <f>[1]FS!BC33</f>
        <v>0</v>
      </c>
      <c r="BA33" s="7">
        <f>[1]FS!BD33</f>
        <v>10000</v>
      </c>
      <c r="BB33" s="7">
        <f>[1]FS!BE33</f>
        <v>10000</v>
      </c>
      <c r="BC33" s="7">
        <f>[1]FS!BF33</f>
        <v>0</v>
      </c>
      <c r="BD33" s="7">
        <f>[1]FS!BG33</f>
        <v>0</v>
      </c>
      <c r="BE33" s="7">
        <f>[1]FS!BH33</f>
        <v>0</v>
      </c>
      <c r="BF33" s="7">
        <f>[1]FS!BI33</f>
        <v>0</v>
      </c>
      <c r="BG33" s="7">
        <f>[1]FS!BJ33</f>
        <v>0</v>
      </c>
      <c r="BH33" s="7">
        <f>[1]FS!BK33</f>
        <v>0</v>
      </c>
      <c r="BI33" s="7">
        <f>[1]FS!BL33</f>
        <v>0</v>
      </c>
      <c r="BJ33" s="7">
        <f>[1]FS!BM33</f>
        <v>0</v>
      </c>
      <c r="BK33" s="7">
        <f>[1]FS!BN33</f>
        <v>0</v>
      </c>
      <c r="BL33" s="7">
        <f>[1]FS!BO33</f>
        <v>0</v>
      </c>
      <c r="BM33" s="7">
        <f>[1]FS!BP33</f>
        <v>0</v>
      </c>
      <c r="BN33" s="7">
        <f>[1]FS!BQ33</f>
        <v>10000</v>
      </c>
    </row>
    <row r="34" spans="1:66" ht="13.8" hidden="1" outlineLevel="1" thickBot="1">
      <c r="A34" s="8" t="str">
        <f>[1]FS!A34</f>
        <v>Dues &amp; Subscription</v>
      </c>
      <c r="B34" s="7">
        <f>[1]FS!E34</f>
        <v>0</v>
      </c>
      <c r="C34" s="7">
        <f>[1]FS!F34</f>
        <v>0</v>
      </c>
      <c r="D34" s="7">
        <f>[1]FS!G34</f>
        <v>900</v>
      </c>
      <c r="E34" s="7">
        <f>[1]FS!H34</f>
        <v>900</v>
      </c>
      <c r="F34" s="7">
        <f>[1]FS!I34</f>
        <v>900</v>
      </c>
      <c r="G34" s="7">
        <f>[1]FS!J34</f>
        <v>900</v>
      </c>
      <c r="H34" s="7">
        <f>[1]FS!K34</f>
        <v>900</v>
      </c>
      <c r="I34" s="7">
        <f>[1]FS!L34</f>
        <v>900</v>
      </c>
      <c r="J34" s="7">
        <f>[1]FS!M34</f>
        <v>900</v>
      </c>
      <c r="K34" s="7">
        <f>[1]FS!N34</f>
        <v>900</v>
      </c>
      <c r="L34" s="7">
        <f>[1]FS!O34</f>
        <v>900</v>
      </c>
      <c r="M34" s="7">
        <f>[1]FS!P34</f>
        <v>900</v>
      </c>
      <c r="N34" s="7">
        <f>[1]FS!Q34</f>
        <v>9000</v>
      </c>
      <c r="O34" s="7">
        <f>[1]FS!R34</f>
        <v>15000</v>
      </c>
      <c r="P34" s="7">
        <f>[1]FS!S34</f>
        <v>0</v>
      </c>
      <c r="Q34" s="7">
        <f>[1]FS!T34</f>
        <v>0</v>
      </c>
      <c r="R34" s="7">
        <f>[1]FS!U34</f>
        <v>0</v>
      </c>
      <c r="S34" s="7">
        <f>[1]FS!V34</f>
        <v>0</v>
      </c>
      <c r="T34" s="7">
        <f>[1]FS!W34</f>
        <v>0</v>
      </c>
      <c r="U34" s="7">
        <f>[1]FS!X34</f>
        <v>0</v>
      </c>
      <c r="V34" s="7">
        <f>[1]FS!Y34</f>
        <v>0</v>
      </c>
      <c r="W34" s="7">
        <f>[1]FS!Z34</f>
        <v>0</v>
      </c>
      <c r="X34" s="7">
        <f>[1]FS!AA34</f>
        <v>0</v>
      </c>
      <c r="Y34" s="7">
        <f>[1]FS!AB34</f>
        <v>0</v>
      </c>
      <c r="Z34" s="7">
        <f>[1]FS!AC34</f>
        <v>0</v>
      </c>
      <c r="AA34" s="7">
        <f>[1]FS!AD34</f>
        <v>15000</v>
      </c>
      <c r="AB34" s="7">
        <f>[1]FS!AE34</f>
        <v>30000</v>
      </c>
      <c r="AC34" s="7">
        <f>[1]FS!AF34</f>
        <v>0</v>
      </c>
      <c r="AD34" s="7">
        <f>[1]FS!AG34</f>
        <v>0</v>
      </c>
      <c r="AE34" s="7">
        <f>[1]FS!AH34</f>
        <v>0</v>
      </c>
      <c r="AF34" s="7">
        <f>[1]FS!AI34</f>
        <v>0</v>
      </c>
      <c r="AG34" s="7">
        <f>[1]FS!AJ34</f>
        <v>0</v>
      </c>
      <c r="AH34" s="7">
        <f>[1]FS!AK34</f>
        <v>0</v>
      </c>
      <c r="AI34" s="7">
        <f>[1]FS!AL34</f>
        <v>0</v>
      </c>
      <c r="AJ34" s="7">
        <f>[1]FS!AM34</f>
        <v>0</v>
      </c>
      <c r="AK34" s="7">
        <f>[1]FS!AN34</f>
        <v>0</v>
      </c>
      <c r="AL34" s="7">
        <f>[1]FS!AO34</f>
        <v>0</v>
      </c>
      <c r="AM34" s="7">
        <f>[1]FS!AP34</f>
        <v>0</v>
      </c>
      <c r="AN34" s="7">
        <f>[1]FS!AQ34</f>
        <v>30000</v>
      </c>
      <c r="AO34" s="7">
        <f>[1]FS!AR34</f>
        <v>35000</v>
      </c>
      <c r="AP34" s="7">
        <f>[1]FS!AS34</f>
        <v>0</v>
      </c>
      <c r="AQ34" s="7">
        <f>[1]FS!AT34</f>
        <v>0</v>
      </c>
      <c r="AR34" s="7">
        <f>[1]FS!AU34</f>
        <v>0</v>
      </c>
      <c r="AS34" s="7">
        <f>[1]FS!AV34</f>
        <v>0</v>
      </c>
      <c r="AT34" s="7">
        <f>[1]FS!AW34</f>
        <v>0</v>
      </c>
      <c r="AU34" s="7">
        <f>[1]FS!AX34</f>
        <v>0</v>
      </c>
      <c r="AV34" s="7">
        <f>[1]FS!AY34</f>
        <v>0</v>
      </c>
      <c r="AW34" s="7">
        <f>[1]FS!AZ34</f>
        <v>0</v>
      </c>
      <c r="AX34" s="7">
        <f>[1]FS!BA34</f>
        <v>0</v>
      </c>
      <c r="AY34" s="7">
        <f>[1]FS!BB34</f>
        <v>0</v>
      </c>
      <c r="AZ34" s="7">
        <f>[1]FS!BC34</f>
        <v>0</v>
      </c>
      <c r="BA34" s="7">
        <f>[1]FS!BD34</f>
        <v>35000</v>
      </c>
      <c r="BB34" s="7">
        <f>[1]FS!BE34</f>
        <v>40000</v>
      </c>
      <c r="BC34" s="7">
        <f>[1]FS!BF34</f>
        <v>0</v>
      </c>
      <c r="BD34" s="7">
        <f>[1]FS!BG34</f>
        <v>0</v>
      </c>
      <c r="BE34" s="7">
        <f>[1]FS!BH34</f>
        <v>0</v>
      </c>
      <c r="BF34" s="7">
        <f>[1]FS!BI34</f>
        <v>0</v>
      </c>
      <c r="BG34" s="7">
        <f>[1]FS!BJ34</f>
        <v>0</v>
      </c>
      <c r="BH34" s="7">
        <f>[1]FS!BK34</f>
        <v>0</v>
      </c>
      <c r="BI34" s="7">
        <f>[1]FS!BL34</f>
        <v>0</v>
      </c>
      <c r="BJ34" s="7">
        <f>[1]FS!BM34</f>
        <v>0</v>
      </c>
      <c r="BK34" s="7">
        <f>[1]FS!BN34</f>
        <v>0</v>
      </c>
      <c r="BL34" s="7">
        <f>[1]FS!BO34</f>
        <v>0</v>
      </c>
      <c r="BM34" s="7">
        <f>[1]FS!BP34</f>
        <v>0</v>
      </c>
      <c r="BN34" s="7">
        <f>[1]FS!BQ34</f>
        <v>40000</v>
      </c>
    </row>
    <row r="35" spans="1:66" ht="13.8" hidden="1" outlineLevel="1" thickBot="1">
      <c r="A35" s="8" t="str">
        <f>[1]FS!A35</f>
        <v>Education / Seminars</v>
      </c>
      <c r="B35" s="7">
        <f>[1]FS!E35</f>
        <v>0</v>
      </c>
      <c r="C35" s="7">
        <f>[1]FS!F35</f>
        <v>0</v>
      </c>
      <c r="D35" s="7">
        <f>[1]FS!G35</f>
        <v>3000</v>
      </c>
      <c r="E35" s="7">
        <f>[1]FS!H35</f>
        <v>3000</v>
      </c>
      <c r="F35" s="7">
        <f>[1]FS!I35</f>
        <v>3000</v>
      </c>
      <c r="G35" s="7">
        <f>[1]FS!J35</f>
        <v>3000</v>
      </c>
      <c r="H35" s="7">
        <f>[1]FS!K35</f>
        <v>3000</v>
      </c>
      <c r="I35" s="7">
        <f>[1]FS!L35</f>
        <v>3000</v>
      </c>
      <c r="J35" s="7">
        <f>[1]FS!M35</f>
        <v>3000</v>
      </c>
      <c r="K35" s="7">
        <f>[1]FS!N35</f>
        <v>3000</v>
      </c>
      <c r="L35" s="7">
        <f>[1]FS!O35</f>
        <v>3000</v>
      </c>
      <c r="M35" s="7">
        <f>[1]FS!P35</f>
        <v>3000</v>
      </c>
      <c r="N35" s="7">
        <f>[1]FS!Q35</f>
        <v>30000</v>
      </c>
      <c r="O35" s="7">
        <f>[1]FS!R35</f>
        <v>3000</v>
      </c>
      <c r="P35" s="7">
        <f>[1]FS!S35</f>
        <v>3000</v>
      </c>
      <c r="Q35" s="7">
        <f>[1]FS!T35</f>
        <v>3000</v>
      </c>
      <c r="R35" s="7">
        <f>[1]FS!U35</f>
        <v>3000</v>
      </c>
      <c r="S35" s="7">
        <f>[1]FS!V35</f>
        <v>3000</v>
      </c>
      <c r="T35" s="7">
        <f>[1]FS!W35</f>
        <v>3000</v>
      </c>
      <c r="U35" s="7">
        <f>[1]FS!X35</f>
        <v>3000</v>
      </c>
      <c r="V35" s="7">
        <f>[1]FS!Y35</f>
        <v>3000</v>
      </c>
      <c r="W35" s="7">
        <f>[1]FS!Z35</f>
        <v>3000</v>
      </c>
      <c r="X35" s="7">
        <f>[1]FS!AA35</f>
        <v>3000</v>
      </c>
      <c r="Y35" s="7">
        <f>[1]FS!AB35</f>
        <v>3000</v>
      </c>
      <c r="Z35" s="7">
        <f>[1]FS!AC35</f>
        <v>3000</v>
      </c>
      <c r="AA35" s="7">
        <f>[1]FS!AD35</f>
        <v>36000</v>
      </c>
      <c r="AB35" s="7">
        <f>[1]FS!AE35</f>
        <v>3000</v>
      </c>
      <c r="AC35" s="7">
        <f>[1]FS!AF35</f>
        <v>3000</v>
      </c>
      <c r="AD35" s="7">
        <f>[1]FS!AG35</f>
        <v>3000</v>
      </c>
      <c r="AE35" s="7">
        <f>[1]FS!AH35</f>
        <v>3000</v>
      </c>
      <c r="AF35" s="7">
        <f>[1]FS!AI35</f>
        <v>3000</v>
      </c>
      <c r="AG35" s="7">
        <f>[1]FS!AJ35</f>
        <v>3000</v>
      </c>
      <c r="AH35" s="7">
        <f>[1]FS!AK35</f>
        <v>3000</v>
      </c>
      <c r="AI35" s="7">
        <f>[1]FS!AL35</f>
        <v>3000</v>
      </c>
      <c r="AJ35" s="7">
        <f>[1]FS!AM35</f>
        <v>3000</v>
      </c>
      <c r="AK35" s="7">
        <f>[1]FS!AN35</f>
        <v>3000</v>
      </c>
      <c r="AL35" s="7">
        <f>[1]FS!AO35</f>
        <v>3000</v>
      </c>
      <c r="AM35" s="7">
        <f>[1]FS!AP35</f>
        <v>3000</v>
      </c>
      <c r="AN35" s="7">
        <f>[1]FS!AQ35</f>
        <v>36000</v>
      </c>
      <c r="AO35" s="7">
        <f>[1]FS!AR35</f>
        <v>3000</v>
      </c>
      <c r="AP35" s="7">
        <f>[1]FS!AS35</f>
        <v>3000</v>
      </c>
      <c r="AQ35" s="7">
        <f>[1]FS!AT35</f>
        <v>3000</v>
      </c>
      <c r="AR35" s="7">
        <f>[1]FS!AU35</f>
        <v>3000</v>
      </c>
      <c r="AS35" s="7">
        <f>[1]FS!AV35</f>
        <v>3000</v>
      </c>
      <c r="AT35" s="7">
        <f>[1]FS!AW35</f>
        <v>3000</v>
      </c>
      <c r="AU35" s="7">
        <f>[1]FS!AX35</f>
        <v>3000</v>
      </c>
      <c r="AV35" s="7">
        <f>[1]FS!AY35</f>
        <v>3000</v>
      </c>
      <c r="AW35" s="7">
        <f>[1]FS!AZ35</f>
        <v>3000</v>
      </c>
      <c r="AX35" s="7">
        <f>[1]FS!BA35</f>
        <v>3000</v>
      </c>
      <c r="AY35" s="7">
        <f>[1]FS!BB35</f>
        <v>3000</v>
      </c>
      <c r="AZ35" s="7">
        <f>[1]FS!BC35</f>
        <v>3000</v>
      </c>
      <c r="BA35" s="7">
        <f>[1]FS!BD35</f>
        <v>36000</v>
      </c>
      <c r="BB35" s="7">
        <f>[1]FS!BE35</f>
        <v>3000</v>
      </c>
      <c r="BC35" s="7">
        <f>[1]FS!BF35</f>
        <v>3000</v>
      </c>
      <c r="BD35" s="7">
        <f>[1]FS!BG35</f>
        <v>3000</v>
      </c>
      <c r="BE35" s="7">
        <f>[1]FS!BH35</f>
        <v>3000</v>
      </c>
      <c r="BF35" s="7">
        <f>[1]FS!BI35</f>
        <v>3000</v>
      </c>
      <c r="BG35" s="7">
        <f>[1]FS!BJ35</f>
        <v>3000</v>
      </c>
      <c r="BH35" s="7">
        <f>[1]FS!BK35</f>
        <v>3000</v>
      </c>
      <c r="BI35" s="7">
        <f>[1]FS!BL35</f>
        <v>3000</v>
      </c>
      <c r="BJ35" s="7">
        <f>[1]FS!BM35</f>
        <v>3000</v>
      </c>
      <c r="BK35" s="7">
        <f>[1]FS!BN35</f>
        <v>3000</v>
      </c>
      <c r="BL35" s="7">
        <f>[1]FS!BO35</f>
        <v>3000</v>
      </c>
      <c r="BM35" s="7">
        <f>[1]FS!BP35</f>
        <v>3000</v>
      </c>
      <c r="BN35" s="7">
        <f>[1]FS!BQ35</f>
        <v>36000</v>
      </c>
    </row>
    <row r="36" spans="1:66" ht="13.8" hidden="1" outlineLevel="1" thickBot="1">
      <c r="A36" s="8" t="str">
        <f>[1]FS!A36</f>
        <v>Truck/Equipment Rental</v>
      </c>
      <c r="B36" s="7">
        <f>[1]FS!E36</f>
        <v>0</v>
      </c>
      <c r="C36" s="7">
        <f>[1]FS!F36</f>
        <v>0</v>
      </c>
      <c r="D36" s="7">
        <f>[1]FS!G36</f>
        <v>2225</v>
      </c>
      <c r="E36" s="7">
        <f>[1]FS!H36</f>
        <v>2225</v>
      </c>
      <c r="F36" s="7">
        <f>[1]FS!I36</f>
        <v>2225</v>
      </c>
      <c r="G36" s="7">
        <f>[1]FS!J36</f>
        <v>2225</v>
      </c>
      <c r="H36" s="7">
        <f>[1]FS!K36</f>
        <v>2225</v>
      </c>
      <c r="I36" s="7">
        <f>[1]FS!L36</f>
        <v>2225</v>
      </c>
      <c r="J36" s="7">
        <f>[1]FS!M36</f>
        <v>2225</v>
      </c>
      <c r="K36" s="7">
        <f>[1]FS!N36</f>
        <v>2225</v>
      </c>
      <c r="L36" s="7">
        <f>[1]FS!O36</f>
        <v>2225</v>
      </c>
      <c r="M36" s="7">
        <f>[1]FS!P36</f>
        <v>2225</v>
      </c>
      <c r="N36" s="7">
        <f>[1]FS!Q36</f>
        <v>22250</v>
      </c>
      <c r="O36" s="7">
        <f>[1]FS!R36</f>
        <v>3000</v>
      </c>
      <c r="P36" s="7">
        <f>[1]FS!S36</f>
        <v>3000</v>
      </c>
      <c r="Q36" s="7">
        <f>[1]FS!T36</f>
        <v>3000</v>
      </c>
      <c r="R36" s="7">
        <f>[1]FS!U36</f>
        <v>3000</v>
      </c>
      <c r="S36" s="7">
        <f>[1]FS!V36</f>
        <v>3000</v>
      </c>
      <c r="T36" s="7">
        <f>[1]FS!W36</f>
        <v>3000</v>
      </c>
      <c r="U36" s="7">
        <f>[1]FS!X36</f>
        <v>3000</v>
      </c>
      <c r="V36" s="7">
        <f>[1]FS!Y36</f>
        <v>3000</v>
      </c>
      <c r="W36" s="7">
        <f>[1]FS!Z36</f>
        <v>3000</v>
      </c>
      <c r="X36" s="7">
        <f>[1]FS!AA36</f>
        <v>3000</v>
      </c>
      <c r="Y36" s="7">
        <f>[1]FS!AB36</f>
        <v>3000</v>
      </c>
      <c r="Z36" s="7">
        <f>[1]FS!AC36</f>
        <v>3000</v>
      </c>
      <c r="AA36" s="7">
        <f>[1]FS!AD36</f>
        <v>36000</v>
      </c>
      <c r="AB36" s="7">
        <f>[1]FS!AE36</f>
        <v>4000</v>
      </c>
      <c r="AC36" s="7">
        <f>[1]FS!AF36</f>
        <v>4000</v>
      </c>
      <c r="AD36" s="7">
        <f>[1]FS!AG36</f>
        <v>4000</v>
      </c>
      <c r="AE36" s="7">
        <f>[1]FS!AH36</f>
        <v>4000</v>
      </c>
      <c r="AF36" s="7">
        <f>[1]FS!AI36</f>
        <v>4000</v>
      </c>
      <c r="AG36" s="7">
        <f>[1]FS!AJ36</f>
        <v>4000</v>
      </c>
      <c r="AH36" s="7">
        <f>[1]FS!AK36</f>
        <v>4000</v>
      </c>
      <c r="AI36" s="7">
        <f>[1]FS!AL36</f>
        <v>4000</v>
      </c>
      <c r="AJ36" s="7">
        <f>[1]FS!AM36</f>
        <v>4000</v>
      </c>
      <c r="AK36" s="7">
        <f>[1]FS!AN36</f>
        <v>4000</v>
      </c>
      <c r="AL36" s="7">
        <f>[1]FS!AO36</f>
        <v>4000</v>
      </c>
      <c r="AM36" s="7">
        <f>[1]FS!AP36</f>
        <v>4000</v>
      </c>
      <c r="AN36" s="7">
        <f>[1]FS!AQ36</f>
        <v>48000</v>
      </c>
      <c r="AO36" s="7">
        <f>[1]FS!AR36</f>
        <v>4000</v>
      </c>
      <c r="AP36" s="7">
        <f>[1]FS!AS36</f>
        <v>4000</v>
      </c>
      <c r="AQ36" s="7">
        <f>[1]FS!AT36</f>
        <v>4000</v>
      </c>
      <c r="AR36" s="7">
        <f>[1]FS!AU36</f>
        <v>4000</v>
      </c>
      <c r="AS36" s="7">
        <f>[1]FS!AV36</f>
        <v>4000</v>
      </c>
      <c r="AT36" s="7">
        <f>[1]FS!AW36</f>
        <v>4000</v>
      </c>
      <c r="AU36" s="7">
        <f>[1]FS!AX36</f>
        <v>4000</v>
      </c>
      <c r="AV36" s="7">
        <f>[1]FS!AY36</f>
        <v>4000</v>
      </c>
      <c r="AW36" s="7">
        <f>[1]FS!AZ36</f>
        <v>4000</v>
      </c>
      <c r="AX36" s="7">
        <f>[1]FS!BA36</f>
        <v>4000</v>
      </c>
      <c r="AY36" s="7">
        <f>[1]FS!BB36</f>
        <v>4000</v>
      </c>
      <c r="AZ36" s="7">
        <f>[1]FS!BC36</f>
        <v>4000</v>
      </c>
      <c r="BA36" s="7">
        <f>[1]FS!BD36</f>
        <v>48000</v>
      </c>
      <c r="BB36" s="7">
        <f>[1]FS!BE36</f>
        <v>4500</v>
      </c>
      <c r="BC36" s="7">
        <f>[1]FS!BF36</f>
        <v>4500</v>
      </c>
      <c r="BD36" s="7">
        <f>[1]FS!BG36</f>
        <v>4500</v>
      </c>
      <c r="BE36" s="7">
        <f>[1]FS!BH36</f>
        <v>4500</v>
      </c>
      <c r="BF36" s="7">
        <f>[1]FS!BI36</f>
        <v>4500</v>
      </c>
      <c r="BG36" s="7">
        <f>[1]FS!BJ36</f>
        <v>4500</v>
      </c>
      <c r="BH36" s="7">
        <f>[1]FS!BK36</f>
        <v>4500</v>
      </c>
      <c r="BI36" s="7">
        <f>[1]FS!BL36</f>
        <v>4500</v>
      </c>
      <c r="BJ36" s="7">
        <f>[1]FS!BM36</f>
        <v>4500</v>
      </c>
      <c r="BK36" s="7">
        <f>[1]FS!BN36</f>
        <v>4500</v>
      </c>
      <c r="BL36" s="7">
        <f>[1]FS!BO36</f>
        <v>4500</v>
      </c>
      <c r="BM36" s="7">
        <f>[1]FS!BP36</f>
        <v>4500</v>
      </c>
      <c r="BN36" s="7">
        <f>[1]FS!BQ36</f>
        <v>54000</v>
      </c>
    </row>
    <row r="37" spans="1:66" ht="13.8" hidden="1" outlineLevel="1" thickBot="1">
      <c r="A37" s="8" t="str">
        <f>[1]FS!A37</f>
        <v>Finance charges</v>
      </c>
      <c r="B37" s="7">
        <f>[1]FS!E37</f>
        <v>0</v>
      </c>
      <c r="C37" s="7">
        <f>[1]FS!F37</f>
        <v>0</v>
      </c>
      <c r="D37" s="7">
        <f>[1]FS!G37</f>
        <v>0</v>
      </c>
      <c r="E37" s="7">
        <f>[1]FS!H37</f>
        <v>0</v>
      </c>
      <c r="F37" s="7">
        <f>[1]FS!I37</f>
        <v>0</v>
      </c>
      <c r="G37" s="7">
        <f>[1]FS!J37</f>
        <v>0</v>
      </c>
      <c r="H37" s="7">
        <f>[1]FS!K37</f>
        <v>0</v>
      </c>
      <c r="I37" s="7">
        <f>[1]FS!L37</f>
        <v>0</v>
      </c>
      <c r="J37" s="7">
        <f>[1]FS!M37</f>
        <v>0</v>
      </c>
      <c r="K37" s="7">
        <f>[1]FS!N37</f>
        <v>0</v>
      </c>
      <c r="L37" s="7">
        <f>[1]FS!O37</f>
        <v>0</v>
      </c>
      <c r="M37" s="7">
        <f>[1]FS!P37</f>
        <v>0</v>
      </c>
      <c r="N37" s="7">
        <f>[1]FS!Q37</f>
        <v>0</v>
      </c>
      <c r="O37" s="7">
        <f>[1]FS!R37</f>
        <v>0</v>
      </c>
      <c r="P37" s="7">
        <f>[1]FS!S37</f>
        <v>0</v>
      </c>
      <c r="Q37" s="7">
        <f>[1]FS!T37</f>
        <v>0</v>
      </c>
      <c r="R37" s="7">
        <f>[1]FS!U37</f>
        <v>0</v>
      </c>
      <c r="S37" s="7">
        <f>[1]FS!V37</f>
        <v>0</v>
      </c>
      <c r="T37" s="7">
        <f>[1]FS!W37</f>
        <v>0</v>
      </c>
      <c r="U37" s="7">
        <f>[1]FS!X37</f>
        <v>0</v>
      </c>
      <c r="V37" s="7">
        <f>[1]FS!Y37</f>
        <v>0</v>
      </c>
      <c r="W37" s="7">
        <f>[1]FS!Z37</f>
        <v>0</v>
      </c>
      <c r="X37" s="7">
        <f>[1]FS!AA37</f>
        <v>0</v>
      </c>
      <c r="Y37" s="7">
        <f>[1]FS!AB37</f>
        <v>0</v>
      </c>
      <c r="Z37" s="7">
        <f>[1]FS!AC37</f>
        <v>0</v>
      </c>
      <c r="AA37" s="7">
        <f>[1]FS!AD37</f>
        <v>0</v>
      </c>
      <c r="AB37" s="7">
        <f>[1]FS!AE37</f>
        <v>0</v>
      </c>
      <c r="AC37" s="7">
        <f>[1]FS!AF37</f>
        <v>0</v>
      </c>
      <c r="AD37" s="7">
        <f>[1]FS!AG37</f>
        <v>0</v>
      </c>
      <c r="AE37" s="7">
        <f>[1]FS!AH37</f>
        <v>0</v>
      </c>
      <c r="AF37" s="7">
        <f>[1]FS!AI37</f>
        <v>0</v>
      </c>
      <c r="AG37" s="7">
        <f>[1]FS!AJ37</f>
        <v>0</v>
      </c>
      <c r="AH37" s="7">
        <f>[1]FS!AK37</f>
        <v>0</v>
      </c>
      <c r="AI37" s="7">
        <f>[1]FS!AL37</f>
        <v>0</v>
      </c>
      <c r="AJ37" s="7">
        <f>[1]FS!AM37</f>
        <v>0</v>
      </c>
      <c r="AK37" s="7">
        <f>[1]FS!AN37</f>
        <v>0</v>
      </c>
      <c r="AL37" s="7">
        <f>[1]FS!AO37</f>
        <v>0</v>
      </c>
      <c r="AM37" s="7">
        <f>[1]FS!AP37</f>
        <v>0</v>
      </c>
      <c r="AN37" s="7">
        <f>[1]FS!AQ37</f>
        <v>0</v>
      </c>
      <c r="AO37" s="7">
        <f>[1]FS!AR37</f>
        <v>0</v>
      </c>
      <c r="AP37" s="7">
        <f>[1]FS!AS37</f>
        <v>0</v>
      </c>
      <c r="AQ37" s="7">
        <f>[1]FS!AT37</f>
        <v>0</v>
      </c>
      <c r="AR37" s="7">
        <f>[1]FS!AU37</f>
        <v>0</v>
      </c>
      <c r="AS37" s="7">
        <f>[1]FS!AV37</f>
        <v>0</v>
      </c>
      <c r="AT37" s="7">
        <f>[1]FS!AW37</f>
        <v>0</v>
      </c>
      <c r="AU37" s="7">
        <f>[1]FS!AX37</f>
        <v>0</v>
      </c>
      <c r="AV37" s="7">
        <f>[1]FS!AY37</f>
        <v>0</v>
      </c>
      <c r="AW37" s="7">
        <f>[1]FS!AZ37</f>
        <v>0</v>
      </c>
      <c r="AX37" s="7">
        <f>[1]FS!BA37</f>
        <v>0</v>
      </c>
      <c r="AY37" s="7">
        <f>[1]FS!BB37</f>
        <v>0</v>
      </c>
      <c r="AZ37" s="7">
        <f>[1]FS!BC37</f>
        <v>0</v>
      </c>
      <c r="BA37" s="7">
        <f>[1]FS!BD37</f>
        <v>0</v>
      </c>
      <c r="BB37" s="7">
        <f>[1]FS!BE37</f>
        <v>0</v>
      </c>
      <c r="BC37" s="7">
        <f>[1]FS!BF37</f>
        <v>0</v>
      </c>
      <c r="BD37" s="7">
        <f>[1]FS!BG37</f>
        <v>0</v>
      </c>
      <c r="BE37" s="7">
        <f>[1]FS!BH37</f>
        <v>0</v>
      </c>
      <c r="BF37" s="7">
        <f>[1]FS!BI37</f>
        <v>0</v>
      </c>
      <c r="BG37" s="7">
        <f>[1]FS!BJ37</f>
        <v>0</v>
      </c>
      <c r="BH37" s="7">
        <f>[1]FS!BK37</f>
        <v>0</v>
      </c>
      <c r="BI37" s="7">
        <f>[1]FS!BL37</f>
        <v>0</v>
      </c>
      <c r="BJ37" s="7">
        <f>[1]FS!BM37</f>
        <v>0</v>
      </c>
      <c r="BK37" s="7">
        <f>[1]FS!BN37</f>
        <v>0</v>
      </c>
      <c r="BL37" s="7">
        <f>[1]FS!BO37</f>
        <v>0</v>
      </c>
      <c r="BM37" s="7">
        <f>[1]FS!BP37</f>
        <v>0</v>
      </c>
      <c r="BN37" s="7">
        <f>[1]FS!BQ37</f>
        <v>0</v>
      </c>
    </row>
    <row r="38" spans="1:66" ht="13.8" hidden="1" outlineLevel="1" thickBot="1">
      <c r="A38" s="8" t="str">
        <f>[1]FS!A38</f>
        <v>General Insurance</v>
      </c>
      <c r="B38" s="7">
        <f>[1]FS!E38</f>
        <v>0</v>
      </c>
      <c r="C38" s="7">
        <f>[1]FS!F38</f>
        <v>0</v>
      </c>
      <c r="D38" s="7">
        <f>[1]FS!G38</f>
        <v>1000</v>
      </c>
      <c r="E38" s="7">
        <f>[1]FS!H38</f>
        <v>1000</v>
      </c>
      <c r="F38" s="7">
        <f>[1]FS!I38</f>
        <v>1000</v>
      </c>
      <c r="G38" s="7">
        <f>[1]FS!J38</f>
        <v>1000</v>
      </c>
      <c r="H38" s="7">
        <f>[1]FS!K38</f>
        <v>1000</v>
      </c>
      <c r="I38" s="7">
        <f>[1]FS!L38</f>
        <v>1000</v>
      </c>
      <c r="J38" s="7">
        <f>[1]FS!M38</f>
        <v>1000</v>
      </c>
      <c r="K38" s="7">
        <f>[1]FS!N38</f>
        <v>1000</v>
      </c>
      <c r="L38" s="7">
        <f>[1]FS!O38</f>
        <v>1000</v>
      </c>
      <c r="M38" s="7">
        <f>[1]FS!P38</f>
        <v>1000</v>
      </c>
      <c r="N38" s="7">
        <f>[1]FS!Q38</f>
        <v>10000</v>
      </c>
      <c r="O38" s="7">
        <f>[1]FS!R38</f>
        <v>1500</v>
      </c>
      <c r="P38" s="7">
        <f>[1]FS!S38</f>
        <v>1500</v>
      </c>
      <c r="Q38" s="7">
        <f>[1]FS!T38</f>
        <v>1500</v>
      </c>
      <c r="R38" s="7">
        <f>[1]FS!U38</f>
        <v>1500</v>
      </c>
      <c r="S38" s="7">
        <f>[1]FS!V38</f>
        <v>1500</v>
      </c>
      <c r="T38" s="7">
        <f>[1]FS!W38</f>
        <v>1500</v>
      </c>
      <c r="U38" s="7">
        <f>[1]FS!X38</f>
        <v>1500</v>
      </c>
      <c r="V38" s="7">
        <f>[1]FS!Y38</f>
        <v>1500</v>
      </c>
      <c r="W38" s="7">
        <f>[1]FS!Z38</f>
        <v>1500</v>
      </c>
      <c r="X38" s="7">
        <f>[1]FS!AA38</f>
        <v>1500</v>
      </c>
      <c r="Y38" s="7">
        <f>[1]FS!AB38</f>
        <v>1500</v>
      </c>
      <c r="Z38" s="7">
        <f>[1]FS!AC38</f>
        <v>1500</v>
      </c>
      <c r="AA38" s="7">
        <f>[1]FS!AD38</f>
        <v>18000</v>
      </c>
      <c r="AB38" s="7">
        <f>[1]FS!AE38</f>
        <v>2000</v>
      </c>
      <c r="AC38" s="7">
        <f>[1]FS!AF38</f>
        <v>2000</v>
      </c>
      <c r="AD38" s="7">
        <f>[1]FS!AG38</f>
        <v>2000</v>
      </c>
      <c r="AE38" s="7">
        <f>[1]FS!AH38</f>
        <v>2000</v>
      </c>
      <c r="AF38" s="7">
        <f>[1]FS!AI38</f>
        <v>2000</v>
      </c>
      <c r="AG38" s="7">
        <f>[1]FS!AJ38</f>
        <v>2000</v>
      </c>
      <c r="AH38" s="7">
        <f>[1]FS!AK38</f>
        <v>2000</v>
      </c>
      <c r="AI38" s="7">
        <f>[1]FS!AL38</f>
        <v>2000</v>
      </c>
      <c r="AJ38" s="7">
        <f>[1]FS!AM38</f>
        <v>2000</v>
      </c>
      <c r="AK38" s="7">
        <f>[1]FS!AN38</f>
        <v>2000</v>
      </c>
      <c r="AL38" s="7">
        <f>[1]FS!AO38</f>
        <v>2000</v>
      </c>
      <c r="AM38" s="7">
        <f>[1]FS!AP38</f>
        <v>2000</v>
      </c>
      <c r="AN38" s="7">
        <f>[1]FS!AQ38</f>
        <v>24000</v>
      </c>
      <c r="AO38" s="7">
        <f>[1]FS!AR38</f>
        <v>3000</v>
      </c>
      <c r="AP38" s="7">
        <f>[1]FS!AS38</f>
        <v>3000</v>
      </c>
      <c r="AQ38" s="7">
        <f>[1]FS!AT38</f>
        <v>3000</v>
      </c>
      <c r="AR38" s="7">
        <f>[1]FS!AU38</f>
        <v>3000</v>
      </c>
      <c r="AS38" s="7">
        <f>[1]FS!AV38</f>
        <v>3000</v>
      </c>
      <c r="AT38" s="7">
        <f>[1]FS!AW38</f>
        <v>3000</v>
      </c>
      <c r="AU38" s="7">
        <f>[1]FS!AX38</f>
        <v>3000</v>
      </c>
      <c r="AV38" s="7">
        <f>[1]FS!AY38</f>
        <v>3000</v>
      </c>
      <c r="AW38" s="7">
        <f>[1]FS!AZ38</f>
        <v>3000</v>
      </c>
      <c r="AX38" s="7">
        <f>[1]FS!BA38</f>
        <v>3000</v>
      </c>
      <c r="AY38" s="7">
        <f>[1]FS!BB38</f>
        <v>3000</v>
      </c>
      <c r="AZ38" s="7">
        <f>[1]FS!BC38</f>
        <v>3000</v>
      </c>
      <c r="BA38" s="7">
        <f>[1]FS!BD38</f>
        <v>36000</v>
      </c>
      <c r="BB38" s="7">
        <f>[1]FS!BE38</f>
        <v>3000</v>
      </c>
      <c r="BC38" s="7">
        <f>[1]FS!BF38</f>
        <v>3000</v>
      </c>
      <c r="BD38" s="7">
        <f>[1]FS!BG38</f>
        <v>3000</v>
      </c>
      <c r="BE38" s="7">
        <f>[1]FS!BH38</f>
        <v>3000</v>
      </c>
      <c r="BF38" s="7">
        <f>[1]FS!BI38</f>
        <v>3000</v>
      </c>
      <c r="BG38" s="7">
        <f>[1]FS!BJ38</f>
        <v>3000</v>
      </c>
      <c r="BH38" s="7">
        <f>[1]FS!BK38</f>
        <v>3000</v>
      </c>
      <c r="BI38" s="7">
        <f>[1]FS!BL38</f>
        <v>3000</v>
      </c>
      <c r="BJ38" s="7">
        <f>[1]FS!BM38</f>
        <v>3000</v>
      </c>
      <c r="BK38" s="7">
        <f>[1]FS!BN38</f>
        <v>3000</v>
      </c>
      <c r="BL38" s="7">
        <f>[1]FS!BO38</f>
        <v>3000</v>
      </c>
      <c r="BM38" s="7">
        <f>[1]FS!BP38</f>
        <v>3000</v>
      </c>
      <c r="BN38" s="7">
        <f>[1]FS!BQ38</f>
        <v>36000</v>
      </c>
    </row>
    <row r="39" spans="1:66" ht="13.8" hidden="1" outlineLevel="1" thickBot="1">
      <c r="A39" s="8" t="str">
        <f>[1]FS!A39</f>
        <v>Legal &amp; Professional Expenses</v>
      </c>
      <c r="B39" s="7">
        <f>[1]FS!E39</f>
        <v>0</v>
      </c>
      <c r="C39" s="7">
        <f>[1]FS!F39</f>
        <v>0</v>
      </c>
      <c r="D39" s="7">
        <f>[1]FS!G39</f>
        <v>4000</v>
      </c>
      <c r="E39" s="7">
        <f>[1]FS!H39</f>
        <v>4000</v>
      </c>
      <c r="F39" s="7">
        <f>[1]FS!I39</f>
        <v>4000</v>
      </c>
      <c r="G39" s="7">
        <f>[1]FS!J39</f>
        <v>4000</v>
      </c>
      <c r="H39" s="7">
        <f>[1]FS!K39</f>
        <v>4000</v>
      </c>
      <c r="I39" s="7">
        <f>[1]FS!L39</f>
        <v>4000</v>
      </c>
      <c r="J39" s="7">
        <f>[1]FS!M39</f>
        <v>4000</v>
      </c>
      <c r="K39" s="7">
        <f>[1]FS!N39</f>
        <v>4000</v>
      </c>
      <c r="L39" s="7">
        <f>[1]FS!O39</f>
        <v>4000</v>
      </c>
      <c r="M39" s="7">
        <f>[1]FS!P39</f>
        <v>4000</v>
      </c>
      <c r="N39" s="7">
        <f>[1]FS!Q39</f>
        <v>40000</v>
      </c>
      <c r="O39" s="7">
        <f>[1]FS!R39</f>
        <v>7000</v>
      </c>
      <c r="P39" s="7">
        <f>[1]FS!S39</f>
        <v>7000</v>
      </c>
      <c r="Q39" s="7">
        <f>[1]FS!T39</f>
        <v>7000</v>
      </c>
      <c r="R39" s="7">
        <f>[1]FS!U39</f>
        <v>7000</v>
      </c>
      <c r="S39" s="7">
        <f>[1]FS!V39</f>
        <v>7000</v>
      </c>
      <c r="T39" s="7">
        <f>[1]FS!W39</f>
        <v>7000</v>
      </c>
      <c r="U39" s="7">
        <f>[1]FS!X39</f>
        <v>7000</v>
      </c>
      <c r="V39" s="7">
        <f>[1]FS!Y39</f>
        <v>7000</v>
      </c>
      <c r="W39" s="7">
        <f>[1]FS!Z39</f>
        <v>7000</v>
      </c>
      <c r="X39" s="7">
        <f>[1]FS!AA39</f>
        <v>7000</v>
      </c>
      <c r="Y39" s="7">
        <f>[1]FS!AB39</f>
        <v>7000</v>
      </c>
      <c r="Z39" s="7">
        <f>[1]FS!AC39</f>
        <v>7000</v>
      </c>
      <c r="AA39" s="7">
        <f>[1]FS!AD39</f>
        <v>84000</v>
      </c>
      <c r="AB39" s="7">
        <f>[1]FS!AE39</f>
        <v>10000</v>
      </c>
      <c r="AC39" s="7">
        <f>[1]FS!AF39</f>
        <v>10000</v>
      </c>
      <c r="AD39" s="7">
        <f>[1]FS!AG39</f>
        <v>10000</v>
      </c>
      <c r="AE39" s="7">
        <f>[1]FS!AH39</f>
        <v>10000</v>
      </c>
      <c r="AF39" s="7">
        <f>[1]FS!AI39</f>
        <v>10000</v>
      </c>
      <c r="AG39" s="7">
        <f>[1]FS!AJ39</f>
        <v>10000</v>
      </c>
      <c r="AH39" s="7">
        <f>[1]FS!AK39</f>
        <v>10000</v>
      </c>
      <c r="AI39" s="7">
        <f>[1]FS!AL39</f>
        <v>10000</v>
      </c>
      <c r="AJ39" s="7">
        <f>[1]FS!AM39</f>
        <v>10000</v>
      </c>
      <c r="AK39" s="7">
        <f>[1]FS!AN39</f>
        <v>10000</v>
      </c>
      <c r="AL39" s="7">
        <f>[1]FS!AO39</f>
        <v>10000</v>
      </c>
      <c r="AM39" s="7">
        <f>[1]FS!AP39</f>
        <v>10000</v>
      </c>
      <c r="AN39" s="7">
        <f>[1]FS!AQ39</f>
        <v>120000</v>
      </c>
      <c r="AO39" s="7">
        <f>[1]FS!AR39</f>
        <v>10000</v>
      </c>
      <c r="AP39" s="7">
        <f>[1]FS!AS39</f>
        <v>10000</v>
      </c>
      <c r="AQ39" s="7">
        <f>[1]FS!AT39</f>
        <v>10000</v>
      </c>
      <c r="AR39" s="7">
        <f>[1]FS!AU39</f>
        <v>10000</v>
      </c>
      <c r="AS39" s="7">
        <f>[1]FS!AV39</f>
        <v>10000</v>
      </c>
      <c r="AT39" s="7">
        <f>[1]FS!AW39</f>
        <v>10000</v>
      </c>
      <c r="AU39" s="7">
        <f>[1]FS!AX39</f>
        <v>10000</v>
      </c>
      <c r="AV39" s="7">
        <f>[1]FS!AY39</f>
        <v>10000</v>
      </c>
      <c r="AW39" s="7">
        <f>[1]FS!AZ39</f>
        <v>10000</v>
      </c>
      <c r="AX39" s="7">
        <f>[1]FS!BA39</f>
        <v>10000</v>
      </c>
      <c r="AY39" s="7">
        <f>[1]FS!BB39</f>
        <v>10000</v>
      </c>
      <c r="AZ39" s="7">
        <f>[1]FS!BC39</f>
        <v>10000</v>
      </c>
      <c r="BA39" s="7">
        <f>[1]FS!BD39</f>
        <v>120000</v>
      </c>
      <c r="BB39" s="7">
        <f>[1]FS!BE39</f>
        <v>10000</v>
      </c>
      <c r="BC39" s="7">
        <f>[1]FS!BF39</f>
        <v>10000</v>
      </c>
      <c r="BD39" s="7">
        <f>[1]FS!BG39</f>
        <v>10000</v>
      </c>
      <c r="BE39" s="7">
        <f>[1]FS!BH39</f>
        <v>10000</v>
      </c>
      <c r="BF39" s="7">
        <f>[1]FS!BI39</f>
        <v>10000</v>
      </c>
      <c r="BG39" s="7">
        <f>[1]FS!BJ39</f>
        <v>10000</v>
      </c>
      <c r="BH39" s="7">
        <f>[1]FS!BK39</f>
        <v>10000</v>
      </c>
      <c r="BI39" s="7">
        <f>[1]FS!BL39</f>
        <v>10000</v>
      </c>
      <c r="BJ39" s="7">
        <f>[1]FS!BM39</f>
        <v>10000</v>
      </c>
      <c r="BK39" s="7">
        <f>[1]FS!BN39</f>
        <v>10000</v>
      </c>
      <c r="BL39" s="7">
        <f>[1]FS!BO39</f>
        <v>10000</v>
      </c>
      <c r="BM39" s="7">
        <f>[1]FS!BP39</f>
        <v>10000</v>
      </c>
      <c r="BN39" s="7">
        <f>[1]FS!BQ39</f>
        <v>120000</v>
      </c>
    </row>
    <row r="40" spans="1:66" ht="13.8" hidden="1" outlineLevel="1" thickBot="1">
      <c r="A40" s="8" t="str">
        <f>[1]FS!A40</f>
        <v>Licenses,  Taxes &amp; Fees</v>
      </c>
      <c r="B40" s="7">
        <f>[1]FS!E40</f>
        <v>0</v>
      </c>
      <c r="C40" s="7">
        <f>[1]FS!F40</f>
        <v>0</v>
      </c>
      <c r="D40" s="7">
        <f>[1]FS!G40</f>
        <v>0</v>
      </c>
      <c r="E40" s="7">
        <f>[1]FS!H40</f>
        <v>0</v>
      </c>
      <c r="F40" s="7">
        <f>[1]FS!I40</f>
        <v>0</v>
      </c>
      <c r="G40" s="7">
        <f>[1]FS!J40</f>
        <v>42.048000000000002</v>
      </c>
      <c r="H40" s="7">
        <f>[1]FS!K40</f>
        <v>69.695999999999998</v>
      </c>
      <c r="I40" s="7">
        <f>[1]FS!L40</f>
        <v>97.344000000000008</v>
      </c>
      <c r="J40" s="7">
        <f>[1]FS!M40</f>
        <v>167.04</v>
      </c>
      <c r="K40" s="7">
        <f>[1]FS!N40</f>
        <v>221.184</v>
      </c>
      <c r="L40" s="7">
        <f>[1]FS!O40</f>
        <v>364.92611328000004</v>
      </c>
      <c r="M40" s="7">
        <f>[1]FS!P40</f>
        <v>489.20166143999995</v>
      </c>
      <c r="N40" s="7">
        <f>[1]FS!Q40</f>
        <v>1451.4397747200001</v>
      </c>
      <c r="O40" s="7">
        <f>[1]FS!R40</f>
        <v>599.34606336000002</v>
      </c>
      <c r="P40" s="7">
        <f>[1]FS!S40</f>
        <v>707.42635775999997</v>
      </c>
      <c r="Q40" s="7">
        <f>[1]FS!T40</f>
        <v>851.3890560000001</v>
      </c>
      <c r="R40" s="7">
        <f>[1]FS!U40</f>
        <v>1005.2575810559999</v>
      </c>
      <c r="S40" s="7">
        <f>[1]FS!V40</f>
        <v>1158.770426112</v>
      </c>
      <c r="T40" s="7">
        <f>[1]FS!W40</f>
        <v>1361.4680747520001</v>
      </c>
      <c r="U40" s="7">
        <f>[1]FS!X40</f>
        <v>1546.2908501759998</v>
      </c>
      <c r="V40" s="7">
        <f>[1]FS!Y40</f>
        <v>1730.0192256</v>
      </c>
      <c r="W40" s="7">
        <f>[1]FS!Z40</f>
        <v>1962.4946446080003</v>
      </c>
      <c r="X40" s="7">
        <f>[1]FS!AA40</f>
        <v>2179.2202525440002</v>
      </c>
      <c r="Y40" s="7">
        <f>[1]FS!AB40</f>
        <v>2392.808478336</v>
      </c>
      <c r="Z40" s="7">
        <f>[1]FS!AC40</f>
        <v>2678.5778584320001</v>
      </c>
      <c r="AA40" s="7">
        <f>[1]FS!AD40</f>
        <v>18173.068868735998</v>
      </c>
      <c r="AB40" s="7">
        <f>[1]FS!AE40</f>
        <v>2941.0417474559999</v>
      </c>
      <c r="AC40" s="7">
        <f>[1]FS!AF40</f>
        <v>3202.429425408</v>
      </c>
      <c r="AD40" s="7">
        <f>[1]FS!AG40</f>
        <v>3332.897673984</v>
      </c>
      <c r="AE40" s="7">
        <f>[1]FS!AH40</f>
        <v>3607.4426250240003</v>
      </c>
      <c r="AF40" s="7">
        <f>[1]FS!AI40</f>
        <v>3880.311319296</v>
      </c>
      <c r="AG40" s="7">
        <f>[1]FS!AJ40</f>
        <v>4198.9183096320003</v>
      </c>
      <c r="AH40" s="7">
        <f>[1]FS!AK40</f>
        <v>4500.3950115839998</v>
      </c>
      <c r="AI40" s="7">
        <f>[1]FS!AL40</f>
        <v>4798.5797283840002</v>
      </c>
      <c r="AJ40" s="7">
        <f>[1]FS!AM40</f>
        <v>5116.9508006400001</v>
      </c>
      <c r="AK40" s="7">
        <f>[1]FS!AN40</f>
        <v>5425.2273761280003</v>
      </c>
      <c r="AL40" s="7">
        <f>[1]FS!AO40</f>
        <v>5732.0696632319996</v>
      </c>
      <c r="AM40" s="7">
        <f>[1]FS!AP40</f>
        <v>6035.1620935680012</v>
      </c>
      <c r="AN40" s="7">
        <f>[1]FS!AQ40</f>
        <v>52771.425774335999</v>
      </c>
      <c r="AO40" s="7">
        <f>[1]FS!AR40</f>
        <v>6333.3468103680016</v>
      </c>
      <c r="AP40" s="7">
        <f>[1]FS!AS40</f>
        <v>6630.2527587839995</v>
      </c>
      <c r="AQ40" s="7">
        <f>[1]FS!AT40</f>
        <v>6924.5061788160001</v>
      </c>
      <c r="AR40" s="7">
        <f>[1]FS!AU40</f>
        <v>6822.2004618240007</v>
      </c>
      <c r="AS40" s="7">
        <f>[1]FS!AV40</f>
        <v>7094.7370068480004</v>
      </c>
      <c r="AT40" s="7">
        <f>[1]FS!AW40</f>
        <v>7363.1852547839999</v>
      </c>
      <c r="AU40" s="7">
        <f>[1]FS!AX40</f>
        <v>7630.3523370239991</v>
      </c>
      <c r="AV40" s="7">
        <f>[1]FS!AY40</f>
        <v>7894.9570878719996</v>
      </c>
      <c r="AW40" s="7">
        <f>[1]FS!AZ40</f>
        <v>8155.2287416320005</v>
      </c>
      <c r="AX40" s="7">
        <f>[1]FS!BA40</f>
        <v>8413.0115039999982</v>
      </c>
      <c r="AY40" s="7">
        <f>[1]FS!BB40</f>
        <v>8669.7416263680007</v>
      </c>
      <c r="AZ40" s="7">
        <f>[1]FS!BC40</f>
        <v>8923.4360916480018</v>
      </c>
      <c r="BA40" s="7">
        <f>[1]FS!BD40</f>
        <v>90854.955859968017</v>
      </c>
      <c r="BB40" s="7">
        <f>[1]FS!BE40</f>
        <v>9173.2707855360004</v>
      </c>
      <c r="BC40" s="7">
        <f>[1]FS!BF40</f>
        <v>9421.8977537280007</v>
      </c>
      <c r="BD40" s="7">
        <f>[1]FS!BG40</f>
        <v>9667.4156248319996</v>
      </c>
      <c r="BE40" s="7">
        <f>[1]FS!BH40</f>
        <v>9336.3560755199996</v>
      </c>
      <c r="BF40" s="7">
        <f>[1]FS!BI40</f>
        <v>9564.0985128960001</v>
      </c>
      <c r="BG40" s="7">
        <f>[1]FS!BJ40</f>
        <v>9787.7627412479997</v>
      </c>
      <c r="BH40" s="7">
        <f>[1]FS!BK40</f>
        <v>10010.221166592</v>
      </c>
      <c r="BI40" s="7">
        <f>[1]FS!BL40</f>
        <v>10230.552188928001</v>
      </c>
      <c r="BJ40" s="7">
        <f>[1]FS!BM40</f>
        <v>10449.162805248001</v>
      </c>
      <c r="BK40" s="7">
        <f>[1]FS!BN40</f>
        <v>10663.994732544001</v>
      </c>
      <c r="BL40" s="7">
        <f>[1]FS!BO40</f>
        <v>10877.835939840001</v>
      </c>
      <c r="BM40" s="7">
        <f>[1]FS!BP40</f>
        <v>11089.33466112</v>
      </c>
      <c r="BN40" s="7">
        <f>[1]FS!BQ40</f>
        <v>120271.902988032</v>
      </c>
    </row>
    <row r="41" spans="1:66" ht="13.8" hidden="1" outlineLevel="1" thickBot="1">
      <c r="A41" s="8" t="str">
        <f>[1]FS!A41</f>
        <v>Meals &amp; Entertainment</v>
      </c>
      <c r="B41" s="7">
        <f>[1]FS!E41</f>
        <v>0</v>
      </c>
      <c r="C41" s="7">
        <f>[1]FS!F41</f>
        <v>0</v>
      </c>
      <c r="D41" s="7">
        <f>[1]FS!G41</f>
        <v>2950</v>
      </c>
      <c r="E41" s="7">
        <f>[1]FS!H41</f>
        <v>2950</v>
      </c>
      <c r="F41" s="7">
        <f>[1]FS!I41</f>
        <v>2950</v>
      </c>
      <c r="G41" s="7">
        <f>[1]FS!J41</f>
        <v>2950</v>
      </c>
      <c r="H41" s="7">
        <f>[1]FS!K41</f>
        <v>2950</v>
      </c>
      <c r="I41" s="7">
        <f>[1]FS!L41</f>
        <v>2950</v>
      </c>
      <c r="J41" s="7">
        <f>[1]FS!M41</f>
        <v>2950</v>
      </c>
      <c r="K41" s="7">
        <f>[1]FS!N41</f>
        <v>2950</v>
      </c>
      <c r="L41" s="7">
        <f>[1]FS!O41</f>
        <v>2950</v>
      </c>
      <c r="M41" s="7">
        <f>[1]FS!P41</f>
        <v>2950</v>
      </c>
      <c r="N41" s="7">
        <f>[1]FS!Q41</f>
        <v>29500</v>
      </c>
      <c r="O41" s="7">
        <f>[1]FS!R41</f>
        <v>2597.1662745599997</v>
      </c>
      <c r="P41" s="7">
        <f>[1]FS!S41</f>
        <v>3065.5142169599999</v>
      </c>
      <c r="Q41" s="7">
        <f>[1]FS!T41</f>
        <v>3689.3525760000002</v>
      </c>
      <c r="R41" s="7">
        <f>[1]FS!U41</f>
        <v>4356.1161845759998</v>
      </c>
      <c r="S41" s="7">
        <f>[1]FS!V41</f>
        <v>5021.3385131519999</v>
      </c>
      <c r="T41" s="7">
        <f>[1]FS!W41</f>
        <v>5899.6949905920001</v>
      </c>
      <c r="U41" s="7">
        <f>[1]FS!X41</f>
        <v>6700.5936840959994</v>
      </c>
      <c r="V41" s="7">
        <f>[1]FS!Y41</f>
        <v>7496.7499775999995</v>
      </c>
      <c r="W41" s="7">
        <f>[1]FS!Z41</f>
        <v>8504.1434599679997</v>
      </c>
      <c r="X41" s="7">
        <f>[1]FS!AA41</f>
        <v>9443.2877610240012</v>
      </c>
      <c r="Y41" s="7">
        <f>[1]FS!AB41</f>
        <v>10000</v>
      </c>
      <c r="Z41" s="7">
        <f>[1]FS!AC41</f>
        <v>10000</v>
      </c>
      <c r="AA41" s="7">
        <f>[1]FS!AD41</f>
        <v>76773.957638527994</v>
      </c>
      <c r="AB41" s="7">
        <f>[1]FS!AE41</f>
        <v>10000</v>
      </c>
      <c r="AC41" s="7">
        <f>[1]FS!AF41</f>
        <v>10000</v>
      </c>
      <c r="AD41" s="7">
        <f>[1]FS!AG41</f>
        <v>10000</v>
      </c>
      <c r="AE41" s="7">
        <f>[1]FS!AH41</f>
        <v>10000</v>
      </c>
      <c r="AF41" s="7">
        <f>[1]FS!AI41</f>
        <v>10000</v>
      </c>
      <c r="AG41" s="7">
        <f>[1]FS!AJ41</f>
        <v>10000</v>
      </c>
      <c r="AH41" s="7">
        <f>[1]FS!AK41</f>
        <v>10000</v>
      </c>
      <c r="AI41" s="7">
        <f>[1]FS!AL41</f>
        <v>10000</v>
      </c>
      <c r="AJ41" s="7">
        <f>[1]FS!AM41</f>
        <v>10000</v>
      </c>
      <c r="AK41" s="7">
        <f>[1]FS!AN41</f>
        <v>10000</v>
      </c>
      <c r="AL41" s="7">
        <f>[1]FS!AO41</f>
        <v>10000</v>
      </c>
      <c r="AM41" s="7">
        <f>[1]FS!AP41</f>
        <v>10000</v>
      </c>
      <c r="AN41" s="7">
        <f>[1]FS!AQ41</f>
        <v>120000</v>
      </c>
      <c r="AO41" s="7">
        <f>[1]FS!AR41</f>
        <v>10000</v>
      </c>
      <c r="AP41" s="7">
        <f>[1]FS!AS41</f>
        <v>10000</v>
      </c>
      <c r="AQ41" s="7">
        <f>[1]FS!AT41</f>
        <v>10000</v>
      </c>
      <c r="AR41" s="7">
        <f>[1]FS!AU41</f>
        <v>10000</v>
      </c>
      <c r="AS41" s="7">
        <f>[1]FS!AV41</f>
        <v>10000</v>
      </c>
      <c r="AT41" s="7">
        <f>[1]FS!AW41</f>
        <v>10000</v>
      </c>
      <c r="AU41" s="7">
        <f>[1]FS!AX41</f>
        <v>10000</v>
      </c>
      <c r="AV41" s="7">
        <f>[1]FS!AY41</f>
        <v>10000</v>
      </c>
      <c r="AW41" s="7">
        <f>[1]FS!AZ41</f>
        <v>10000</v>
      </c>
      <c r="AX41" s="7">
        <f>[1]FS!BA41</f>
        <v>10000</v>
      </c>
      <c r="AY41" s="7">
        <f>[1]FS!BB41</f>
        <v>10000</v>
      </c>
      <c r="AZ41" s="7">
        <f>[1]FS!BC41</f>
        <v>10000</v>
      </c>
      <c r="BA41" s="7">
        <f>[1]FS!BD41</f>
        <v>120000</v>
      </c>
      <c r="BB41" s="7">
        <f>[1]FS!BE41</f>
        <v>10000</v>
      </c>
      <c r="BC41" s="7">
        <f>[1]FS!BF41</f>
        <v>10000</v>
      </c>
      <c r="BD41" s="7">
        <f>[1]FS!BG41</f>
        <v>10000</v>
      </c>
      <c r="BE41" s="7">
        <f>[1]FS!BH41</f>
        <v>10000</v>
      </c>
      <c r="BF41" s="7">
        <f>[1]FS!BI41</f>
        <v>10000</v>
      </c>
      <c r="BG41" s="7">
        <f>[1]FS!BJ41</f>
        <v>10000</v>
      </c>
      <c r="BH41" s="7">
        <f>[1]FS!BK41</f>
        <v>10000</v>
      </c>
      <c r="BI41" s="7">
        <f>[1]FS!BL41</f>
        <v>10000</v>
      </c>
      <c r="BJ41" s="7">
        <f>[1]FS!BM41</f>
        <v>10000</v>
      </c>
      <c r="BK41" s="7">
        <f>[1]FS!BN41</f>
        <v>10000</v>
      </c>
      <c r="BL41" s="7">
        <f>[1]FS!BO41</f>
        <v>10000</v>
      </c>
      <c r="BM41" s="7">
        <f>[1]FS!BP41</f>
        <v>10000</v>
      </c>
      <c r="BN41" s="7">
        <f>[1]FS!BQ41</f>
        <v>120000</v>
      </c>
    </row>
    <row r="42" spans="1:66" ht="13.8" hidden="1" outlineLevel="1" thickBot="1">
      <c r="A42" s="8" t="str">
        <f>[1]FS!A42</f>
        <v>Office Expenses &amp; Supplies</v>
      </c>
      <c r="B42" s="7">
        <f>[1]FS!E42</f>
        <v>0</v>
      </c>
      <c r="C42" s="7">
        <f>[1]FS!F42</f>
        <v>0</v>
      </c>
      <c r="D42" s="7">
        <f>[1]FS!G42</f>
        <v>50</v>
      </c>
      <c r="E42" s="7">
        <f>[1]FS!H42</f>
        <v>100</v>
      </c>
      <c r="F42" s="7">
        <f>[1]FS!I42</f>
        <v>150</v>
      </c>
      <c r="G42" s="7">
        <f>[1]FS!J42</f>
        <v>200</v>
      </c>
      <c r="H42" s="7">
        <f>[1]FS!K42</f>
        <v>250</v>
      </c>
      <c r="I42" s="7">
        <f>[1]FS!L42</f>
        <v>300</v>
      </c>
      <c r="J42" s="7">
        <f>[1]FS!M42</f>
        <v>350</v>
      </c>
      <c r="K42" s="7">
        <f>[1]FS!N42</f>
        <v>400</v>
      </c>
      <c r="L42" s="7">
        <f>[1]FS!O42</f>
        <v>450</v>
      </c>
      <c r="M42" s="7">
        <f>[1]FS!P42</f>
        <v>500</v>
      </c>
      <c r="N42" s="7">
        <f>[1]FS!Q42</f>
        <v>2600</v>
      </c>
      <c r="O42" s="7">
        <f>[1]FS!R42</f>
        <v>799.12808447999998</v>
      </c>
      <c r="P42" s="7">
        <f>[1]FS!S42</f>
        <v>943.23514367999996</v>
      </c>
      <c r="Q42" s="7">
        <f>[1]FS!T42</f>
        <v>1135.1854080000001</v>
      </c>
      <c r="R42" s="7">
        <f>[1]FS!U42</f>
        <v>1340.343441408</v>
      </c>
      <c r="S42" s="7">
        <f>[1]FS!V42</f>
        <v>1545.0272348160001</v>
      </c>
      <c r="T42" s="7">
        <f>[1]FS!W42</f>
        <v>1815.2907663360002</v>
      </c>
      <c r="U42" s="7">
        <f>[1]FS!X42</f>
        <v>2061.7211335679999</v>
      </c>
      <c r="V42" s="7">
        <f>[1]FS!Y42</f>
        <v>2306.6923007999999</v>
      </c>
      <c r="W42" s="7">
        <f>[1]FS!Z42</f>
        <v>2616.6595261440002</v>
      </c>
      <c r="X42" s="7">
        <f>[1]FS!AA42</f>
        <v>2905.6270033920005</v>
      </c>
      <c r="Y42" s="7">
        <f>[1]FS!AB42</f>
        <v>3190.411304448</v>
      </c>
      <c r="Z42" s="7">
        <f>[1]FS!AC42</f>
        <v>3571.4371445760003</v>
      </c>
      <c r="AA42" s="7">
        <f>[1]FS!AD42</f>
        <v>24230.758491648001</v>
      </c>
      <c r="AB42" s="7">
        <f>[1]FS!AE42</f>
        <v>3921.3889966080001</v>
      </c>
      <c r="AC42" s="7">
        <f>[1]FS!AF42</f>
        <v>4269.9059005440004</v>
      </c>
      <c r="AD42" s="7">
        <f>[1]FS!AG42</f>
        <v>4443.863565312</v>
      </c>
      <c r="AE42" s="7">
        <f>[1]FS!AH42</f>
        <v>4809.9235000320004</v>
      </c>
      <c r="AF42" s="7">
        <f>[1]FS!AI42</f>
        <v>5173.7484257280003</v>
      </c>
      <c r="AG42" s="7">
        <f>[1]FS!AJ42</f>
        <v>5598.5577461760004</v>
      </c>
      <c r="AH42" s="7">
        <f>[1]FS!AK42</f>
        <v>6000.5266821120003</v>
      </c>
      <c r="AI42" s="7">
        <f>[1]FS!AL42</f>
        <v>6398.106304512</v>
      </c>
      <c r="AJ42" s="7">
        <f>[1]FS!AM42</f>
        <v>6822.6010675200005</v>
      </c>
      <c r="AK42" s="7">
        <f>[1]FS!AN42</f>
        <v>7233.6365015040001</v>
      </c>
      <c r="AL42" s="7">
        <f>[1]FS!AO42</f>
        <v>7642.7595509760004</v>
      </c>
      <c r="AM42" s="7">
        <f>[1]FS!AP42</f>
        <v>8046.8827914240019</v>
      </c>
      <c r="AN42" s="7">
        <f>[1]FS!AQ42</f>
        <v>70361.901032448004</v>
      </c>
      <c r="AO42" s="7">
        <f>[1]FS!AR42</f>
        <v>8444.4624138240015</v>
      </c>
      <c r="AP42" s="7">
        <f>[1]FS!AS42</f>
        <v>8840.3370117119994</v>
      </c>
      <c r="AQ42" s="7">
        <f>[1]FS!AT42</f>
        <v>9232.6749050880007</v>
      </c>
      <c r="AR42" s="7">
        <f>[1]FS!AU42</f>
        <v>9096.2672824320016</v>
      </c>
      <c r="AS42" s="7">
        <f>[1]FS!AV42</f>
        <v>9459.6493424639993</v>
      </c>
      <c r="AT42" s="7">
        <f>[1]FS!AW42</f>
        <v>9817.5803397119998</v>
      </c>
      <c r="AU42" s="7">
        <f>[1]FS!AX42</f>
        <v>10173.803116031999</v>
      </c>
      <c r="AV42" s="7">
        <f>[1]FS!AY42</f>
        <v>10526.609450496</v>
      </c>
      <c r="AW42" s="7">
        <f>[1]FS!AZ42</f>
        <v>10873.638322176001</v>
      </c>
      <c r="AX42" s="7">
        <f>[1]FS!BA42</f>
        <v>11217.348671999998</v>
      </c>
      <c r="AY42" s="7">
        <f>[1]FS!BB42</f>
        <v>11559.655501824001</v>
      </c>
      <c r="AZ42" s="7">
        <f>[1]FS!BC42</f>
        <v>11897.914788864002</v>
      </c>
      <c r="BA42" s="7">
        <f>[1]FS!BD42</f>
        <v>121139.94114662401</v>
      </c>
      <c r="BB42" s="7">
        <f>[1]FS!BE42</f>
        <v>12231.027714048001</v>
      </c>
      <c r="BC42" s="7">
        <f>[1]FS!BF42</f>
        <v>12562.530338304001</v>
      </c>
      <c r="BD42" s="7">
        <f>[1]FS!BG42</f>
        <v>12889.887499776001</v>
      </c>
      <c r="BE42" s="7">
        <f>[1]FS!BH42</f>
        <v>12448.47476736</v>
      </c>
      <c r="BF42" s="7">
        <f>[1]FS!BI42</f>
        <v>12752.131350528</v>
      </c>
      <c r="BG42" s="7">
        <f>[1]FS!BJ42</f>
        <v>13050.350321664</v>
      </c>
      <c r="BH42" s="7">
        <f>[1]FS!BK42</f>
        <v>13346.961555456002</v>
      </c>
      <c r="BI42" s="7">
        <f>[1]FS!BL42</f>
        <v>13640.736251904002</v>
      </c>
      <c r="BJ42" s="7">
        <f>[1]FS!BM42</f>
        <v>13932.217073664002</v>
      </c>
      <c r="BK42" s="7">
        <f>[1]FS!BN42</f>
        <v>14218.659643392</v>
      </c>
      <c r="BL42" s="7">
        <f>[1]FS!BO42</f>
        <v>14503.78125312</v>
      </c>
      <c r="BM42" s="7">
        <f>[1]FS!BP42</f>
        <v>14785.779548160001</v>
      </c>
      <c r="BN42" s="7">
        <f>[1]FS!BQ42</f>
        <v>160362.537317376</v>
      </c>
    </row>
    <row r="43" spans="1:66" ht="13.8" hidden="1" outlineLevel="1" thickBot="1">
      <c r="A43" s="8" t="str">
        <f>[1]FS!A43</f>
        <v>Sundry Travel/Parking &amp; Tolls</v>
      </c>
      <c r="B43" s="7">
        <f>[1]FS!E43</f>
        <v>0</v>
      </c>
      <c r="C43" s="7">
        <f>[1]FS!F43</f>
        <v>0</v>
      </c>
      <c r="D43" s="7">
        <f>[1]FS!G43</f>
        <v>0</v>
      </c>
      <c r="E43" s="7">
        <f>[1]FS!H43</f>
        <v>0</v>
      </c>
      <c r="F43" s="7">
        <f>[1]FS!I43</f>
        <v>0</v>
      </c>
      <c r="G43" s="7">
        <f>[1]FS!J43</f>
        <v>7.008</v>
      </c>
      <c r="H43" s="7">
        <f>[1]FS!K43</f>
        <v>11.616</v>
      </c>
      <c r="I43" s="7">
        <f>[1]FS!L43</f>
        <v>16.224</v>
      </c>
      <c r="J43" s="7">
        <f>[1]FS!M43</f>
        <v>27.84</v>
      </c>
      <c r="K43" s="7">
        <f>[1]FS!N43</f>
        <v>36.864000000000004</v>
      </c>
      <c r="L43" s="7">
        <f>[1]FS!O43</f>
        <v>60.821018880000004</v>
      </c>
      <c r="M43" s="7">
        <f>[1]FS!P43</f>
        <v>81.533610240000002</v>
      </c>
      <c r="N43" s="7">
        <f>[1]FS!Q43</f>
        <v>241.90662912000002</v>
      </c>
      <c r="O43" s="7">
        <f>[1]FS!R43</f>
        <v>99.891010559999998</v>
      </c>
      <c r="P43" s="7">
        <f>[1]FS!S43</f>
        <v>117.90439296</v>
      </c>
      <c r="Q43" s="7">
        <f>[1]FS!T43</f>
        <v>141.89817600000001</v>
      </c>
      <c r="R43" s="7">
        <f>[1]FS!U43</f>
        <v>167.542930176</v>
      </c>
      <c r="S43" s="7">
        <f>[1]FS!V43</f>
        <v>193.12840435200002</v>
      </c>
      <c r="T43" s="7">
        <f>[1]FS!W43</f>
        <v>226.91134579200002</v>
      </c>
      <c r="U43" s="7">
        <f>[1]FS!X43</f>
        <v>257.71514169599999</v>
      </c>
      <c r="V43" s="7">
        <f>[1]FS!Y43</f>
        <v>288.33653759999999</v>
      </c>
      <c r="W43" s="7">
        <f>[1]FS!Z43</f>
        <v>327.08244076800003</v>
      </c>
      <c r="X43" s="7">
        <f>[1]FS!AA43</f>
        <v>363.20337542400006</v>
      </c>
      <c r="Y43" s="7">
        <f>[1]FS!AB43</f>
        <v>398.801413056</v>
      </c>
      <c r="Z43" s="7">
        <f>[1]FS!AC43</f>
        <v>446.42964307200003</v>
      </c>
      <c r="AA43" s="7">
        <f>[1]FS!AD43</f>
        <v>3028.8448114560001</v>
      </c>
      <c r="AB43" s="7">
        <f>[1]FS!AE43</f>
        <v>490.17362457600001</v>
      </c>
      <c r="AC43" s="7">
        <f>[1]FS!AF43</f>
        <v>533.73823756800005</v>
      </c>
      <c r="AD43" s="7">
        <f>[1]FS!AG43</f>
        <v>555.482945664</v>
      </c>
      <c r="AE43" s="7">
        <f>[1]FS!AH43</f>
        <v>601.24043750400006</v>
      </c>
      <c r="AF43" s="7">
        <f>[1]FS!AI43</f>
        <v>646.71855321600003</v>
      </c>
      <c r="AG43" s="7">
        <f>[1]FS!AJ43</f>
        <v>699.81971827200005</v>
      </c>
      <c r="AH43" s="7">
        <f>[1]FS!AK43</f>
        <v>750.06583526400004</v>
      </c>
      <c r="AI43" s="7">
        <f>[1]FS!AL43</f>
        <v>799.76328806399999</v>
      </c>
      <c r="AJ43" s="7">
        <f>[1]FS!AM43</f>
        <v>852.82513344000006</v>
      </c>
      <c r="AK43" s="7">
        <f>[1]FS!AN43</f>
        <v>904.20456268800001</v>
      </c>
      <c r="AL43" s="7">
        <f>[1]FS!AO43</f>
        <v>955.34494387200004</v>
      </c>
      <c r="AM43" s="7">
        <f>[1]FS!AP43</f>
        <v>1005.8603489280002</v>
      </c>
      <c r="AN43" s="7">
        <f>[1]FS!AQ43</f>
        <v>8795.2376290560005</v>
      </c>
      <c r="AO43" s="7">
        <f>[1]FS!AR43</f>
        <v>1055.5578017280002</v>
      </c>
      <c r="AP43" s="7">
        <f>[1]FS!AS43</f>
        <v>1105.0421264639999</v>
      </c>
      <c r="AQ43" s="7">
        <f>[1]FS!AT43</f>
        <v>1154.0843631360001</v>
      </c>
      <c r="AR43" s="7">
        <f>[1]FS!AU43</f>
        <v>1137.0334103040002</v>
      </c>
      <c r="AS43" s="7">
        <f>[1]FS!AV43</f>
        <v>1182.4561678079999</v>
      </c>
      <c r="AT43" s="7">
        <f>[1]FS!AW43</f>
        <v>1227.197542464</v>
      </c>
      <c r="AU43" s="7">
        <f>[1]FS!AX43</f>
        <v>1271.7253895039998</v>
      </c>
      <c r="AV43" s="7">
        <f>[1]FS!AY43</f>
        <v>1315.826181312</v>
      </c>
      <c r="AW43" s="7">
        <f>[1]FS!AZ43</f>
        <v>1359.2047902720001</v>
      </c>
      <c r="AX43" s="7">
        <f>[1]FS!BA43</f>
        <v>1402.1685839999998</v>
      </c>
      <c r="AY43" s="7">
        <f>[1]FS!BB43</f>
        <v>1444.9569377280002</v>
      </c>
      <c r="AZ43" s="7">
        <f>[1]FS!BC43</f>
        <v>1487.2393486080002</v>
      </c>
      <c r="BA43" s="7">
        <f>[1]FS!BD43</f>
        <v>15142.492643328002</v>
      </c>
      <c r="BB43" s="7">
        <f>[1]FS!BE43</f>
        <v>1528.8784642560001</v>
      </c>
      <c r="BC43" s="7">
        <f>[1]FS!BF43</f>
        <v>1570.3162922880001</v>
      </c>
      <c r="BD43" s="7">
        <f>[1]FS!BG43</f>
        <v>1611.2359374720002</v>
      </c>
      <c r="BE43" s="7">
        <f>[1]FS!BH43</f>
        <v>1556.0593459199999</v>
      </c>
      <c r="BF43" s="7">
        <f>[1]FS!BI43</f>
        <v>1594.0164188159999</v>
      </c>
      <c r="BG43" s="7">
        <f>[1]FS!BJ43</f>
        <v>1631.293790208</v>
      </c>
      <c r="BH43" s="7">
        <f>[1]FS!BK43</f>
        <v>1668.3701944320003</v>
      </c>
      <c r="BI43" s="7">
        <f>[1]FS!BL43</f>
        <v>1705.0920314880002</v>
      </c>
      <c r="BJ43" s="7">
        <f>[1]FS!BM43</f>
        <v>1741.5271342080002</v>
      </c>
      <c r="BK43" s="7">
        <f>[1]FS!BN43</f>
        <v>1777.332455424</v>
      </c>
      <c r="BL43" s="7">
        <f>[1]FS!BO43</f>
        <v>1812.97265664</v>
      </c>
      <c r="BM43" s="7">
        <f>[1]FS!BP43</f>
        <v>1848.2224435200001</v>
      </c>
      <c r="BN43" s="7">
        <f>[1]FS!BQ43</f>
        <v>20045.317164672</v>
      </c>
    </row>
    <row r="44" spans="1:66" ht="13.8" hidden="1" outlineLevel="1" thickBot="1">
      <c r="A44" s="8" t="str">
        <f>[1]FS!A44</f>
        <v>Postage &amp; Deliveries</v>
      </c>
      <c r="B44" s="7">
        <f>[1]FS!E44</f>
        <v>0</v>
      </c>
      <c r="C44" s="7">
        <f>[1]FS!F44</f>
        <v>0</v>
      </c>
      <c r="D44" s="7">
        <f>[1]FS!G44</f>
        <v>0</v>
      </c>
      <c r="E44" s="7">
        <f>[1]FS!H44</f>
        <v>0</v>
      </c>
      <c r="F44" s="7">
        <f>[1]FS!I44</f>
        <v>0</v>
      </c>
      <c r="G44" s="7">
        <f>[1]FS!J44</f>
        <v>70.08</v>
      </c>
      <c r="H44" s="7">
        <f>[1]FS!K44</f>
        <v>116.16</v>
      </c>
      <c r="I44" s="7">
        <f>[1]FS!L44</f>
        <v>162.24</v>
      </c>
      <c r="J44" s="7">
        <f>[1]FS!M44</f>
        <v>278.40000000000003</v>
      </c>
      <c r="K44" s="7">
        <f>[1]FS!N44</f>
        <v>368.64</v>
      </c>
      <c r="L44" s="7">
        <f>[1]FS!O44</f>
        <v>608.21018880000008</v>
      </c>
      <c r="M44" s="7">
        <f>[1]FS!P44</f>
        <v>815.33610239999996</v>
      </c>
      <c r="N44" s="7">
        <f>[1]FS!Q44</f>
        <v>2419.0662912000003</v>
      </c>
      <c r="O44" s="7">
        <f>[1]FS!R44</f>
        <v>998.91010559999995</v>
      </c>
      <c r="P44" s="7">
        <f>[1]FS!S44</f>
        <v>1179.0439296</v>
      </c>
      <c r="Q44" s="7">
        <f>[1]FS!T44</f>
        <v>1418.9817600000001</v>
      </c>
      <c r="R44" s="7">
        <f>[1]FS!U44</f>
        <v>1675.42930176</v>
      </c>
      <c r="S44" s="7">
        <f>[1]FS!V44</f>
        <v>1931.2840435200001</v>
      </c>
      <c r="T44" s="7">
        <f>[1]FS!W44</f>
        <v>2269.1134579200002</v>
      </c>
      <c r="U44" s="7">
        <f>[1]FS!X44</f>
        <v>2577.15141696</v>
      </c>
      <c r="V44" s="7">
        <f>[1]FS!Y44</f>
        <v>2883.3653759999997</v>
      </c>
      <c r="W44" s="7">
        <f>[1]FS!Z44</f>
        <v>3270.8244076800001</v>
      </c>
      <c r="X44" s="7">
        <f>[1]FS!AA44</f>
        <v>3632.0337542400002</v>
      </c>
      <c r="Y44" s="7">
        <f>[1]FS!AB44</f>
        <v>3988.0141305600005</v>
      </c>
      <c r="Z44" s="7">
        <f>[1]FS!AC44</f>
        <v>4464.29643072</v>
      </c>
      <c r="AA44" s="7">
        <f>[1]FS!AD44</f>
        <v>30288.44811456</v>
      </c>
      <c r="AB44" s="7">
        <f>[1]FS!AE44</f>
        <v>4901.7362457600002</v>
      </c>
      <c r="AC44" s="7">
        <f>[1]FS!AF44</f>
        <v>5337.3823756800002</v>
      </c>
      <c r="AD44" s="7">
        <f>[1]FS!AG44</f>
        <v>5554.82945664</v>
      </c>
      <c r="AE44" s="7">
        <f>[1]FS!AH44</f>
        <v>6012.4043750400006</v>
      </c>
      <c r="AF44" s="7">
        <f>[1]FS!AI44</f>
        <v>6467.1855321599996</v>
      </c>
      <c r="AG44" s="7">
        <f>[1]FS!AJ44</f>
        <v>6998.1971827200014</v>
      </c>
      <c r="AH44" s="7">
        <f>[1]FS!AK44</f>
        <v>7500.65835264</v>
      </c>
      <c r="AI44" s="7">
        <f>[1]FS!AL44</f>
        <v>7997.6328806399997</v>
      </c>
      <c r="AJ44" s="7">
        <f>[1]FS!AM44</f>
        <v>8528.2513343999999</v>
      </c>
      <c r="AK44" s="7">
        <f>[1]FS!AN44</f>
        <v>9042.0456268800008</v>
      </c>
      <c r="AL44" s="7">
        <f>[1]FS!AO44</f>
        <v>9553.4494387199993</v>
      </c>
      <c r="AM44" s="7">
        <f>[1]FS!AP44</f>
        <v>10058.603489280002</v>
      </c>
      <c r="AN44" s="7">
        <f>[1]FS!AQ44</f>
        <v>87952.376290560002</v>
      </c>
      <c r="AO44" s="7">
        <f>[1]FS!AR44</f>
        <v>10555.578017280002</v>
      </c>
      <c r="AP44" s="7">
        <f>[1]FS!AS44</f>
        <v>11050.421264639999</v>
      </c>
      <c r="AQ44" s="7">
        <f>[1]FS!AT44</f>
        <v>11540.84363136</v>
      </c>
      <c r="AR44" s="7">
        <f>[1]FS!AU44</f>
        <v>11370.334103040002</v>
      </c>
      <c r="AS44" s="7">
        <f>[1]FS!AV44</f>
        <v>11824.561678080001</v>
      </c>
      <c r="AT44" s="7">
        <f>[1]FS!AW44</f>
        <v>12271.975424639999</v>
      </c>
      <c r="AU44" s="7">
        <f>[1]FS!AX44</f>
        <v>12717.253895039999</v>
      </c>
      <c r="AV44" s="7">
        <f>[1]FS!AY44</f>
        <v>13158.26181312</v>
      </c>
      <c r="AW44" s="7">
        <f>[1]FS!AZ44</f>
        <v>13592.04790272</v>
      </c>
      <c r="AX44" s="7">
        <f>[1]FS!BA44</f>
        <v>14021.685839999998</v>
      </c>
      <c r="AY44" s="7">
        <f>[1]FS!BB44</f>
        <v>14449.56937728</v>
      </c>
      <c r="AZ44" s="7">
        <f>[1]FS!BC44</f>
        <v>14872.393486080002</v>
      </c>
      <c r="BA44" s="7">
        <f>[1]FS!BD44</f>
        <v>151424.92643327999</v>
      </c>
      <c r="BB44" s="7">
        <f>[1]FS!BE44</f>
        <v>15288.78464256</v>
      </c>
      <c r="BC44" s="7">
        <f>[1]FS!BF44</f>
        <v>15703.162922880001</v>
      </c>
      <c r="BD44" s="7">
        <f>[1]FS!BG44</f>
        <v>16112.359374720001</v>
      </c>
      <c r="BE44" s="7">
        <f>[1]FS!BH44</f>
        <v>15560.593459199999</v>
      </c>
      <c r="BF44" s="7">
        <f>[1]FS!BI44</f>
        <v>15940.164188160001</v>
      </c>
      <c r="BG44" s="7">
        <f>[1]FS!BJ44</f>
        <v>16312.937902080001</v>
      </c>
      <c r="BH44" s="7">
        <f>[1]FS!BK44</f>
        <v>16683.701944320001</v>
      </c>
      <c r="BI44" s="7">
        <f>[1]FS!BL44</f>
        <v>17050.920314880001</v>
      </c>
      <c r="BJ44" s="7">
        <f>[1]FS!BM44</f>
        <v>17415.271342080003</v>
      </c>
      <c r="BK44" s="7">
        <f>[1]FS!BN44</f>
        <v>17773.32455424</v>
      </c>
      <c r="BL44" s="7">
        <f>[1]FS!BO44</f>
        <v>18129.726566400001</v>
      </c>
      <c r="BM44" s="7">
        <f>[1]FS!BP44</f>
        <v>18482.224435200002</v>
      </c>
      <c r="BN44" s="7">
        <f>[1]FS!BQ44</f>
        <v>200453.17164672003</v>
      </c>
    </row>
    <row r="45" spans="1:66" ht="13.8" hidden="1" outlineLevel="1" thickBot="1">
      <c r="A45" s="8" t="str">
        <f>[1]FS!A45</f>
        <v>Printing</v>
      </c>
      <c r="B45" s="7">
        <f>[1]FS!E45</f>
        <v>0</v>
      </c>
      <c r="C45" s="7">
        <f>[1]FS!F45</f>
        <v>0</v>
      </c>
      <c r="D45" s="7">
        <f>[1]FS!G45</f>
        <v>1833</v>
      </c>
      <c r="E45" s="7">
        <f>[1]FS!H45</f>
        <v>1833</v>
      </c>
      <c r="F45" s="7">
        <f>[1]FS!I45</f>
        <v>1833</v>
      </c>
      <c r="G45" s="7">
        <f>[1]FS!J45</f>
        <v>1833</v>
      </c>
      <c r="H45" s="7">
        <f>[1]FS!K45</f>
        <v>1833</v>
      </c>
      <c r="I45" s="7">
        <f>[1]FS!L45</f>
        <v>1833</v>
      </c>
      <c r="J45" s="7">
        <f>[1]FS!M45</f>
        <v>1833</v>
      </c>
      <c r="K45" s="7">
        <f>[1]FS!N45</f>
        <v>1833</v>
      </c>
      <c r="L45" s="7">
        <f>[1]FS!O45</f>
        <v>1833</v>
      </c>
      <c r="M45" s="7">
        <f>[1]FS!P45</f>
        <v>1833</v>
      </c>
      <c r="N45" s="7">
        <f>[1]FS!Q45</f>
        <v>18330</v>
      </c>
      <c r="O45" s="7">
        <f>[1]FS!R45</f>
        <v>1500</v>
      </c>
      <c r="P45" s="7">
        <f>[1]FS!S45</f>
        <v>1500</v>
      </c>
      <c r="Q45" s="7">
        <f>[1]FS!T45</f>
        <v>1500</v>
      </c>
      <c r="R45" s="7">
        <f>[1]FS!U45</f>
        <v>1500</v>
      </c>
      <c r="S45" s="7">
        <f>[1]FS!V45</f>
        <v>1500</v>
      </c>
      <c r="T45" s="7">
        <f>[1]FS!W45</f>
        <v>1500</v>
      </c>
      <c r="U45" s="7">
        <f>[1]FS!X45</f>
        <v>1500</v>
      </c>
      <c r="V45" s="7">
        <f>[1]FS!Y45</f>
        <v>1500</v>
      </c>
      <c r="W45" s="7">
        <f>[1]FS!Z45</f>
        <v>1500</v>
      </c>
      <c r="X45" s="7">
        <f>[1]FS!AA45</f>
        <v>1500</v>
      </c>
      <c r="Y45" s="7">
        <f>[1]FS!AB45</f>
        <v>1500</v>
      </c>
      <c r="Z45" s="7">
        <f>[1]FS!AC45</f>
        <v>1500</v>
      </c>
      <c r="AA45" s="7">
        <f>[1]FS!AD45</f>
        <v>18000</v>
      </c>
      <c r="AB45" s="7">
        <f>[1]FS!AE45</f>
        <v>1500</v>
      </c>
      <c r="AC45" s="7">
        <f>[1]FS!AF45</f>
        <v>1500</v>
      </c>
      <c r="AD45" s="7">
        <f>[1]FS!AG45</f>
        <v>1500</v>
      </c>
      <c r="AE45" s="7">
        <f>[1]FS!AH45</f>
        <v>1500</v>
      </c>
      <c r="AF45" s="7">
        <f>[1]FS!AI45</f>
        <v>1500</v>
      </c>
      <c r="AG45" s="7">
        <f>[1]FS!AJ45</f>
        <v>1500</v>
      </c>
      <c r="AH45" s="7">
        <f>[1]FS!AK45</f>
        <v>1500</v>
      </c>
      <c r="AI45" s="7">
        <f>[1]FS!AL45</f>
        <v>1500</v>
      </c>
      <c r="AJ45" s="7">
        <f>[1]FS!AM45</f>
        <v>1500</v>
      </c>
      <c r="AK45" s="7">
        <f>[1]FS!AN45</f>
        <v>1500</v>
      </c>
      <c r="AL45" s="7">
        <f>[1]FS!AO45</f>
        <v>1500</v>
      </c>
      <c r="AM45" s="7">
        <f>[1]FS!AP45</f>
        <v>1500</v>
      </c>
      <c r="AN45" s="7">
        <f>[1]FS!AQ45</f>
        <v>18000</v>
      </c>
      <c r="AO45" s="7">
        <f>[1]FS!AR45</f>
        <v>1500</v>
      </c>
      <c r="AP45" s="7">
        <f>[1]FS!AS45</f>
        <v>1500</v>
      </c>
      <c r="AQ45" s="7">
        <f>[1]FS!AT45</f>
        <v>1500</v>
      </c>
      <c r="AR45" s="7">
        <f>[1]FS!AU45</f>
        <v>1500</v>
      </c>
      <c r="AS45" s="7">
        <f>[1]FS!AV45</f>
        <v>1500</v>
      </c>
      <c r="AT45" s="7">
        <f>[1]FS!AW45</f>
        <v>1500</v>
      </c>
      <c r="AU45" s="7">
        <f>[1]FS!AX45</f>
        <v>1500</v>
      </c>
      <c r="AV45" s="7">
        <f>[1]FS!AY45</f>
        <v>1500</v>
      </c>
      <c r="AW45" s="7">
        <f>[1]FS!AZ45</f>
        <v>1500</v>
      </c>
      <c r="AX45" s="7">
        <f>[1]FS!BA45</f>
        <v>1500</v>
      </c>
      <c r="AY45" s="7">
        <f>[1]FS!BB45</f>
        <v>1500</v>
      </c>
      <c r="AZ45" s="7">
        <f>[1]FS!BC45</f>
        <v>1500</v>
      </c>
      <c r="BA45" s="7">
        <f>[1]FS!BD45</f>
        <v>18000</v>
      </c>
      <c r="BB45" s="7">
        <f>[1]FS!BE45</f>
        <v>1500</v>
      </c>
      <c r="BC45" s="7">
        <f>[1]FS!BF45</f>
        <v>1500</v>
      </c>
      <c r="BD45" s="7">
        <f>[1]FS!BG45</f>
        <v>1500</v>
      </c>
      <c r="BE45" s="7">
        <f>[1]FS!BH45</f>
        <v>1500</v>
      </c>
      <c r="BF45" s="7">
        <f>[1]FS!BI45</f>
        <v>1500</v>
      </c>
      <c r="BG45" s="7">
        <f>[1]FS!BJ45</f>
        <v>1500</v>
      </c>
      <c r="BH45" s="7">
        <f>[1]FS!BK45</f>
        <v>1500</v>
      </c>
      <c r="BI45" s="7">
        <f>[1]FS!BL45</f>
        <v>1500</v>
      </c>
      <c r="BJ45" s="7">
        <f>[1]FS!BM45</f>
        <v>1500</v>
      </c>
      <c r="BK45" s="7">
        <f>[1]FS!BN45</f>
        <v>1500</v>
      </c>
      <c r="BL45" s="7">
        <f>[1]FS!BO45</f>
        <v>1500</v>
      </c>
      <c r="BM45" s="7">
        <f>[1]FS!BP45</f>
        <v>1500</v>
      </c>
      <c r="BN45" s="7">
        <f>[1]FS!BQ45</f>
        <v>18000</v>
      </c>
    </row>
    <row r="46" spans="1:66" ht="13.8" hidden="1" outlineLevel="1" thickBot="1">
      <c r="A46" s="8" t="str">
        <f>[1]FS!A46</f>
        <v>Recruitment</v>
      </c>
      <c r="B46" s="7">
        <f>[1]FS!E46</f>
        <v>0</v>
      </c>
      <c r="C46" s="7">
        <f>[1]FS!F46</f>
        <v>0</v>
      </c>
      <c r="D46" s="7">
        <f>[1]FS!G46</f>
        <v>7200</v>
      </c>
      <c r="E46" s="7">
        <f>[1]FS!H46</f>
        <v>7200</v>
      </c>
      <c r="F46" s="7">
        <f>[1]FS!I46</f>
        <v>7200</v>
      </c>
      <c r="G46" s="7">
        <f>[1]FS!J46</f>
        <v>7200</v>
      </c>
      <c r="H46" s="7">
        <f>[1]FS!K46</f>
        <v>7200</v>
      </c>
      <c r="I46" s="7">
        <f>[1]FS!L46</f>
        <v>7200</v>
      </c>
      <c r="J46" s="7">
        <f>[1]FS!M46</f>
        <v>7200</v>
      </c>
      <c r="K46" s="7">
        <f>[1]FS!N46</f>
        <v>7200</v>
      </c>
      <c r="L46" s="7">
        <f>[1]FS!O46</f>
        <v>7200</v>
      </c>
      <c r="M46" s="7">
        <f>[1]FS!P46</f>
        <v>7200</v>
      </c>
      <c r="N46" s="7">
        <f>[1]FS!Q46</f>
        <v>72000</v>
      </c>
      <c r="O46" s="7">
        <f>[1]FS!R46</f>
        <v>7200</v>
      </c>
      <c r="P46" s="7">
        <f>[1]FS!S46</f>
        <v>7200</v>
      </c>
      <c r="Q46" s="7">
        <f>[1]FS!T46</f>
        <v>7200</v>
      </c>
      <c r="R46" s="7">
        <f>[1]FS!U46</f>
        <v>7200</v>
      </c>
      <c r="S46" s="7">
        <f>[1]FS!V46</f>
        <v>7200</v>
      </c>
      <c r="T46" s="7">
        <f>[1]FS!W46</f>
        <v>7200</v>
      </c>
      <c r="U46" s="7">
        <f>[1]FS!X46</f>
        <v>7200</v>
      </c>
      <c r="V46" s="7">
        <f>[1]FS!Y46</f>
        <v>7200</v>
      </c>
      <c r="W46" s="7">
        <f>[1]FS!Z46</f>
        <v>7200</v>
      </c>
      <c r="X46" s="7">
        <f>[1]FS!AA46</f>
        <v>7200</v>
      </c>
      <c r="Y46" s="7">
        <f>[1]FS!AB46</f>
        <v>7200</v>
      </c>
      <c r="Z46" s="7">
        <f>[1]FS!AC46</f>
        <v>7200</v>
      </c>
      <c r="AA46" s="7">
        <f>[1]FS!AD46</f>
        <v>86400</v>
      </c>
      <c r="AB46" s="7">
        <f>[1]FS!AE46</f>
        <v>7200</v>
      </c>
      <c r="AC46" s="7">
        <f>[1]FS!AF46</f>
        <v>7200</v>
      </c>
      <c r="AD46" s="7">
        <f>[1]FS!AG46</f>
        <v>7200</v>
      </c>
      <c r="AE46" s="7">
        <f>[1]FS!AH46</f>
        <v>7200</v>
      </c>
      <c r="AF46" s="7">
        <f>[1]FS!AI46</f>
        <v>7200</v>
      </c>
      <c r="AG46" s="7">
        <f>[1]FS!AJ46</f>
        <v>7200</v>
      </c>
      <c r="AH46" s="7">
        <f>[1]FS!AK46</f>
        <v>7200</v>
      </c>
      <c r="AI46" s="7">
        <f>[1]FS!AL46</f>
        <v>7200</v>
      </c>
      <c r="AJ46" s="7">
        <f>[1]FS!AM46</f>
        <v>7200</v>
      </c>
      <c r="AK46" s="7">
        <f>[1]FS!AN46</f>
        <v>7200</v>
      </c>
      <c r="AL46" s="7">
        <f>[1]FS!AO46</f>
        <v>7200</v>
      </c>
      <c r="AM46" s="7">
        <f>[1]FS!AP46</f>
        <v>7200</v>
      </c>
      <c r="AN46" s="7">
        <f>[1]FS!AQ46</f>
        <v>86400</v>
      </c>
      <c r="AO46" s="7">
        <f>[1]FS!AR46</f>
        <v>7200</v>
      </c>
      <c r="AP46" s="7">
        <f>[1]FS!AS46</f>
        <v>7200</v>
      </c>
      <c r="AQ46" s="7">
        <f>[1]FS!AT46</f>
        <v>7200</v>
      </c>
      <c r="AR46" s="7">
        <f>[1]FS!AU46</f>
        <v>7200</v>
      </c>
      <c r="AS46" s="7">
        <f>[1]FS!AV46</f>
        <v>7200</v>
      </c>
      <c r="AT46" s="7">
        <f>[1]FS!AW46</f>
        <v>7200</v>
      </c>
      <c r="AU46" s="7">
        <f>[1]FS!AX46</f>
        <v>7200</v>
      </c>
      <c r="AV46" s="7">
        <f>[1]FS!AY46</f>
        <v>7200</v>
      </c>
      <c r="AW46" s="7">
        <f>[1]FS!AZ46</f>
        <v>7200</v>
      </c>
      <c r="AX46" s="7">
        <f>[1]FS!BA46</f>
        <v>7200</v>
      </c>
      <c r="AY46" s="7">
        <f>[1]FS!BB46</f>
        <v>7200</v>
      </c>
      <c r="AZ46" s="7">
        <f>[1]FS!BC46</f>
        <v>7200</v>
      </c>
      <c r="BA46" s="7">
        <f>[1]FS!BD46</f>
        <v>86400</v>
      </c>
      <c r="BB46" s="7">
        <f>[1]FS!BE46</f>
        <v>7200</v>
      </c>
      <c r="BC46" s="7">
        <f>[1]FS!BF46</f>
        <v>7200</v>
      </c>
      <c r="BD46" s="7">
        <f>[1]FS!BG46</f>
        <v>7200</v>
      </c>
      <c r="BE46" s="7">
        <f>[1]FS!BH46</f>
        <v>7200</v>
      </c>
      <c r="BF46" s="7">
        <f>[1]FS!BI46</f>
        <v>7200</v>
      </c>
      <c r="BG46" s="7">
        <f>[1]FS!BJ46</f>
        <v>7200</v>
      </c>
      <c r="BH46" s="7">
        <f>[1]FS!BK46</f>
        <v>7200</v>
      </c>
      <c r="BI46" s="7">
        <f>[1]FS!BL46</f>
        <v>7200</v>
      </c>
      <c r="BJ46" s="7">
        <f>[1]FS!BM46</f>
        <v>7200</v>
      </c>
      <c r="BK46" s="7">
        <f>[1]FS!BN46</f>
        <v>7200</v>
      </c>
      <c r="BL46" s="7">
        <f>[1]FS!BO46</f>
        <v>7200</v>
      </c>
      <c r="BM46" s="7">
        <f>[1]FS!BP46</f>
        <v>7200</v>
      </c>
      <c r="BN46" s="7">
        <f>[1]FS!BQ46</f>
        <v>86400</v>
      </c>
    </row>
    <row r="47" spans="1:66" ht="13.8" hidden="1" outlineLevel="1" thickBot="1">
      <c r="A47" s="8" t="str">
        <f>[1]FS!A47</f>
        <v>Rent</v>
      </c>
      <c r="B47" s="7">
        <f>[1]FS!E47</f>
        <v>0</v>
      </c>
      <c r="C47" s="7">
        <f>[1]FS!F47</f>
        <v>0</v>
      </c>
      <c r="D47" s="7">
        <f>[1]FS!G47</f>
        <v>0</v>
      </c>
      <c r="E47" s="7">
        <f>[1]FS!H47</f>
        <v>0</v>
      </c>
      <c r="F47" s="7">
        <f>[1]FS!I47</f>
        <v>0</v>
      </c>
      <c r="G47" s="7">
        <f>[1]FS!J47</f>
        <v>8216.6666666666661</v>
      </c>
      <c r="H47" s="7">
        <f>[1]FS!K47</f>
        <v>8783.3333333333339</v>
      </c>
      <c r="I47" s="7">
        <f>[1]FS!L47</f>
        <v>8783.3333333333339</v>
      </c>
      <c r="J47" s="7">
        <f>[1]FS!M47</f>
        <v>10766.666666666666</v>
      </c>
      <c r="K47" s="7">
        <f>[1]FS!N47</f>
        <v>10766.666666666666</v>
      </c>
      <c r="L47" s="7">
        <f>[1]FS!O47</f>
        <v>11050</v>
      </c>
      <c r="M47" s="7">
        <f>[1]FS!P47</f>
        <v>12183.333333333334</v>
      </c>
      <c r="N47" s="7">
        <f>[1]FS!Q47</f>
        <v>70550</v>
      </c>
      <c r="O47" s="7">
        <f>[1]FS!R47</f>
        <v>12183.333333333334</v>
      </c>
      <c r="P47" s="7">
        <f>[1]FS!S47</f>
        <v>12183.333333333334</v>
      </c>
      <c r="Q47" s="7">
        <f>[1]FS!T47</f>
        <v>16433.333333333332</v>
      </c>
      <c r="R47" s="7">
        <f>[1]FS!U47</f>
        <v>16433.333333333332</v>
      </c>
      <c r="S47" s="7">
        <f>[1]FS!V47</f>
        <v>16716.666666666668</v>
      </c>
      <c r="T47" s="7">
        <f>[1]FS!W47</f>
        <v>18700</v>
      </c>
      <c r="U47" s="7">
        <f>[1]FS!X47</f>
        <v>18700</v>
      </c>
      <c r="V47" s="7">
        <f>[1]FS!Y47</f>
        <v>18983.333333333332</v>
      </c>
      <c r="W47" s="7">
        <f>[1]FS!Z47</f>
        <v>20400</v>
      </c>
      <c r="X47" s="7">
        <f>[1]FS!AA47</f>
        <v>20400</v>
      </c>
      <c r="Y47" s="7">
        <f>[1]FS!AB47</f>
        <v>20400</v>
      </c>
      <c r="Z47" s="7">
        <f>[1]FS!AC47</f>
        <v>22100</v>
      </c>
      <c r="AA47" s="7">
        <f>[1]FS!AD47</f>
        <v>213633.33333333331</v>
      </c>
      <c r="AB47" s="7">
        <f>[1]FS!AE47</f>
        <v>22383.333333333332</v>
      </c>
      <c r="AC47" s="7">
        <f>[1]FS!AF47</f>
        <v>22950</v>
      </c>
      <c r="AD47" s="7">
        <f>[1]FS!AG47</f>
        <v>25216.666666666668</v>
      </c>
      <c r="AE47" s="7">
        <f>[1]FS!AH47</f>
        <v>25216.666666666668</v>
      </c>
      <c r="AF47" s="7">
        <f>[1]FS!AI47</f>
        <v>25216.666666666668</v>
      </c>
      <c r="AG47" s="7">
        <f>[1]FS!AJ47</f>
        <v>26350</v>
      </c>
      <c r="AH47" s="7">
        <f>[1]FS!AK47</f>
        <v>27200</v>
      </c>
      <c r="AI47" s="7">
        <f>[1]FS!AL47</f>
        <v>27200</v>
      </c>
      <c r="AJ47" s="7">
        <f>[1]FS!AM47</f>
        <v>28050</v>
      </c>
      <c r="AK47" s="7">
        <f>[1]FS!AN47</f>
        <v>28050</v>
      </c>
      <c r="AL47" s="7">
        <f>[1]FS!AO47</f>
        <v>28050</v>
      </c>
      <c r="AM47" s="7">
        <f>[1]FS!AP47</f>
        <v>29466.666666666668</v>
      </c>
      <c r="AN47" s="7">
        <f>[1]FS!AQ47</f>
        <v>315350.00000000006</v>
      </c>
      <c r="AO47" s="7">
        <f>[1]FS!AR47</f>
        <v>29466.666666666668</v>
      </c>
      <c r="AP47" s="7">
        <f>[1]FS!AS47</f>
        <v>29750</v>
      </c>
      <c r="AQ47" s="7">
        <f>[1]FS!AT47</f>
        <v>30033.333333333332</v>
      </c>
      <c r="AR47" s="7">
        <f>[1]FS!AU47</f>
        <v>30033.333333333332</v>
      </c>
      <c r="AS47" s="7">
        <f>[1]FS!AV47</f>
        <v>31166.666666666668</v>
      </c>
      <c r="AT47" s="7">
        <f>[1]FS!AW47</f>
        <v>31166.666666666668</v>
      </c>
      <c r="AU47" s="7">
        <f>[1]FS!AX47</f>
        <v>31166.666666666668</v>
      </c>
      <c r="AV47" s="7">
        <f>[1]FS!AY47</f>
        <v>31166.666666666668</v>
      </c>
      <c r="AW47" s="7">
        <f>[1]FS!AZ47</f>
        <v>31450</v>
      </c>
      <c r="AX47" s="7">
        <f>[1]FS!BA47</f>
        <v>32583.333333333332</v>
      </c>
      <c r="AY47" s="7">
        <f>[1]FS!BB47</f>
        <v>32583.333333333332</v>
      </c>
      <c r="AZ47" s="7">
        <f>[1]FS!BC47</f>
        <v>32866.666666666664</v>
      </c>
      <c r="BA47" s="7">
        <f>[1]FS!BD47</f>
        <v>373433.33333333331</v>
      </c>
      <c r="BB47" s="7">
        <f>[1]FS!BE47</f>
        <v>32866.666666666664</v>
      </c>
      <c r="BC47" s="7">
        <f>[1]FS!BF47</f>
        <v>32866.666666666664</v>
      </c>
      <c r="BD47" s="7">
        <f>[1]FS!BG47</f>
        <v>34000</v>
      </c>
      <c r="BE47" s="7">
        <f>[1]FS!BH47</f>
        <v>34000</v>
      </c>
      <c r="BF47" s="7">
        <f>[1]FS!BI47</f>
        <v>34000</v>
      </c>
      <c r="BG47" s="7">
        <f>[1]FS!BJ47</f>
        <v>34000</v>
      </c>
      <c r="BH47" s="7">
        <f>[1]FS!BK47</f>
        <v>34000</v>
      </c>
      <c r="BI47" s="7">
        <f>[1]FS!BL47</f>
        <v>35416.666666666664</v>
      </c>
      <c r="BJ47" s="7">
        <f>[1]FS!BM47</f>
        <v>35416.666666666664</v>
      </c>
      <c r="BK47" s="7">
        <f>[1]FS!BN47</f>
        <v>35416.666666666664</v>
      </c>
      <c r="BL47" s="7">
        <f>[1]FS!BO47</f>
        <v>35416.666666666664</v>
      </c>
      <c r="BM47" s="7">
        <f>[1]FS!BP47</f>
        <v>35700</v>
      </c>
      <c r="BN47" s="7">
        <f>[1]FS!BQ47</f>
        <v>413100.00000000006</v>
      </c>
    </row>
    <row r="48" spans="1:66" ht="13.8" hidden="1" outlineLevel="1" thickBot="1">
      <c r="A48" s="8" t="str">
        <f>[1]FS!A48</f>
        <v>Repairs &amp; maintenance</v>
      </c>
      <c r="B48" s="7">
        <f>[1]FS!E48</f>
        <v>0</v>
      </c>
      <c r="C48" s="7">
        <f>[1]FS!F48</f>
        <v>0</v>
      </c>
      <c r="D48" s="7">
        <f>[1]FS!G48</f>
        <v>0</v>
      </c>
      <c r="E48" s="7">
        <f>[1]FS!H48</f>
        <v>0</v>
      </c>
      <c r="F48" s="7">
        <f>[1]FS!I48</f>
        <v>0</v>
      </c>
      <c r="G48" s="7">
        <f>[1]FS!J48</f>
        <v>200</v>
      </c>
      <c r="H48" s="7">
        <f>[1]FS!K48</f>
        <v>0</v>
      </c>
      <c r="I48" s="7">
        <f>[1]FS!L48</f>
        <v>200</v>
      </c>
      <c r="J48" s="7">
        <f>[1]FS!M48</f>
        <v>0</v>
      </c>
      <c r="K48" s="7">
        <f>[1]FS!N48</f>
        <v>300</v>
      </c>
      <c r="L48" s="7">
        <f>[1]FS!O48</f>
        <v>0</v>
      </c>
      <c r="M48" s="7">
        <f>[1]FS!P48</f>
        <v>300</v>
      </c>
      <c r="N48" s="7">
        <f>[1]FS!Q48</f>
        <v>1000</v>
      </c>
      <c r="O48" s="7">
        <f>[1]FS!R48</f>
        <v>199.78202112</v>
      </c>
      <c r="P48" s="7">
        <f>[1]FS!S48</f>
        <v>235.80878591999999</v>
      </c>
      <c r="Q48" s="7">
        <f>[1]FS!T48</f>
        <v>283.79635200000001</v>
      </c>
      <c r="R48" s="7">
        <f>[1]FS!U48</f>
        <v>335.085860352</v>
      </c>
      <c r="S48" s="7">
        <f>[1]FS!V48</f>
        <v>386.25680870400004</v>
      </c>
      <c r="T48" s="7">
        <f>[1]FS!W48</f>
        <v>453.82269158400004</v>
      </c>
      <c r="U48" s="7">
        <f>[1]FS!X48</f>
        <v>515.43028339199998</v>
      </c>
      <c r="V48" s="7">
        <f>[1]FS!Y48</f>
        <v>576.67307519999997</v>
      </c>
      <c r="W48" s="7">
        <f>[1]FS!Z48</f>
        <v>654.16488153600005</v>
      </c>
      <c r="X48" s="7">
        <f>[1]FS!AA48</f>
        <v>726.40675084800012</v>
      </c>
      <c r="Y48" s="7">
        <f>[1]FS!AB48</f>
        <v>797.602826112</v>
      </c>
      <c r="Z48" s="7">
        <f>[1]FS!AC48</f>
        <v>892.85928614400007</v>
      </c>
      <c r="AA48" s="7">
        <f>[1]FS!AD48</f>
        <v>6057.6896229120002</v>
      </c>
      <c r="AB48" s="7">
        <f>[1]FS!AE48</f>
        <v>980.34724915200002</v>
      </c>
      <c r="AC48" s="7">
        <f>[1]FS!AF48</f>
        <v>1067.4764751360001</v>
      </c>
      <c r="AD48" s="7">
        <f>[1]FS!AG48</f>
        <v>1110.965891328</v>
      </c>
      <c r="AE48" s="7">
        <f>[1]FS!AH48</f>
        <v>1202.4808750080001</v>
      </c>
      <c r="AF48" s="7">
        <f>[1]FS!AI48</f>
        <v>1293.4371064320001</v>
      </c>
      <c r="AG48" s="7">
        <f>[1]FS!AJ48</f>
        <v>1399.6394365440001</v>
      </c>
      <c r="AH48" s="7">
        <f>[1]FS!AK48</f>
        <v>1500.1316705280001</v>
      </c>
      <c r="AI48" s="7">
        <f>[1]FS!AL48</f>
        <v>1599.526576128</v>
      </c>
      <c r="AJ48" s="7">
        <f>[1]FS!AM48</f>
        <v>1705.6502668800001</v>
      </c>
      <c r="AK48" s="7">
        <f>[1]FS!AN48</f>
        <v>1808.409125376</v>
      </c>
      <c r="AL48" s="7">
        <f>[1]FS!AO48</f>
        <v>1910.6898877440001</v>
      </c>
      <c r="AM48" s="7">
        <f>[1]FS!AP48</f>
        <v>2000</v>
      </c>
      <c r="AN48" s="7">
        <f>[1]FS!AQ48</f>
        <v>17578.754560255999</v>
      </c>
      <c r="AO48" s="7">
        <f>[1]FS!AR48</f>
        <v>2000</v>
      </c>
      <c r="AP48" s="7">
        <f>[1]FS!AS48</f>
        <v>2000</v>
      </c>
      <c r="AQ48" s="7">
        <f>[1]FS!AT48</f>
        <v>2000</v>
      </c>
      <c r="AR48" s="7">
        <f>[1]FS!AU48</f>
        <v>2000</v>
      </c>
      <c r="AS48" s="7">
        <f>[1]FS!AV48</f>
        <v>2000</v>
      </c>
      <c r="AT48" s="7">
        <f>[1]FS!AW48</f>
        <v>2000</v>
      </c>
      <c r="AU48" s="7">
        <f>[1]FS!AX48</f>
        <v>2000</v>
      </c>
      <c r="AV48" s="7">
        <f>[1]FS!AY48</f>
        <v>2000</v>
      </c>
      <c r="AW48" s="7">
        <f>[1]FS!AZ48</f>
        <v>2000</v>
      </c>
      <c r="AX48" s="7">
        <f>[1]FS!BA48</f>
        <v>2000</v>
      </c>
      <c r="AY48" s="7">
        <f>[1]FS!BB48</f>
        <v>2000</v>
      </c>
      <c r="AZ48" s="7">
        <f>[1]FS!BC48</f>
        <v>2000</v>
      </c>
      <c r="BA48" s="7">
        <f>[1]FS!BD48</f>
        <v>24000</v>
      </c>
      <c r="BB48" s="7">
        <f>[1]FS!BE48</f>
        <v>2000</v>
      </c>
      <c r="BC48" s="7">
        <f>[1]FS!BF48</f>
        <v>2000</v>
      </c>
      <c r="BD48" s="7">
        <f>[1]FS!BG48</f>
        <v>2000</v>
      </c>
      <c r="BE48" s="7">
        <f>[1]FS!BH48</f>
        <v>2000</v>
      </c>
      <c r="BF48" s="7">
        <f>[1]FS!BI48</f>
        <v>2000</v>
      </c>
      <c r="BG48" s="7">
        <f>[1]FS!BJ48</f>
        <v>2000</v>
      </c>
      <c r="BH48" s="7">
        <f>[1]FS!BK48</f>
        <v>2000</v>
      </c>
      <c r="BI48" s="7">
        <f>[1]FS!BL48</f>
        <v>2000</v>
      </c>
      <c r="BJ48" s="7">
        <f>[1]FS!BM48</f>
        <v>2000</v>
      </c>
      <c r="BK48" s="7">
        <f>[1]FS!BN48</f>
        <v>2000</v>
      </c>
      <c r="BL48" s="7">
        <f>[1]FS!BO48</f>
        <v>2000</v>
      </c>
      <c r="BM48" s="7">
        <f>[1]FS!BP48</f>
        <v>2000</v>
      </c>
      <c r="BN48" s="7">
        <f>[1]FS!BQ48</f>
        <v>24000</v>
      </c>
    </row>
    <row r="49" spans="1:66" ht="13.8" hidden="1" outlineLevel="1" thickBot="1">
      <c r="A49" s="8" t="str">
        <f>[1]FS!A49</f>
        <v>Sales Commissions</v>
      </c>
      <c r="B49" s="7">
        <f>[1]FS!E49</f>
        <v>0</v>
      </c>
      <c r="C49" s="7">
        <f>[1]FS!F49</f>
        <v>0</v>
      </c>
      <c r="D49" s="7">
        <f>[1]FS!G49</f>
        <v>0</v>
      </c>
      <c r="E49" s="7">
        <f>[1]FS!H49</f>
        <v>0</v>
      </c>
      <c r="F49" s="7">
        <f>[1]FS!I49</f>
        <v>0</v>
      </c>
      <c r="G49" s="7">
        <f>[1]FS!J49</f>
        <v>700.80000000000007</v>
      </c>
      <c r="H49" s="7">
        <f>[1]FS!K49</f>
        <v>1161.6000000000001</v>
      </c>
      <c r="I49" s="7">
        <f>[1]FS!L49</f>
        <v>1622.4</v>
      </c>
      <c r="J49" s="7">
        <f>[1]FS!M49</f>
        <v>2784</v>
      </c>
      <c r="K49" s="7">
        <f>[1]FS!N49</f>
        <v>3686.4</v>
      </c>
      <c r="L49" s="7">
        <f>[1]FS!O49</f>
        <v>6082.1018880000011</v>
      </c>
      <c r="M49" s="7">
        <f>[1]FS!P49</f>
        <v>8153.3610239999998</v>
      </c>
      <c r="N49" s="7">
        <f>[1]FS!Q49</f>
        <v>24190.662912</v>
      </c>
      <c r="O49" s="7">
        <f>[1]FS!R49</f>
        <v>9989.1010559999995</v>
      </c>
      <c r="P49" s="7">
        <f>[1]FS!S49</f>
        <v>11790.439296</v>
      </c>
      <c r="Q49" s="7">
        <f>[1]FS!T49</f>
        <v>14189.817600000002</v>
      </c>
      <c r="R49" s="7">
        <f>[1]FS!U49</f>
        <v>16754.293017600001</v>
      </c>
      <c r="S49" s="7">
        <f>[1]FS!V49</f>
        <v>19312.840435200003</v>
      </c>
      <c r="T49" s="7">
        <f>[1]FS!W49</f>
        <v>22691.134579200003</v>
      </c>
      <c r="U49" s="7">
        <f>[1]FS!X49</f>
        <v>25771.514169599999</v>
      </c>
      <c r="V49" s="7">
        <f>[1]FS!Y49</f>
        <v>28833.653760000001</v>
      </c>
      <c r="W49" s="7">
        <f>[1]FS!Z49</f>
        <v>32708.244076800005</v>
      </c>
      <c r="X49" s="7">
        <f>[1]FS!AA49</f>
        <v>36320.337542400004</v>
      </c>
      <c r="Y49" s="7">
        <f>[1]FS!AB49</f>
        <v>39880.141305600002</v>
      </c>
      <c r="Z49" s="7">
        <f>[1]FS!AC49</f>
        <v>44642.964307200004</v>
      </c>
      <c r="AA49" s="7">
        <f>[1]FS!AD49</f>
        <v>302884.48114560003</v>
      </c>
      <c r="AB49" s="7">
        <f>[1]FS!AE49</f>
        <v>49017.3624576</v>
      </c>
      <c r="AC49" s="7">
        <f>[1]FS!AF49</f>
        <v>53373.823756800004</v>
      </c>
      <c r="AD49" s="7">
        <f>[1]FS!AG49</f>
        <v>55548.2945664</v>
      </c>
      <c r="AE49" s="7">
        <f>[1]FS!AH49</f>
        <v>60124.043750400007</v>
      </c>
      <c r="AF49" s="7">
        <f>[1]FS!AI49</f>
        <v>64671.8553216</v>
      </c>
      <c r="AG49" s="7">
        <f>[1]FS!AJ49</f>
        <v>69981.971827200017</v>
      </c>
      <c r="AH49" s="7">
        <f>[1]FS!AK49</f>
        <v>75006.583526400005</v>
      </c>
      <c r="AI49" s="7">
        <f>[1]FS!AL49</f>
        <v>79976.328806400008</v>
      </c>
      <c r="AJ49" s="7">
        <f>[1]FS!AM49</f>
        <v>85282.513344000006</v>
      </c>
      <c r="AK49" s="7">
        <f>[1]FS!AN49</f>
        <v>90420.456268800015</v>
      </c>
      <c r="AL49" s="7">
        <f>[1]FS!AO49</f>
        <v>95534.4943872</v>
      </c>
      <c r="AM49" s="7">
        <f>[1]FS!AP49</f>
        <v>100586.03489280003</v>
      </c>
      <c r="AN49" s="7">
        <f>[1]FS!AQ49</f>
        <v>879523.76290560013</v>
      </c>
      <c r="AO49" s="7">
        <f>[1]FS!AR49</f>
        <v>105555.78017280002</v>
      </c>
      <c r="AP49" s="7">
        <f>[1]FS!AS49</f>
        <v>110504.2126464</v>
      </c>
      <c r="AQ49" s="7">
        <f>[1]FS!AT49</f>
        <v>115408.4363136</v>
      </c>
      <c r="AR49" s="7">
        <f>[1]FS!AU49</f>
        <v>113703.34103040001</v>
      </c>
      <c r="AS49" s="7">
        <f>[1]FS!AV49</f>
        <v>118245.6167808</v>
      </c>
      <c r="AT49" s="7">
        <f>[1]FS!AW49</f>
        <v>122719.7542464</v>
      </c>
      <c r="AU49" s="7">
        <f>[1]FS!AX49</f>
        <v>127172.53895039999</v>
      </c>
      <c r="AV49" s="7">
        <f>[1]FS!AY49</f>
        <v>131582.6181312</v>
      </c>
      <c r="AW49" s="7">
        <f>[1]FS!AZ49</f>
        <v>135920.4790272</v>
      </c>
      <c r="AX49" s="7">
        <f>[1]FS!BA49</f>
        <v>140216.8584</v>
      </c>
      <c r="AY49" s="7">
        <f>[1]FS!BB49</f>
        <v>144495.6937728</v>
      </c>
      <c r="AZ49" s="7">
        <f>[1]FS!BC49</f>
        <v>148723.93486080001</v>
      </c>
      <c r="BA49" s="7">
        <f>[1]FS!BD49</f>
        <v>1514249.2643327999</v>
      </c>
      <c r="BB49" s="7">
        <f>[1]FS!BE49</f>
        <v>152887.8464256</v>
      </c>
      <c r="BC49" s="7">
        <f>[1]FS!BF49</f>
        <v>157031.62922880001</v>
      </c>
      <c r="BD49" s="7">
        <f>[1]FS!BG49</f>
        <v>161123.59374720001</v>
      </c>
      <c r="BE49" s="7">
        <f>[1]FS!BH49</f>
        <v>155605.93459200001</v>
      </c>
      <c r="BF49" s="7">
        <f>[1]FS!BI49</f>
        <v>159401.64188160002</v>
      </c>
      <c r="BG49" s="7">
        <f>[1]FS!BJ49</f>
        <v>163129.3790208</v>
      </c>
      <c r="BH49" s="7">
        <f>[1]FS!BK49</f>
        <v>166837.01944320003</v>
      </c>
      <c r="BI49" s="7">
        <f>[1]FS!BL49</f>
        <v>170509.20314880004</v>
      </c>
      <c r="BJ49" s="7">
        <f>[1]FS!BM49</f>
        <v>174152.71342080005</v>
      </c>
      <c r="BK49" s="7">
        <f>[1]FS!BN49</f>
        <v>177733.24554240002</v>
      </c>
      <c r="BL49" s="7">
        <f>[1]FS!BO49</f>
        <v>181297.26566400001</v>
      </c>
      <c r="BM49" s="7">
        <f>[1]FS!BP49</f>
        <v>184822.24435200001</v>
      </c>
      <c r="BN49" s="7">
        <f>[1]FS!BQ49</f>
        <v>2004531.7164672001</v>
      </c>
    </row>
    <row r="50" spans="1:66" ht="13.8" hidden="1" outlineLevel="1" thickBot="1">
      <c r="A50" s="8" t="str">
        <f>[1]FS!A50</f>
        <v>Telephone</v>
      </c>
      <c r="B50" s="7">
        <f>[1]FS!E50</f>
        <v>0</v>
      </c>
      <c r="C50" s="7">
        <f>[1]FS!F50</f>
        <v>0</v>
      </c>
      <c r="D50" s="7">
        <f>[1]FS!G50</f>
        <v>2600</v>
      </c>
      <c r="E50" s="7">
        <f>[1]FS!H50</f>
        <v>4200</v>
      </c>
      <c r="F50" s="7">
        <f>[1]FS!I50</f>
        <v>4600</v>
      </c>
      <c r="G50" s="7">
        <f>[1]FS!J50</f>
        <v>5800</v>
      </c>
      <c r="H50" s="7">
        <f>[1]FS!K50</f>
        <v>6200</v>
      </c>
      <c r="I50" s="7">
        <f>[1]FS!L50</f>
        <v>6200</v>
      </c>
      <c r="J50" s="7">
        <f>[1]FS!M50</f>
        <v>7600</v>
      </c>
      <c r="K50" s="7">
        <f>[1]FS!N50</f>
        <v>7600</v>
      </c>
      <c r="L50" s="7">
        <f>[1]FS!O50</f>
        <v>7800</v>
      </c>
      <c r="M50" s="7">
        <f>[1]FS!P50</f>
        <v>8600</v>
      </c>
      <c r="N50" s="7">
        <f>[1]FS!Q50</f>
        <v>61200</v>
      </c>
      <c r="O50" s="7">
        <f>[1]FS!R50</f>
        <v>8600</v>
      </c>
      <c r="P50" s="7">
        <f>[1]FS!S50</f>
        <v>8600</v>
      </c>
      <c r="Q50" s="7">
        <f>[1]FS!T50</f>
        <v>11600</v>
      </c>
      <c r="R50" s="7">
        <f>[1]FS!U50</f>
        <v>11600</v>
      </c>
      <c r="S50" s="7">
        <f>[1]FS!V50</f>
        <v>11800</v>
      </c>
      <c r="T50" s="7">
        <f>[1]FS!W50</f>
        <v>13200</v>
      </c>
      <c r="U50" s="7">
        <f>[1]FS!X50</f>
        <v>13200</v>
      </c>
      <c r="V50" s="7">
        <f>[1]FS!Y50</f>
        <v>13400</v>
      </c>
      <c r="W50" s="7">
        <f>[1]FS!Z50</f>
        <v>14400</v>
      </c>
      <c r="X50" s="7">
        <f>[1]FS!AA50</f>
        <v>14400</v>
      </c>
      <c r="Y50" s="7">
        <f>[1]FS!AB50</f>
        <v>14400</v>
      </c>
      <c r="Z50" s="7">
        <f>[1]FS!AC50</f>
        <v>15600</v>
      </c>
      <c r="AA50" s="7">
        <f>[1]FS!AD50</f>
        <v>150800</v>
      </c>
      <c r="AB50" s="7">
        <f>[1]FS!AE50</f>
        <v>15800</v>
      </c>
      <c r="AC50" s="7">
        <f>[1]FS!AF50</f>
        <v>16200</v>
      </c>
      <c r="AD50" s="7">
        <f>[1]FS!AG50</f>
        <v>17800</v>
      </c>
      <c r="AE50" s="7">
        <f>[1]FS!AH50</f>
        <v>17800</v>
      </c>
      <c r="AF50" s="7">
        <f>[1]FS!AI50</f>
        <v>17800</v>
      </c>
      <c r="AG50" s="7">
        <f>[1]FS!AJ50</f>
        <v>18600</v>
      </c>
      <c r="AH50" s="7">
        <f>[1]FS!AK50</f>
        <v>19200</v>
      </c>
      <c r="AI50" s="7">
        <f>[1]FS!AL50</f>
        <v>19200</v>
      </c>
      <c r="AJ50" s="7">
        <f>[1]FS!AM50</f>
        <v>19800</v>
      </c>
      <c r="AK50" s="7">
        <f>[1]FS!AN50</f>
        <v>19800</v>
      </c>
      <c r="AL50" s="7">
        <f>[1]FS!AO50</f>
        <v>19800</v>
      </c>
      <c r="AM50" s="7">
        <f>[1]FS!AP50</f>
        <v>20800</v>
      </c>
      <c r="AN50" s="7">
        <f>[1]FS!AQ50</f>
        <v>222600</v>
      </c>
      <c r="AO50" s="7">
        <f>[1]FS!AR50</f>
        <v>20800</v>
      </c>
      <c r="AP50" s="7">
        <f>[1]FS!AS50</f>
        <v>21000</v>
      </c>
      <c r="AQ50" s="7">
        <f>[1]FS!AT50</f>
        <v>21200</v>
      </c>
      <c r="AR50" s="7">
        <f>[1]FS!AU50</f>
        <v>21200</v>
      </c>
      <c r="AS50" s="7">
        <f>[1]FS!AV50</f>
        <v>22000</v>
      </c>
      <c r="AT50" s="7">
        <f>[1]FS!AW50</f>
        <v>22000</v>
      </c>
      <c r="AU50" s="7">
        <f>[1]FS!AX50</f>
        <v>22000</v>
      </c>
      <c r="AV50" s="7">
        <f>[1]FS!AY50</f>
        <v>22000</v>
      </c>
      <c r="AW50" s="7">
        <f>[1]FS!AZ50</f>
        <v>22200</v>
      </c>
      <c r="AX50" s="7">
        <f>[1]FS!BA50</f>
        <v>23000</v>
      </c>
      <c r="AY50" s="7">
        <f>[1]FS!BB50</f>
        <v>23000</v>
      </c>
      <c r="AZ50" s="7">
        <f>[1]FS!BC50</f>
        <v>23200</v>
      </c>
      <c r="BA50" s="7">
        <f>[1]FS!BD50</f>
        <v>263600</v>
      </c>
      <c r="BB50" s="7">
        <f>[1]FS!BE50</f>
        <v>23200</v>
      </c>
      <c r="BC50" s="7">
        <f>[1]FS!BF50</f>
        <v>23200</v>
      </c>
      <c r="BD50" s="7">
        <f>[1]FS!BG50</f>
        <v>24000</v>
      </c>
      <c r="BE50" s="7">
        <f>[1]FS!BH50</f>
        <v>24000</v>
      </c>
      <c r="BF50" s="7">
        <f>[1]FS!BI50</f>
        <v>24000</v>
      </c>
      <c r="BG50" s="7">
        <f>[1]FS!BJ50</f>
        <v>24000</v>
      </c>
      <c r="BH50" s="7">
        <f>[1]FS!BK50</f>
        <v>24000</v>
      </c>
      <c r="BI50" s="7">
        <f>[1]FS!BL50</f>
        <v>25000</v>
      </c>
      <c r="BJ50" s="7">
        <f>[1]FS!BM50</f>
        <v>25000</v>
      </c>
      <c r="BK50" s="7">
        <f>[1]FS!BN50</f>
        <v>25000</v>
      </c>
      <c r="BL50" s="7">
        <f>[1]FS!BO50</f>
        <v>25000</v>
      </c>
      <c r="BM50" s="7">
        <f>[1]FS!BP50</f>
        <v>25200</v>
      </c>
      <c r="BN50" s="7">
        <f>[1]FS!BQ50</f>
        <v>291600</v>
      </c>
    </row>
    <row r="51" spans="1:66" ht="13.8" hidden="1" outlineLevel="1" thickBot="1">
      <c r="A51" s="8" t="str">
        <f>[1]FS!A51</f>
        <v xml:space="preserve">Travel Exp. </v>
      </c>
      <c r="B51" s="7">
        <f>[1]FS!E51</f>
        <v>0</v>
      </c>
      <c r="C51" s="7">
        <f>[1]FS!F51</f>
        <v>0</v>
      </c>
      <c r="D51" s="7">
        <f>[1]FS!G51</f>
        <v>9833</v>
      </c>
      <c r="E51" s="7">
        <f>[1]FS!H51</f>
        <v>9833</v>
      </c>
      <c r="F51" s="7">
        <f>[1]FS!I51</f>
        <v>9833</v>
      </c>
      <c r="G51" s="7">
        <f>[1]FS!J51</f>
        <v>9833</v>
      </c>
      <c r="H51" s="7">
        <f>[1]FS!K51</f>
        <v>9833</v>
      </c>
      <c r="I51" s="7">
        <f>[1]FS!L51</f>
        <v>9833</v>
      </c>
      <c r="J51" s="7">
        <f>[1]FS!M51</f>
        <v>9833</v>
      </c>
      <c r="K51" s="7">
        <f>[1]FS!N51</f>
        <v>9833</v>
      </c>
      <c r="L51" s="7">
        <f>[1]FS!O51</f>
        <v>9833</v>
      </c>
      <c r="M51" s="7">
        <f>[1]FS!P51</f>
        <v>9833</v>
      </c>
      <c r="N51" s="7">
        <f>[1]FS!Q51</f>
        <v>98330</v>
      </c>
      <c r="O51" s="7">
        <f>[1]FS!R51</f>
        <v>10000</v>
      </c>
      <c r="P51" s="7">
        <f>[1]FS!S51</f>
        <v>10000</v>
      </c>
      <c r="Q51" s="7">
        <f>[1]FS!T51</f>
        <v>10000</v>
      </c>
      <c r="R51" s="7">
        <f>[1]FS!U51</f>
        <v>10000</v>
      </c>
      <c r="S51" s="7">
        <f>[1]FS!V51</f>
        <v>10000</v>
      </c>
      <c r="T51" s="7">
        <f>[1]FS!W51</f>
        <v>10000</v>
      </c>
      <c r="U51" s="7">
        <f>[1]FS!X51</f>
        <v>10000</v>
      </c>
      <c r="V51" s="7">
        <f>[1]FS!Y51</f>
        <v>10000</v>
      </c>
      <c r="W51" s="7">
        <f>[1]FS!Z51</f>
        <v>10000</v>
      </c>
      <c r="X51" s="7">
        <f>[1]FS!AA51</f>
        <v>10000</v>
      </c>
      <c r="Y51" s="7">
        <f>[1]FS!AB51</f>
        <v>10000</v>
      </c>
      <c r="Z51" s="7">
        <f>[1]FS!AC51</f>
        <v>10000</v>
      </c>
      <c r="AA51" s="7">
        <f>[1]FS!AD51</f>
        <v>120000</v>
      </c>
      <c r="AB51" s="7">
        <f>[1]FS!AE51</f>
        <v>10000</v>
      </c>
      <c r="AC51" s="7">
        <f>[1]FS!AF51</f>
        <v>10000</v>
      </c>
      <c r="AD51" s="7">
        <f>[1]FS!AG51</f>
        <v>10000</v>
      </c>
      <c r="AE51" s="7">
        <f>[1]FS!AH51</f>
        <v>10000</v>
      </c>
      <c r="AF51" s="7">
        <f>[1]FS!AI51</f>
        <v>10000</v>
      </c>
      <c r="AG51" s="7">
        <f>[1]FS!AJ51</f>
        <v>10000</v>
      </c>
      <c r="AH51" s="7">
        <f>[1]FS!AK51</f>
        <v>10000</v>
      </c>
      <c r="AI51" s="7">
        <f>[1]FS!AL51</f>
        <v>10000</v>
      </c>
      <c r="AJ51" s="7">
        <f>[1]FS!AM51</f>
        <v>10000</v>
      </c>
      <c r="AK51" s="7">
        <f>[1]FS!AN51</f>
        <v>10000</v>
      </c>
      <c r="AL51" s="7">
        <f>[1]FS!AO51</f>
        <v>10000</v>
      </c>
      <c r="AM51" s="7">
        <f>[1]FS!AP51</f>
        <v>10000</v>
      </c>
      <c r="AN51" s="7">
        <f>[1]FS!AQ51</f>
        <v>120000</v>
      </c>
      <c r="AO51" s="7">
        <f>[1]FS!AR51</f>
        <v>10000</v>
      </c>
      <c r="AP51" s="7">
        <f>[1]FS!AS51</f>
        <v>10000</v>
      </c>
      <c r="AQ51" s="7">
        <f>[1]FS!AT51</f>
        <v>10000</v>
      </c>
      <c r="AR51" s="7">
        <f>[1]FS!AU51</f>
        <v>10000</v>
      </c>
      <c r="AS51" s="7">
        <f>[1]FS!AV51</f>
        <v>10000</v>
      </c>
      <c r="AT51" s="7">
        <f>[1]FS!AW51</f>
        <v>10000</v>
      </c>
      <c r="AU51" s="7">
        <f>[1]FS!AX51</f>
        <v>10000</v>
      </c>
      <c r="AV51" s="7">
        <f>[1]FS!AY51</f>
        <v>10000</v>
      </c>
      <c r="AW51" s="7">
        <f>[1]FS!AZ51</f>
        <v>10000</v>
      </c>
      <c r="AX51" s="7">
        <f>[1]FS!BA51</f>
        <v>10000</v>
      </c>
      <c r="AY51" s="7">
        <f>[1]FS!BB51</f>
        <v>10000</v>
      </c>
      <c r="AZ51" s="7">
        <f>[1]FS!BC51</f>
        <v>10000</v>
      </c>
      <c r="BA51" s="7">
        <f>[1]FS!BD51</f>
        <v>120000</v>
      </c>
      <c r="BB51" s="7">
        <f>[1]FS!BE51</f>
        <v>10000</v>
      </c>
      <c r="BC51" s="7">
        <f>[1]FS!BF51</f>
        <v>10000</v>
      </c>
      <c r="BD51" s="7">
        <f>[1]FS!BG51</f>
        <v>10000</v>
      </c>
      <c r="BE51" s="7">
        <f>[1]FS!BH51</f>
        <v>10000</v>
      </c>
      <c r="BF51" s="7">
        <f>[1]FS!BI51</f>
        <v>10000</v>
      </c>
      <c r="BG51" s="7">
        <f>[1]FS!BJ51</f>
        <v>10000</v>
      </c>
      <c r="BH51" s="7">
        <f>[1]FS!BK51</f>
        <v>10000</v>
      </c>
      <c r="BI51" s="7">
        <f>[1]FS!BL51</f>
        <v>10000</v>
      </c>
      <c r="BJ51" s="7">
        <f>[1]FS!BM51</f>
        <v>10000</v>
      </c>
      <c r="BK51" s="7">
        <f>[1]FS!BN51</f>
        <v>10000</v>
      </c>
      <c r="BL51" s="7">
        <f>[1]FS!BO51</f>
        <v>10000</v>
      </c>
      <c r="BM51" s="7">
        <f>[1]FS!BP51</f>
        <v>10000</v>
      </c>
      <c r="BN51" s="7">
        <f>[1]FS!BQ51</f>
        <v>120000</v>
      </c>
    </row>
    <row r="52" spans="1:66" ht="13.8" hidden="1" outlineLevel="1" thickBot="1">
      <c r="A52" s="8" t="str">
        <f>[1]FS!A52</f>
        <v>Truck Roll</v>
      </c>
      <c r="B52" s="7">
        <f>[1]FS!E52</f>
        <v>0</v>
      </c>
      <c r="C52" s="7">
        <f>[1]FS!F52</f>
        <v>0</v>
      </c>
      <c r="D52" s="7">
        <f>[1]FS!G52</f>
        <v>0</v>
      </c>
      <c r="E52" s="7">
        <f>[1]FS!H52</f>
        <v>0</v>
      </c>
      <c r="F52" s="7">
        <f>[1]FS!I52</f>
        <v>0</v>
      </c>
      <c r="G52" s="7">
        <f>[1]FS!J52</f>
        <v>4800</v>
      </c>
      <c r="H52" s="7">
        <f>[1]FS!K52</f>
        <v>4800</v>
      </c>
      <c r="I52" s="7">
        <f>[1]FS!L52</f>
        <v>4800</v>
      </c>
      <c r="J52" s="7">
        <f>[1]FS!M52</f>
        <v>9600</v>
      </c>
      <c r="K52" s="7">
        <f>[1]FS!N52</f>
        <v>9600</v>
      </c>
      <c r="L52" s="7">
        <f>[1]FS!O52</f>
        <v>9600</v>
      </c>
      <c r="M52" s="7">
        <f>[1]FS!P52</f>
        <v>14400</v>
      </c>
      <c r="N52" s="7">
        <f>[1]FS!Q52</f>
        <v>57600</v>
      </c>
      <c r="O52" s="7">
        <f>[1]FS!R52</f>
        <v>14400</v>
      </c>
      <c r="P52" s="7">
        <f>[1]FS!S52</f>
        <v>14400</v>
      </c>
      <c r="Q52" s="7">
        <f>[1]FS!T52</f>
        <v>21600</v>
      </c>
      <c r="R52" s="7">
        <f>[1]FS!U52</f>
        <v>21600</v>
      </c>
      <c r="S52" s="7">
        <f>[1]FS!V52</f>
        <v>21600</v>
      </c>
      <c r="T52" s="7">
        <f>[1]FS!W52</f>
        <v>26400</v>
      </c>
      <c r="U52" s="7">
        <f>[1]FS!X52</f>
        <v>26400</v>
      </c>
      <c r="V52" s="7">
        <f>[1]FS!Y52</f>
        <v>26400</v>
      </c>
      <c r="W52" s="7">
        <f>[1]FS!Z52</f>
        <v>31200</v>
      </c>
      <c r="X52" s="7">
        <f>[1]FS!AA52</f>
        <v>31200</v>
      </c>
      <c r="Y52" s="7">
        <f>[1]FS!AB52</f>
        <v>31200</v>
      </c>
      <c r="Z52" s="7">
        <f>[1]FS!AC52</f>
        <v>38400</v>
      </c>
      <c r="AA52" s="7">
        <f>[1]FS!AD52</f>
        <v>304800</v>
      </c>
      <c r="AB52" s="7">
        <f>[1]FS!AE52</f>
        <v>38400</v>
      </c>
      <c r="AC52" s="7">
        <f>[1]FS!AF52</f>
        <v>38400</v>
      </c>
      <c r="AD52" s="7">
        <f>[1]FS!AG52</f>
        <v>43200</v>
      </c>
      <c r="AE52" s="7">
        <f>[1]FS!AH52</f>
        <v>43200</v>
      </c>
      <c r="AF52" s="7">
        <f>[1]FS!AI52</f>
        <v>43200</v>
      </c>
      <c r="AG52" s="7">
        <f>[1]FS!AJ52</f>
        <v>48000</v>
      </c>
      <c r="AH52" s="7">
        <f>[1]FS!AK52</f>
        <v>48000</v>
      </c>
      <c r="AI52" s="7">
        <f>[1]FS!AL52</f>
        <v>48000</v>
      </c>
      <c r="AJ52" s="7">
        <f>[1]FS!AM52</f>
        <v>50400</v>
      </c>
      <c r="AK52" s="7">
        <f>[1]FS!AN52</f>
        <v>50400</v>
      </c>
      <c r="AL52" s="7">
        <f>[1]FS!AO52</f>
        <v>50400</v>
      </c>
      <c r="AM52" s="7">
        <f>[1]FS!AP52</f>
        <v>50400</v>
      </c>
      <c r="AN52" s="7">
        <f>[1]FS!AQ52</f>
        <v>552000</v>
      </c>
      <c r="AO52" s="7">
        <f>[1]FS!AR52</f>
        <v>50400</v>
      </c>
      <c r="AP52" s="7">
        <f>[1]FS!AS52</f>
        <v>50400</v>
      </c>
      <c r="AQ52" s="7">
        <f>[1]FS!AT52</f>
        <v>50400</v>
      </c>
      <c r="AR52" s="7">
        <f>[1]FS!AU52</f>
        <v>50400</v>
      </c>
      <c r="AS52" s="7">
        <f>[1]FS!AV52</f>
        <v>50400</v>
      </c>
      <c r="AT52" s="7">
        <f>[1]FS!AW52</f>
        <v>50400</v>
      </c>
      <c r="AU52" s="7">
        <f>[1]FS!AX52</f>
        <v>50400</v>
      </c>
      <c r="AV52" s="7">
        <f>[1]FS!AY52</f>
        <v>50400</v>
      </c>
      <c r="AW52" s="7">
        <f>[1]FS!AZ52</f>
        <v>50400</v>
      </c>
      <c r="AX52" s="7">
        <f>[1]FS!BA52</f>
        <v>50400</v>
      </c>
      <c r="AY52" s="7">
        <f>[1]FS!BB52</f>
        <v>50400</v>
      </c>
      <c r="AZ52" s="7">
        <f>[1]FS!BC52</f>
        <v>50400</v>
      </c>
      <c r="BA52" s="7">
        <f>[1]FS!BD52</f>
        <v>604800</v>
      </c>
      <c r="BB52" s="7">
        <f>[1]FS!BE52</f>
        <v>50400</v>
      </c>
      <c r="BC52" s="7">
        <f>[1]FS!BF52</f>
        <v>50400</v>
      </c>
      <c r="BD52" s="7">
        <f>[1]FS!BG52</f>
        <v>50400</v>
      </c>
      <c r="BE52" s="7">
        <f>[1]FS!BH52</f>
        <v>50400</v>
      </c>
      <c r="BF52" s="7">
        <f>[1]FS!BI52</f>
        <v>50400</v>
      </c>
      <c r="BG52" s="7">
        <f>[1]FS!BJ52</f>
        <v>50400</v>
      </c>
      <c r="BH52" s="7">
        <f>[1]FS!BK52</f>
        <v>50400</v>
      </c>
      <c r="BI52" s="7">
        <f>[1]FS!BL52</f>
        <v>50400</v>
      </c>
      <c r="BJ52" s="7">
        <f>[1]FS!BM52</f>
        <v>50400</v>
      </c>
      <c r="BK52" s="7">
        <f>[1]FS!BN52</f>
        <v>50400</v>
      </c>
      <c r="BL52" s="7">
        <f>[1]FS!BO52</f>
        <v>50400</v>
      </c>
      <c r="BM52" s="7">
        <f>[1]FS!BP52</f>
        <v>50400</v>
      </c>
      <c r="BN52" s="7">
        <f>[1]FS!BQ52</f>
        <v>604800</v>
      </c>
    </row>
    <row r="53" spans="1:66" ht="13.8" hidden="1" outlineLevel="1" thickBot="1">
      <c r="A53" s="8" t="str">
        <f>[1]FS!A53</f>
        <v>Utilities</v>
      </c>
      <c r="B53" s="7">
        <f>[1]FS!E53</f>
        <v>0</v>
      </c>
      <c r="C53" s="7">
        <f>[1]FS!F53</f>
        <v>0</v>
      </c>
      <c r="D53" s="7">
        <f>[1]FS!G53</f>
        <v>2800</v>
      </c>
      <c r="E53" s="7">
        <f>[1]FS!H53</f>
        <v>2800</v>
      </c>
      <c r="F53" s="7">
        <f>[1]FS!I53</f>
        <v>2800</v>
      </c>
      <c r="G53" s="7">
        <f>[1]FS!J53</f>
        <v>3550</v>
      </c>
      <c r="H53" s="7">
        <f>[1]FS!K53</f>
        <v>3550</v>
      </c>
      <c r="I53" s="7">
        <f>[1]FS!L53</f>
        <v>3550</v>
      </c>
      <c r="J53" s="7">
        <f>[1]FS!M53</f>
        <v>3550</v>
      </c>
      <c r="K53" s="7">
        <f>[1]FS!N53</f>
        <v>3550</v>
      </c>
      <c r="L53" s="7">
        <f>[1]FS!O53</f>
        <v>4300</v>
      </c>
      <c r="M53" s="7">
        <f>[1]FS!P53</f>
        <v>4300</v>
      </c>
      <c r="N53" s="7">
        <f>[1]FS!Q53</f>
        <v>34750</v>
      </c>
      <c r="O53" s="7">
        <f>[1]FS!R53</f>
        <v>4300</v>
      </c>
      <c r="P53" s="7">
        <f>[1]FS!S53</f>
        <v>5050</v>
      </c>
      <c r="Q53" s="7">
        <f>[1]FS!T53</f>
        <v>5050</v>
      </c>
      <c r="R53" s="7">
        <f>[1]FS!U53</f>
        <v>5800</v>
      </c>
      <c r="S53" s="7">
        <f>[1]FS!V53</f>
        <v>5800</v>
      </c>
      <c r="T53" s="7">
        <f>[1]FS!W53</f>
        <v>6550</v>
      </c>
      <c r="U53" s="7">
        <f>[1]FS!X53</f>
        <v>6550</v>
      </c>
      <c r="V53" s="7">
        <f>[1]FS!Y53</f>
        <v>7300</v>
      </c>
      <c r="W53" s="7">
        <f>[1]FS!Z53</f>
        <v>8050</v>
      </c>
      <c r="X53" s="7">
        <f>[1]FS!AA53</f>
        <v>8050</v>
      </c>
      <c r="Y53" s="7">
        <f>[1]FS!AB53</f>
        <v>8800</v>
      </c>
      <c r="Z53" s="7">
        <f>[1]FS!AC53</f>
        <v>9550</v>
      </c>
      <c r="AA53" s="7">
        <f>[1]FS!AD53</f>
        <v>80850</v>
      </c>
      <c r="AB53" s="7">
        <f>[1]FS!AE53</f>
        <v>10300</v>
      </c>
      <c r="AC53" s="7">
        <f>[1]FS!AF53</f>
        <v>11050</v>
      </c>
      <c r="AD53" s="7">
        <f>[1]FS!AG53</f>
        <v>11800</v>
      </c>
      <c r="AE53" s="7">
        <f>[1]FS!AH53</f>
        <v>12550</v>
      </c>
      <c r="AF53" s="7">
        <f>[1]FS!AI53</f>
        <v>13300</v>
      </c>
      <c r="AG53" s="7">
        <f>[1]FS!AJ53</f>
        <v>14050</v>
      </c>
      <c r="AH53" s="7">
        <f>[1]FS!AK53</f>
        <v>14800</v>
      </c>
      <c r="AI53" s="7">
        <f>[1]FS!AL53</f>
        <v>15550</v>
      </c>
      <c r="AJ53" s="7">
        <f>[1]FS!AM53</f>
        <v>16300</v>
      </c>
      <c r="AK53" s="7">
        <f>[1]FS!AN53</f>
        <v>17050</v>
      </c>
      <c r="AL53" s="7">
        <f>[1]FS!AO53</f>
        <v>17800</v>
      </c>
      <c r="AM53" s="7">
        <f>[1]FS!AP53</f>
        <v>18550</v>
      </c>
      <c r="AN53" s="7">
        <f>[1]FS!AQ53</f>
        <v>173100</v>
      </c>
      <c r="AO53" s="7">
        <f>[1]FS!AR53</f>
        <v>19300</v>
      </c>
      <c r="AP53" s="7">
        <f>[1]FS!AS53</f>
        <v>20050</v>
      </c>
      <c r="AQ53" s="7">
        <f>[1]FS!AT53</f>
        <v>20800</v>
      </c>
      <c r="AR53" s="7">
        <f>[1]FS!AU53</f>
        <v>21550</v>
      </c>
      <c r="AS53" s="7">
        <f>[1]FS!AV53</f>
        <v>22300</v>
      </c>
      <c r="AT53" s="7">
        <f>[1]FS!AW53</f>
        <v>23050</v>
      </c>
      <c r="AU53" s="7">
        <f>[1]FS!AX53</f>
        <v>23800</v>
      </c>
      <c r="AV53" s="7">
        <f>[1]FS!AY53</f>
        <v>24550</v>
      </c>
      <c r="AW53" s="7">
        <f>[1]FS!AZ53</f>
        <v>25300</v>
      </c>
      <c r="AX53" s="7">
        <f>[1]FS!BA53</f>
        <v>26050</v>
      </c>
      <c r="AY53" s="7">
        <f>[1]FS!BB53</f>
        <v>26800</v>
      </c>
      <c r="AZ53" s="7">
        <f>[1]FS!BC53</f>
        <v>27550</v>
      </c>
      <c r="BA53" s="7">
        <f>[1]FS!BD53</f>
        <v>281100</v>
      </c>
      <c r="BB53" s="7">
        <f>[1]FS!BE53</f>
        <v>28300</v>
      </c>
      <c r="BC53" s="7">
        <f>[1]FS!BF53</f>
        <v>29050</v>
      </c>
      <c r="BD53" s="7">
        <f>[1]FS!BG53</f>
        <v>29800</v>
      </c>
      <c r="BE53" s="7">
        <f>[1]FS!BH53</f>
        <v>30550</v>
      </c>
      <c r="BF53" s="7">
        <f>[1]FS!BI53</f>
        <v>31300</v>
      </c>
      <c r="BG53" s="7">
        <f>[1]FS!BJ53</f>
        <v>32050</v>
      </c>
      <c r="BH53" s="7">
        <f>[1]FS!BK53</f>
        <v>32800</v>
      </c>
      <c r="BI53" s="7">
        <f>[1]FS!BL53</f>
        <v>33550</v>
      </c>
      <c r="BJ53" s="7">
        <f>[1]FS!BM53</f>
        <v>33550</v>
      </c>
      <c r="BK53" s="7">
        <f>[1]FS!BN53</f>
        <v>34300</v>
      </c>
      <c r="BL53" s="7">
        <f>[1]FS!BO53</f>
        <v>35050</v>
      </c>
      <c r="BM53" s="7">
        <f>[1]FS!BP53</f>
        <v>35800</v>
      </c>
      <c r="BN53" s="7">
        <f>[1]FS!BQ53</f>
        <v>386100</v>
      </c>
    </row>
    <row r="54" spans="1:66" ht="13.8" hidden="1" outlineLevel="1" thickBot="1">
      <c r="A54" s="8" t="str">
        <f>[1]FS!A54</f>
        <v>Wages &amp; Salary</v>
      </c>
      <c r="B54" s="7">
        <f>[1]FS!E54</f>
        <v>0</v>
      </c>
      <c r="C54" s="7">
        <f>[1]FS!F54</f>
        <v>0</v>
      </c>
      <c r="D54" s="7">
        <f>[1]FS!G54</f>
        <v>82333.333333333328</v>
      </c>
      <c r="E54" s="7">
        <f>[1]FS!H54</f>
        <v>100416.66666666667</v>
      </c>
      <c r="F54" s="7">
        <f>[1]FS!I54</f>
        <v>105583.33333333336</v>
      </c>
      <c r="G54" s="7">
        <f>[1]FS!J54</f>
        <v>129333.33333333334</v>
      </c>
      <c r="H54" s="7">
        <f>[1]FS!K54</f>
        <v>136833.33333333334</v>
      </c>
      <c r="I54" s="7">
        <f>[1]FS!L54</f>
        <v>136833.33333333334</v>
      </c>
      <c r="J54" s="7">
        <f>[1]FS!M54</f>
        <v>168499.99999999997</v>
      </c>
      <c r="K54" s="7">
        <f>[1]FS!N54</f>
        <v>168499.99999999997</v>
      </c>
      <c r="L54" s="7">
        <f>[1]FS!O54</f>
        <v>174749.99999999997</v>
      </c>
      <c r="M54" s="7">
        <f>[1]FS!P54</f>
        <v>190999.99999999997</v>
      </c>
      <c r="N54" s="7">
        <f>[1]FS!Q54</f>
        <v>1394083.3333333335</v>
      </c>
      <c r="O54" s="7">
        <f>[1]FS!R54</f>
        <v>190999.99999999997</v>
      </c>
      <c r="P54" s="7">
        <f>[1]FS!S54</f>
        <v>190999.99999999997</v>
      </c>
      <c r="Q54" s="7">
        <f>[1]FS!T54</f>
        <v>268449.99999999994</v>
      </c>
      <c r="R54" s="7">
        <f>[1]FS!U54</f>
        <v>268449.99999999994</v>
      </c>
      <c r="S54" s="7">
        <f>[1]FS!V54</f>
        <v>272387.49999999994</v>
      </c>
      <c r="T54" s="7">
        <f>[1]FS!W54</f>
        <v>303187.5</v>
      </c>
      <c r="U54" s="7">
        <f>[1]FS!X54</f>
        <v>303187.5</v>
      </c>
      <c r="V54" s="7">
        <f>[1]FS!Y54</f>
        <v>305112.5</v>
      </c>
      <c r="W54" s="7">
        <f>[1]FS!Z54</f>
        <v>322612.5</v>
      </c>
      <c r="X54" s="7">
        <f>[1]FS!AA54</f>
        <v>322612.5</v>
      </c>
      <c r="Y54" s="7">
        <f>[1]FS!AB54</f>
        <v>322612.5</v>
      </c>
      <c r="Z54" s="7">
        <f>[1]FS!AC54</f>
        <v>348075</v>
      </c>
      <c r="AA54" s="7">
        <f>[1]FS!AD54</f>
        <v>3418687.5</v>
      </c>
      <c r="AB54" s="7">
        <f>[1]FS!AE54</f>
        <v>352012.50000000006</v>
      </c>
      <c r="AC54" s="7">
        <f>[1]FS!AF54</f>
        <v>355862.5</v>
      </c>
      <c r="AD54" s="7">
        <f>[1]FS!AG54</f>
        <v>405533.33333333337</v>
      </c>
      <c r="AE54" s="7">
        <f>[1]FS!AH54</f>
        <v>407641.66666666669</v>
      </c>
      <c r="AF54" s="7">
        <f>[1]FS!AI54</f>
        <v>407641.66666666669</v>
      </c>
      <c r="AG54" s="7">
        <f>[1]FS!AJ54</f>
        <v>426891.66666666669</v>
      </c>
      <c r="AH54" s="7">
        <f>[1]FS!AK54</f>
        <v>435050.00000000006</v>
      </c>
      <c r="AI54" s="7">
        <f>[1]FS!AL54</f>
        <v>435050.00000000006</v>
      </c>
      <c r="AJ54" s="7">
        <f>[1]FS!AM54</f>
        <v>447425.00000000006</v>
      </c>
      <c r="AK54" s="7">
        <f>[1]FS!AN54</f>
        <v>447425.00000000006</v>
      </c>
      <c r="AL54" s="7">
        <f>[1]FS!AO54</f>
        <v>447425.00000000006</v>
      </c>
      <c r="AM54" s="7">
        <f>[1]FS!AP54</f>
        <v>461358.33333333349</v>
      </c>
      <c r="AN54" s="7">
        <f>[1]FS!AQ54</f>
        <v>5029316.6666666679</v>
      </c>
      <c r="AO54" s="7">
        <f>[1]FS!AR54</f>
        <v>461358.33333333349</v>
      </c>
      <c r="AP54" s="7">
        <f>[1]FS!AS54</f>
        <v>465483.33333333349</v>
      </c>
      <c r="AQ54" s="7">
        <f>[1]FS!AT54</f>
        <v>467500.00000000012</v>
      </c>
      <c r="AR54" s="7">
        <f>[1]FS!AU54</f>
        <v>488750.00000000012</v>
      </c>
      <c r="AS54" s="7">
        <f>[1]FS!AV54</f>
        <v>499004.16666666669</v>
      </c>
      <c r="AT54" s="7">
        <f>[1]FS!AW54</f>
        <v>499004.16666666669</v>
      </c>
      <c r="AU54" s="7">
        <f>[1]FS!AX54</f>
        <v>499004.16666666669</v>
      </c>
      <c r="AV54" s="7">
        <f>[1]FS!AY54</f>
        <v>499004.16666666669</v>
      </c>
      <c r="AW54" s="7">
        <f>[1]FS!AZ54</f>
        <v>503316.66666666669</v>
      </c>
      <c r="AX54" s="7">
        <f>[1]FS!BA54</f>
        <v>512325</v>
      </c>
      <c r="AY54" s="7">
        <f>[1]FS!BB54</f>
        <v>512325</v>
      </c>
      <c r="AZ54" s="7">
        <f>[1]FS!BC54</f>
        <v>516637.5</v>
      </c>
      <c r="BA54" s="7">
        <f>[1]FS!BD54</f>
        <v>5923712.5</v>
      </c>
      <c r="BB54" s="7">
        <f>[1]FS!BE54</f>
        <v>516637.5</v>
      </c>
      <c r="BC54" s="7">
        <f>[1]FS!BF54</f>
        <v>516637.5</v>
      </c>
      <c r="BD54" s="7">
        <f>[1]FS!BG54</f>
        <v>526891.66666666674</v>
      </c>
      <c r="BE54" s="7">
        <f>[1]FS!BH54</f>
        <v>549800</v>
      </c>
      <c r="BF54" s="7">
        <f>[1]FS!BI54</f>
        <v>549800</v>
      </c>
      <c r="BG54" s="7">
        <f>[1]FS!BJ54</f>
        <v>549800</v>
      </c>
      <c r="BH54" s="7">
        <f>[1]FS!BK54</f>
        <v>549800</v>
      </c>
      <c r="BI54" s="7">
        <f>[1]FS!BL54</f>
        <v>563700</v>
      </c>
      <c r="BJ54" s="7">
        <f>[1]FS!BM54</f>
        <v>563700</v>
      </c>
      <c r="BK54" s="7">
        <f>[1]FS!BN54</f>
        <v>563700</v>
      </c>
      <c r="BL54" s="7">
        <f>[1]FS!BO54</f>
        <v>563700</v>
      </c>
      <c r="BM54" s="7">
        <f>[1]FS!BP54</f>
        <v>568200</v>
      </c>
      <c r="BN54" s="7">
        <f>[1]FS!BQ54</f>
        <v>6582366.666666667</v>
      </c>
    </row>
    <row r="55" spans="1:66" ht="13.8" hidden="1" outlineLevel="1" thickBot="1">
      <c r="A55" s="8" t="str">
        <f>[1]FS!A55</f>
        <v>Taxes &amp; Benefits Assoc with W&amp;S</v>
      </c>
      <c r="B55" s="7">
        <f>[1]FS!E55</f>
        <v>0</v>
      </c>
      <c r="C55" s="7">
        <f>[1]FS!F55</f>
        <v>0</v>
      </c>
      <c r="D55" s="7">
        <f>[1]FS!G55</f>
        <v>23053.333333333336</v>
      </c>
      <c r="E55" s="7">
        <f>[1]FS!H55</f>
        <v>28116.666666666672</v>
      </c>
      <c r="F55" s="7">
        <f>[1]FS!I55</f>
        <v>29563.333333333343</v>
      </c>
      <c r="G55" s="7">
        <f>[1]FS!J55</f>
        <v>36213.333333333343</v>
      </c>
      <c r="H55" s="7">
        <f>[1]FS!K55</f>
        <v>38313.333333333343</v>
      </c>
      <c r="I55" s="7">
        <f>[1]FS!L55</f>
        <v>38313.333333333343</v>
      </c>
      <c r="J55" s="7">
        <f>[1]FS!M55</f>
        <v>47179.999999999993</v>
      </c>
      <c r="K55" s="7">
        <f>[1]FS!N55</f>
        <v>47179.999999999993</v>
      </c>
      <c r="L55" s="7">
        <f>[1]FS!O55</f>
        <v>48930</v>
      </c>
      <c r="M55" s="7">
        <f>[1]FS!P55</f>
        <v>53480</v>
      </c>
      <c r="N55" s="7">
        <f>[1]FS!Q55</f>
        <v>390343.33333333337</v>
      </c>
      <c r="O55" s="7">
        <f>[1]FS!R55</f>
        <v>53480</v>
      </c>
      <c r="P55" s="7">
        <f>[1]FS!S55</f>
        <v>53480</v>
      </c>
      <c r="Q55" s="7">
        <f>[1]FS!T55</f>
        <v>75165.999999999985</v>
      </c>
      <c r="R55" s="7">
        <f>[1]FS!U55</f>
        <v>75165.999999999985</v>
      </c>
      <c r="S55" s="7">
        <f>[1]FS!V55</f>
        <v>76268.499999999985</v>
      </c>
      <c r="T55" s="7">
        <f>[1]FS!W55</f>
        <v>84892.500000000015</v>
      </c>
      <c r="U55" s="7">
        <f>[1]FS!X55</f>
        <v>84892.500000000015</v>
      </c>
      <c r="V55" s="7">
        <f>[1]FS!Y55</f>
        <v>85431.500000000015</v>
      </c>
      <c r="W55" s="7">
        <f>[1]FS!Z55</f>
        <v>90331.500000000015</v>
      </c>
      <c r="X55" s="7">
        <f>[1]FS!AA55</f>
        <v>90331.500000000015</v>
      </c>
      <c r="Y55" s="7">
        <f>[1]FS!AB55</f>
        <v>90331.500000000015</v>
      </c>
      <c r="Z55" s="7">
        <f>[1]FS!AC55</f>
        <v>97461.000000000015</v>
      </c>
      <c r="AA55" s="7">
        <f>[1]FS!AD55</f>
        <v>957232.5</v>
      </c>
      <c r="AB55" s="7">
        <f>[1]FS!AE55</f>
        <v>98563.500000000029</v>
      </c>
      <c r="AC55" s="7">
        <f>[1]FS!AF55</f>
        <v>99641.500000000015</v>
      </c>
      <c r="AD55" s="7">
        <f>[1]FS!AG55</f>
        <v>113549.33333333336</v>
      </c>
      <c r="AE55" s="7">
        <f>[1]FS!AH55</f>
        <v>114139.66666666669</v>
      </c>
      <c r="AF55" s="7">
        <f>[1]FS!AI55</f>
        <v>114139.66666666669</v>
      </c>
      <c r="AG55" s="7">
        <f>[1]FS!AJ55</f>
        <v>119529.66666666669</v>
      </c>
      <c r="AH55" s="7">
        <f>[1]FS!AK55</f>
        <v>121814.00000000003</v>
      </c>
      <c r="AI55" s="7">
        <f>[1]FS!AL55</f>
        <v>121814.00000000003</v>
      </c>
      <c r="AJ55" s="7">
        <f>[1]FS!AM55</f>
        <v>125279.00000000003</v>
      </c>
      <c r="AK55" s="7">
        <f>[1]FS!AN55</f>
        <v>125279.00000000003</v>
      </c>
      <c r="AL55" s="7">
        <f>[1]FS!AO55</f>
        <v>125279.00000000003</v>
      </c>
      <c r="AM55" s="7">
        <f>[1]FS!AP55</f>
        <v>129180.33333333339</v>
      </c>
      <c r="AN55" s="7">
        <f>[1]FS!AQ55</f>
        <v>1408208.666666667</v>
      </c>
      <c r="AO55" s="7">
        <f>[1]FS!AR55</f>
        <v>129180.33333333339</v>
      </c>
      <c r="AP55" s="7">
        <f>[1]FS!AS55</f>
        <v>130335.33333333339</v>
      </c>
      <c r="AQ55" s="7">
        <f>[1]FS!AT55</f>
        <v>130900.00000000004</v>
      </c>
      <c r="AR55" s="7">
        <f>[1]FS!AU55</f>
        <v>136850.00000000006</v>
      </c>
      <c r="AS55" s="7">
        <f>[1]FS!AV55</f>
        <v>139721.16666666669</v>
      </c>
      <c r="AT55" s="7">
        <f>[1]FS!AW55</f>
        <v>139721.16666666669</v>
      </c>
      <c r="AU55" s="7">
        <f>[1]FS!AX55</f>
        <v>139721.16666666669</v>
      </c>
      <c r="AV55" s="7">
        <f>[1]FS!AY55</f>
        <v>139721.16666666669</v>
      </c>
      <c r="AW55" s="7">
        <f>[1]FS!AZ55</f>
        <v>140928.66666666669</v>
      </c>
      <c r="AX55" s="7">
        <f>[1]FS!BA55</f>
        <v>143451</v>
      </c>
      <c r="AY55" s="7">
        <f>[1]FS!BB55</f>
        <v>143451</v>
      </c>
      <c r="AZ55" s="7">
        <f>[1]FS!BC55</f>
        <v>144658.5</v>
      </c>
      <c r="BA55" s="7">
        <f>[1]FS!BD55</f>
        <v>1658639.5000000005</v>
      </c>
      <c r="BB55" s="7">
        <f>[1]FS!BE55</f>
        <v>144658.5</v>
      </c>
      <c r="BC55" s="7">
        <f>[1]FS!BF55</f>
        <v>144658.5</v>
      </c>
      <c r="BD55" s="7">
        <f>[1]FS!BG55</f>
        <v>147529.66666666672</v>
      </c>
      <c r="BE55" s="7">
        <f>[1]FS!BH55</f>
        <v>153944.00000000003</v>
      </c>
      <c r="BF55" s="7">
        <f>[1]FS!BI55</f>
        <v>153944.00000000003</v>
      </c>
      <c r="BG55" s="7">
        <f>[1]FS!BJ55</f>
        <v>153944.00000000003</v>
      </c>
      <c r="BH55" s="7">
        <f>[1]FS!BK55</f>
        <v>153944.00000000003</v>
      </c>
      <c r="BI55" s="7">
        <f>[1]FS!BL55</f>
        <v>157836.00000000003</v>
      </c>
      <c r="BJ55" s="7">
        <f>[1]FS!BM55</f>
        <v>157836.00000000003</v>
      </c>
      <c r="BK55" s="7">
        <f>[1]FS!BN55</f>
        <v>157836.00000000003</v>
      </c>
      <c r="BL55" s="7">
        <f>[1]FS!BO55</f>
        <v>157836.00000000003</v>
      </c>
      <c r="BM55" s="7">
        <f>[1]FS!BP55</f>
        <v>159096.00000000003</v>
      </c>
      <c r="BN55" s="7">
        <f>[1]FS!BQ55</f>
        <v>1843062.6666666667</v>
      </c>
    </row>
    <row r="56" spans="1:66" ht="13.8" hidden="1" outlineLevel="1" thickBot="1">
      <c r="A56" s="8" t="str">
        <f>[1]FS!A56</f>
        <v>Other S.G.&amp; A. Expense</v>
      </c>
      <c r="B56" s="7">
        <f>[1]FS!E56</f>
        <v>0</v>
      </c>
      <c r="C56" s="7">
        <f>[1]FS!F56</f>
        <v>0</v>
      </c>
      <c r="D56" s="7">
        <f>[1]FS!G56</f>
        <v>0</v>
      </c>
      <c r="E56" s="7">
        <f>[1]FS!H56</f>
        <v>0</v>
      </c>
      <c r="F56" s="7">
        <f>[1]FS!I56</f>
        <v>0</v>
      </c>
      <c r="G56" s="7">
        <f>[1]FS!J56</f>
        <v>280.32</v>
      </c>
      <c r="H56" s="7">
        <f>[1]FS!K56</f>
        <v>464.64</v>
      </c>
      <c r="I56" s="7">
        <f>[1]FS!L56</f>
        <v>648.96</v>
      </c>
      <c r="J56" s="7">
        <f>[1]FS!M56</f>
        <v>1113.6000000000001</v>
      </c>
      <c r="K56" s="7">
        <f>[1]FS!N56</f>
        <v>1474.56</v>
      </c>
      <c r="L56" s="7">
        <f>[1]FS!O56</f>
        <v>2432.8407552000003</v>
      </c>
      <c r="M56" s="7">
        <f>[1]FS!P56</f>
        <v>3261.3444095999998</v>
      </c>
      <c r="N56" s="7">
        <f>[1]FS!Q56</f>
        <v>9676.265164800001</v>
      </c>
      <c r="O56" s="7">
        <f>[1]FS!R56</f>
        <v>3995.6404223999998</v>
      </c>
      <c r="P56" s="7">
        <f>[1]FS!S56</f>
        <v>4716.1757183999998</v>
      </c>
      <c r="Q56" s="7">
        <f>[1]FS!T56</f>
        <v>5675.9270400000005</v>
      </c>
      <c r="R56" s="7">
        <f>[1]FS!U56</f>
        <v>6701.7172070400002</v>
      </c>
      <c r="S56" s="7">
        <f>[1]FS!V56</f>
        <v>7725.1361740800003</v>
      </c>
      <c r="T56" s="7">
        <f>[1]FS!W56</f>
        <v>9076.4538316800008</v>
      </c>
      <c r="U56" s="7">
        <f>[1]FS!X56</f>
        <v>10308.60566784</v>
      </c>
      <c r="V56" s="7">
        <f>[1]FS!Y56</f>
        <v>11533.461503999999</v>
      </c>
      <c r="W56" s="7">
        <f>[1]FS!Z56</f>
        <v>13083.297630720001</v>
      </c>
      <c r="X56" s="7">
        <f>[1]FS!AA56</f>
        <v>14528.135016960001</v>
      </c>
      <c r="Y56" s="7">
        <f>[1]FS!AB56</f>
        <v>15952.056522240002</v>
      </c>
      <c r="Z56" s="7">
        <f>[1]FS!AC56</f>
        <v>17857.18572288</v>
      </c>
      <c r="AA56" s="7">
        <f>[1]FS!AD56</f>
        <v>121153.79245824</v>
      </c>
      <c r="AB56" s="7">
        <f>[1]FS!AE56</f>
        <v>19606.944983040001</v>
      </c>
      <c r="AC56" s="7">
        <f>[1]FS!AF56</f>
        <v>21349.529502720001</v>
      </c>
      <c r="AD56" s="7">
        <f>[1]FS!AG56</f>
        <v>22219.31782656</v>
      </c>
      <c r="AE56" s="7">
        <f>[1]FS!AH56</f>
        <v>24049.617500160002</v>
      </c>
      <c r="AF56" s="7">
        <f>[1]FS!AI56</f>
        <v>25868.742128639999</v>
      </c>
      <c r="AG56" s="7">
        <f>[1]FS!AJ56</f>
        <v>27992.788730880005</v>
      </c>
      <c r="AH56" s="7">
        <f>[1]FS!AK56</f>
        <v>30002.63341056</v>
      </c>
      <c r="AI56" s="7">
        <f>[1]FS!AL56</f>
        <v>31990.531522559999</v>
      </c>
      <c r="AJ56" s="7">
        <f>[1]FS!AM56</f>
        <v>34113.0053376</v>
      </c>
      <c r="AK56" s="7">
        <f>[1]FS!AN56</f>
        <v>36168.182507520003</v>
      </c>
      <c r="AL56" s="7">
        <f>[1]FS!AO56</f>
        <v>38213.797754879997</v>
      </c>
      <c r="AM56" s="7">
        <f>[1]FS!AP56</f>
        <v>40234.413957120007</v>
      </c>
      <c r="AN56" s="7">
        <f>[1]FS!AQ56</f>
        <v>351809.50516224001</v>
      </c>
      <c r="AO56" s="7">
        <f>[1]FS!AR56</f>
        <v>42222.312069120009</v>
      </c>
      <c r="AP56" s="7">
        <f>[1]FS!AS56</f>
        <v>44201.685058559997</v>
      </c>
      <c r="AQ56" s="7">
        <f>[1]FS!AT56</f>
        <v>46163.374525439998</v>
      </c>
      <c r="AR56" s="7">
        <f>[1]FS!AU56</f>
        <v>45481.33641216001</v>
      </c>
      <c r="AS56" s="7">
        <f>[1]FS!AV56</f>
        <v>47298.246712320004</v>
      </c>
      <c r="AT56" s="7">
        <f>[1]FS!AW56</f>
        <v>49087.901698559996</v>
      </c>
      <c r="AU56" s="7">
        <f>[1]FS!AX56</f>
        <v>50869.015580159998</v>
      </c>
      <c r="AV56" s="7">
        <f>[1]FS!AY56</f>
        <v>52633.047252479999</v>
      </c>
      <c r="AW56" s="7">
        <f>[1]FS!AZ56</f>
        <v>54368.19161088</v>
      </c>
      <c r="AX56" s="7">
        <f>[1]FS!BA56</f>
        <v>56086.743359999993</v>
      </c>
      <c r="AY56" s="7">
        <f>[1]FS!BB56</f>
        <v>57798.277509120002</v>
      </c>
      <c r="AZ56" s="7">
        <f>[1]FS!BC56</f>
        <v>59489.573944320007</v>
      </c>
      <c r="BA56" s="7">
        <f>[1]FS!BD56</f>
        <v>605699.70573311998</v>
      </c>
      <c r="BB56" s="7">
        <f>[1]FS!BE56</f>
        <v>61155.13857024</v>
      </c>
      <c r="BC56" s="7">
        <f>[1]FS!BF56</f>
        <v>62812.651691520005</v>
      </c>
      <c r="BD56" s="7">
        <f>[1]FS!BG56</f>
        <v>64449.437498880005</v>
      </c>
      <c r="BE56" s="7">
        <f>[1]FS!BH56</f>
        <v>62242.373836799998</v>
      </c>
      <c r="BF56" s="7">
        <f>[1]FS!BI56</f>
        <v>63760.656752640003</v>
      </c>
      <c r="BG56" s="7">
        <f>[1]FS!BJ56</f>
        <v>65251.751608320003</v>
      </c>
      <c r="BH56" s="7">
        <f>[1]FS!BK56</f>
        <v>66734.807777280002</v>
      </c>
      <c r="BI56" s="7">
        <f>[1]FS!BL56</f>
        <v>68203.681259520003</v>
      </c>
      <c r="BJ56" s="7">
        <f>[1]FS!BM56</f>
        <v>69661.085368320011</v>
      </c>
      <c r="BK56" s="7">
        <f>[1]FS!BN56</f>
        <v>71093.29821696</v>
      </c>
      <c r="BL56" s="7">
        <f>[1]FS!BO56</f>
        <v>72518.906265600002</v>
      </c>
      <c r="BM56" s="7">
        <f>[1]FS!BP56</f>
        <v>73928.897740800006</v>
      </c>
      <c r="BN56" s="7">
        <f>[1]FS!BQ56</f>
        <v>801812.68658688013</v>
      </c>
    </row>
    <row r="57" spans="1:66" collapsed="1">
      <c r="A57" s="9" t="str">
        <f>[1]FS!A57</f>
        <v>Total Operating Expenses</v>
      </c>
      <c r="B57" s="60">
        <f>[1]FS!E57</f>
        <v>0</v>
      </c>
      <c r="C57" s="60">
        <f>[1]FS!F57</f>
        <v>0</v>
      </c>
      <c r="D57" s="60">
        <f>[1]FS!G57</f>
        <v>165744.33333333334</v>
      </c>
      <c r="E57" s="60">
        <f>[1]FS!H57</f>
        <v>207512.11111111112</v>
      </c>
      <c r="F57" s="60">
        <f>[1]FS!I57</f>
        <v>230170.85185185188</v>
      </c>
      <c r="G57" s="60">
        <f>[1]FS!J57</f>
        <v>280490.68434567907</v>
      </c>
      <c r="H57" s="60">
        <f>[1]FS!K57</f>
        <v>298922.6203786009</v>
      </c>
      <c r="I57" s="60">
        <f>[1]FS!L57</f>
        <v>300038.46983264753</v>
      </c>
      <c r="J57" s="60">
        <f>[1]FS!M57</f>
        <v>353540.81870489247</v>
      </c>
      <c r="K57" s="60">
        <f>[1]FS!N57</f>
        <v>363668.0816369516</v>
      </c>
      <c r="L57" s="60">
        <f>[1]FS!O57</f>
        <v>380741.61300652882</v>
      </c>
      <c r="M57" s="60">
        <f>[1]FS!P57</f>
        <v>432393.24599928188</v>
      </c>
      <c r="N57" s="60">
        <f>[1]FS!Q57</f>
        <v>3013222.8302008789</v>
      </c>
      <c r="O57" s="60">
        <f>[1]FS!R57</f>
        <v>474934.78755690216</v>
      </c>
      <c r="P57" s="60">
        <f>[1]FS!S57</f>
        <v>459266.44337795128</v>
      </c>
      <c r="Q57" s="60">
        <f>[1]FS!T57</f>
        <v>616983.44096944528</v>
      </c>
      <c r="R57" s="60">
        <f>[1]FS!U57</f>
        <v>633155.61496382568</v>
      </c>
      <c r="S57" s="60">
        <f>[1]FS!V57</f>
        <v>646076.65209248592</v>
      </c>
      <c r="T57" s="60">
        <f>[1]FS!W57</f>
        <v>724993.28188957099</v>
      </c>
      <c r="U57" s="60">
        <f>[1]FS!X57</f>
        <v>740599.98154620547</v>
      </c>
      <c r="V57" s="60">
        <f>[1]FS!Y57</f>
        <v>755776.93605908356</v>
      </c>
      <c r="W57" s="60">
        <f>[1]FS!Z57</f>
        <v>801001.92094228382</v>
      </c>
      <c r="X57" s="60">
        <f>[1]FS!AA57</f>
        <v>822332.93992466212</v>
      </c>
      <c r="Y57" s="60">
        <f>[1]FS!AB57</f>
        <v>835853.11190159258</v>
      </c>
      <c r="Z57" s="60">
        <f>[1]FS!AC57</f>
        <v>896440.12955077563</v>
      </c>
      <c r="AA57" s="60">
        <f>[1]FS!AD57</f>
        <v>8407415.2407747842</v>
      </c>
      <c r="AB57" s="60">
        <f>[1]FS!AE57</f>
        <v>1002392.6668387505</v>
      </c>
      <c r="AC57" s="60">
        <f>[1]FS!AF57</f>
        <v>948795.65740744129</v>
      </c>
      <c r="AD57" s="60">
        <f>[1]FS!AG57</f>
        <v>1050014.8763938663</v>
      </c>
      <c r="AE57" s="60">
        <f>[1]FS!AH57</f>
        <v>1073794.664240337</v>
      </c>
      <c r="AF57" s="60">
        <f>[1]FS!AI57</f>
        <v>1088234.4260885478</v>
      </c>
      <c r="AG57" s="60">
        <f>[1]FS!AJ57</f>
        <v>1137013.7411314757</v>
      </c>
      <c r="AH57" s="60">
        <f>[1]FS!AK57</f>
        <v>1168609.6401321283</v>
      </c>
      <c r="AI57" s="60">
        <f>[1]FS!AL57</f>
        <v>1183999.3556626658</v>
      </c>
      <c r="AJ57" s="60">
        <f>[1]FS!AM57</f>
        <v>1225216.1638880628</v>
      </c>
      <c r="AK57" s="60">
        <f>[1]FS!AN57</f>
        <v>1246351.5950545252</v>
      </c>
      <c r="AL57" s="60">
        <f>[1]FS!AO57</f>
        <v>1267369.9173782819</v>
      </c>
      <c r="AM57" s="60">
        <f>[1]FS!AP57</f>
        <v>1309126.2017653035</v>
      </c>
      <c r="AN57" s="60">
        <f>[1]FS!AQ57</f>
        <v>13700918.905981388</v>
      </c>
      <c r="AO57" s="60">
        <f>[1]FS!AR57</f>
        <v>1369989.2889073079</v>
      </c>
      <c r="AP57" s="60">
        <f>[1]FS!AS57</f>
        <v>1345617.6618908013</v>
      </c>
      <c r="AQ57" s="60">
        <f>[1]FS!AT57</f>
        <v>1362349.0785901952</v>
      </c>
      <c r="AR57" s="60">
        <f>[1]FS!AU57</f>
        <v>1391467.2920691145</v>
      </c>
      <c r="AS57" s="60">
        <f>[1]FS!AV57</f>
        <v>1419878.1898255337</v>
      </c>
      <c r="AT57" s="60">
        <f>[1]FS!AW57</f>
        <v>1431901.0718811967</v>
      </c>
      <c r="AU57" s="60">
        <f>[1]FS!AX57</f>
        <v>1444155.9261846191</v>
      </c>
      <c r="AV57" s="60">
        <f>[1]FS!AY57</f>
        <v>1456210.1820407221</v>
      </c>
      <c r="AW57" s="60">
        <f>[1]FS!AZ57</f>
        <v>1474187.0063016773</v>
      </c>
      <c r="AX57" s="60">
        <f>[1]FS!BA57</f>
        <v>1499832.1011415783</v>
      </c>
      <c r="AY57" s="60">
        <f>[1]FS!BB57</f>
        <v>1510892.8995773143</v>
      </c>
      <c r="AZ57" s="60">
        <f>[1]FS!BC57</f>
        <v>1528325.8894589865</v>
      </c>
      <c r="BA57" s="60">
        <f>[1]FS!BD57</f>
        <v>17234806.587869044</v>
      </c>
      <c r="BB57" s="60">
        <f>[1]FS!BE57</f>
        <v>1589768.7626166523</v>
      </c>
      <c r="BC57" s="60">
        <f>[1]FS!BF57</f>
        <v>1550673.8361450653</v>
      </c>
      <c r="BD57" s="60">
        <f>[1]FS!BG57</f>
        <v>1576275.0530648115</v>
      </c>
      <c r="BE57" s="60">
        <f>[1]FS!BH57</f>
        <v>1598371.8393080211</v>
      </c>
      <c r="BF57" s="60">
        <f>[1]FS!BI57</f>
        <v>1607592.4271702338</v>
      </c>
      <c r="BG57" s="60">
        <f>[1]FS!BJ57</f>
        <v>1616631.9595305477</v>
      </c>
      <c r="BH57" s="60">
        <f>[1]FS!BK57</f>
        <v>1625575.3730004809</v>
      </c>
      <c r="BI57" s="60">
        <f>[1]FS!BL57</f>
        <v>1655440.1398323774</v>
      </c>
      <c r="BJ57" s="60">
        <f>[1]FS!BM57</f>
        <v>1660561.5275456614</v>
      </c>
      <c r="BK57" s="60">
        <f>[1]FS!BN57</f>
        <v>1669180.0258939955</v>
      </c>
      <c r="BL57" s="60">
        <f>[1]FS!BO57</f>
        <v>1677714.1525563975</v>
      </c>
      <c r="BM57" s="60">
        <f>[1]FS!BP57</f>
        <v>1692536.7918102704</v>
      </c>
      <c r="BN57" s="60">
        <f>[1]FS!BQ57</f>
        <v>19520321.888474513</v>
      </c>
    </row>
    <row r="58" spans="1:66">
      <c r="A58" s="9"/>
    </row>
    <row r="59" spans="1:66">
      <c r="A59" s="9" t="str">
        <f>[1]FS!A59</f>
        <v>Operating Profit (Loss)</v>
      </c>
      <c r="B59" s="7">
        <f>[1]FS!E59</f>
        <v>0</v>
      </c>
      <c r="C59" s="7">
        <f>[1]FS!F59</f>
        <v>0</v>
      </c>
      <c r="D59" s="7">
        <f>[1]FS!G59</f>
        <v>-170994.33333333334</v>
      </c>
      <c r="E59" s="7">
        <f>[1]FS!H59</f>
        <v>-212762.11111111112</v>
      </c>
      <c r="F59" s="7">
        <f>[1]FS!I59</f>
        <v>-235420.85185185188</v>
      </c>
      <c r="G59" s="7">
        <f>[1]FS!J59</f>
        <v>-272474.68434567907</v>
      </c>
      <c r="H59" s="7">
        <f>[1]FS!K59</f>
        <v>-281690.6203786009</v>
      </c>
      <c r="I59" s="7">
        <f>[1]FS!L59</f>
        <v>-274790.46983264753</v>
      </c>
      <c r="J59" s="7">
        <f>[1]FS!M59</f>
        <v>-307760.81870489247</v>
      </c>
      <c r="K59" s="7">
        <f>[1]FS!N59</f>
        <v>-302240.0816369516</v>
      </c>
      <c r="L59" s="7">
        <f>[1]FS!O59</f>
        <v>-280101.57524652884</v>
      </c>
      <c r="M59" s="7">
        <f>[1]FS!P59</f>
        <v>-295488.02551928186</v>
      </c>
      <c r="N59" s="7">
        <f>[1]FS!Q59</f>
        <v>-2633723.5719608786</v>
      </c>
      <c r="O59" s="7">
        <f>[1]FS!R59</f>
        <v>-306474.76643690217</v>
      </c>
      <c r="P59" s="7">
        <f>[1]FS!S59</f>
        <v>-260671.65745795128</v>
      </c>
      <c r="Q59" s="7">
        <f>[1]FS!T59</f>
        <v>-374750.20896944526</v>
      </c>
      <c r="R59" s="7">
        <f>[1]FS!U59</f>
        <v>-347976.55461182568</v>
      </c>
      <c r="S59" s="7">
        <f>[1]FS!V59</f>
        <v>-316676.32338848588</v>
      </c>
      <c r="T59" s="7">
        <f>[1]FS!W59</f>
        <v>-337487.63030557102</v>
      </c>
      <c r="U59" s="7">
        <f>[1]FS!X59</f>
        <v>-299888.1781542055</v>
      </c>
      <c r="V59" s="7">
        <f>[1]FS!Y59</f>
        <v>-263325.22085908358</v>
      </c>
      <c r="W59" s="7">
        <f>[1]FS!Z59</f>
        <v>-241678.15940628375</v>
      </c>
      <c r="X59" s="7">
        <f>[1]FS!AA59</f>
        <v>-200620.50907666201</v>
      </c>
      <c r="Y59" s="7">
        <f>[1]FS!AB59</f>
        <v>-153514.68578959256</v>
      </c>
      <c r="Z59" s="7">
        <f>[1]FS!AC59</f>
        <v>-132278.36340677564</v>
      </c>
      <c r="AA59" s="7">
        <f>[1]FS!AD59</f>
        <v>-3235342.2578627844</v>
      </c>
      <c r="AB59" s="7">
        <f>[1]FS!AE59</f>
        <v>-163239.49768675049</v>
      </c>
      <c r="AC59" s="7">
        <f>[1]FS!AF59</f>
        <v>-35269.262271441286</v>
      </c>
      <c r="AD59" s="7">
        <f>[1]FS!AG59</f>
        <v>-93913.785065866308</v>
      </c>
      <c r="AE59" s="7">
        <f>[1]FS!AH59</f>
        <v>-38933.869232336874</v>
      </c>
      <c r="AF59" s="7">
        <f>[1]FS!AI59</f>
        <v>24254.440343452152</v>
      </c>
      <c r="AG59" s="7">
        <f>[1]FS!AJ59</f>
        <v>67596.655412524473</v>
      </c>
      <c r="AH59" s="7">
        <f>[1]FS!AK59</f>
        <v>122694.43039587163</v>
      </c>
      <c r="AI59" s="7">
        <f>[1]FS!AL59</f>
        <v>192343.30046533421</v>
      </c>
      <c r="AJ59" s="7">
        <f>[1]FS!AM59</f>
        <v>242841.78299193713</v>
      </c>
      <c r="AK59" s="7">
        <f>[1]FS!AN59</f>
        <v>309751.0503214749</v>
      </c>
      <c r="AL59" s="7">
        <f>[1]FS!AO59</f>
        <v>376650.45036571799</v>
      </c>
      <c r="AM59" s="7">
        <f>[1]FS!AP59</f>
        <v>422111.29609069694</v>
      </c>
      <c r="AN59" s="7">
        <f>[1]FS!AQ59</f>
        <v>1426886.9921306144</v>
      </c>
      <c r="AO59" s="7">
        <f>[1]FS!AR59</f>
        <v>446286.79454869241</v>
      </c>
      <c r="AP59" s="7">
        <f>[1]FS!AS59</f>
        <v>555873.8710371987</v>
      </c>
      <c r="AQ59" s="7">
        <f>[1]FS!AT59</f>
        <v>622915.9676818049</v>
      </c>
      <c r="AR59" s="7">
        <f>[1]FS!AU59</f>
        <v>576301.60853888583</v>
      </c>
      <c r="AS59" s="7">
        <f>[1]FS!AV59</f>
        <v>626531.50579046621</v>
      </c>
      <c r="AT59" s="7">
        <f>[1]FS!AW59</f>
        <v>691523.69304680335</v>
      </c>
      <c r="AU59" s="7">
        <f>[1]FS!AX59</f>
        <v>756402.53282338078</v>
      </c>
      <c r="AV59" s="7">
        <f>[1]FS!AY59</f>
        <v>820655.22058327775</v>
      </c>
      <c r="AW59" s="7">
        <f>[1]FS!AZ59</f>
        <v>877278.01424232265</v>
      </c>
      <c r="AX59" s="7">
        <f>[1]FS!BA59</f>
        <v>926190.2668584215</v>
      </c>
      <c r="AY59" s="7">
        <f>[1]FS!BB59</f>
        <v>988589.61587868608</v>
      </c>
      <c r="AZ59" s="7">
        <f>[1]FS!BC59</f>
        <v>1044392.2477570139</v>
      </c>
      <c r="BA59" s="7">
        <f>[1]FS!BD59</f>
        <v>8932941.3387869541</v>
      </c>
      <c r="BB59" s="7">
        <f>[1]FS!BE59</f>
        <v>1054939.4458953475</v>
      </c>
      <c r="BC59" s="7">
        <f>[1]FS!BF59</f>
        <v>1165331.5484309345</v>
      </c>
      <c r="BD59" s="7">
        <f>[1]FS!BG59</f>
        <v>1210550.5018791887</v>
      </c>
      <c r="BE59" s="7">
        <f>[1]FS!BH59</f>
        <v>1110965.4125319789</v>
      </c>
      <c r="BF59" s="7">
        <f>[1]FS!BI59</f>
        <v>1167281.5304617663</v>
      </c>
      <c r="BG59" s="7">
        <f>[1]FS!BJ59</f>
        <v>1223136.0208854522</v>
      </c>
      <c r="BH59" s="7">
        <f>[1]FS!BK59</f>
        <v>1278900.9358635193</v>
      </c>
      <c r="BI59" s="7">
        <f>[1]FS!BL59</f>
        <v>1312379.8431436229</v>
      </c>
      <c r="BJ59" s="7">
        <f>[1]FS!BM59</f>
        <v>1371470.9008703392</v>
      </c>
      <c r="BK59" s="7">
        <f>[1]FS!BN59</f>
        <v>1425092.0049540047</v>
      </c>
      <c r="BL59" s="7">
        <f>[1]FS!BO59</f>
        <v>1478207.4807236022</v>
      </c>
      <c r="BM59" s="7">
        <f>[1]FS!BP59</f>
        <v>1524754.0952297295</v>
      </c>
      <c r="BN59" s="7">
        <f>[1]FS!BQ59</f>
        <v>15323009.720869489</v>
      </c>
    </row>
    <row r="60" spans="1:66">
      <c r="A60" s="9"/>
    </row>
    <row r="62" spans="1:66">
      <c r="A62" s="9" t="str">
        <f>[1]FS!A62</f>
        <v>Interest Expense (Income)</v>
      </c>
      <c r="B62" s="7">
        <f>[1]FS!E62</f>
        <v>0</v>
      </c>
      <c r="C62" s="7">
        <f>[1]FS!F62</f>
        <v>0</v>
      </c>
      <c r="D62" s="7">
        <f>[1]FS!G62</f>
        <v>0</v>
      </c>
      <c r="E62" s="7">
        <f>[1]FS!H62</f>
        <v>2360</v>
      </c>
      <c r="F62" s="7">
        <f>[1]FS!I62</f>
        <v>5520</v>
      </c>
      <c r="G62" s="7">
        <f>[1]FS!J62</f>
        <v>10560</v>
      </c>
      <c r="H62" s="7">
        <f>[1]FS!K62</f>
        <v>11860</v>
      </c>
      <c r="I62" s="7">
        <f>[1]FS!L62</f>
        <v>12380</v>
      </c>
      <c r="J62" s="7">
        <f>[1]FS!M62</f>
        <v>12860</v>
      </c>
      <c r="K62" s="7">
        <f>[1]FS!N62</f>
        <v>13960</v>
      </c>
      <c r="L62" s="7">
        <f>[1]FS!O62</f>
        <v>14920</v>
      </c>
      <c r="M62" s="7">
        <f>[1]FS!P62</f>
        <v>16600</v>
      </c>
      <c r="N62" s="7">
        <f>[1]FS!Q62</f>
        <v>101020</v>
      </c>
      <c r="O62" s="7">
        <f>[1]FS!R62</f>
        <v>23120</v>
      </c>
      <c r="P62" s="7">
        <f>[1]FS!S62</f>
        <v>24560</v>
      </c>
      <c r="Q62" s="7">
        <f>[1]FS!T62</f>
        <v>26700</v>
      </c>
      <c r="R62" s="7">
        <f>[1]FS!U62</f>
        <v>38728</v>
      </c>
      <c r="S62" s="7">
        <f>[1]FS!V62</f>
        <v>41156</v>
      </c>
      <c r="T62" s="7">
        <f>[1]FS!W62</f>
        <v>42904</v>
      </c>
      <c r="U62" s="7">
        <f>[1]FS!X62</f>
        <v>50956</v>
      </c>
      <c r="V62" s="7">
        <f>[1]FS!Y62</f>
        <v>53168</v>
      </c>
      <c r="W62" s="7">
        <f>[1]FS!Z62</f>
        <v>56100</v>
      </c>
      <c r="X62" s="7">
        <f>[1]FS!AA62</f>
        <v>59496</v>
      </c>
      <c r="Y62" s="7">
        <f>[1]FS!AB62</f>
        <v>62092</v>
      </c>
      <c r="Z62" s="7">
        <f>[1]FS!AC62</f>
        <v>65388</v>
      </c>
      <c r="AA62" s="7">
        <f>[1]FS!AD62</f>
        <v>544368</v>
      </c>
      <c r="AB62" s="7">
        <f>[1]FS!AE62</f>
        <v>69380</v>
      </c>
      <c r="AC62" s="7">
        <f>[1]FS!AF62</f>
        <v>73272</v>
      </c>
      <c r="AD62" s="7">
        <f>[1]FS!AG62</f>
        <v>77184</v>
      </c>
      <c r="AE62" s="7">
        <f>[1]FS!AH62</f>
        <v>84078.71211684338</v>
      </c>
      <c r="AF62" s="7">
        <f>[1]FS!AI62</f>
        <v>85792.531354855222</v>
      </c>
      <c r="AG62" s="7">
        <f>[1]FS!AJ62</f>
        <v>83669.248785247168</v>
      </c>
      <c r="AH62" s="7">
        <f>[1]FS!AK62</f>
        <v>81516.653389943036</v>
      </c>
      <c r="AI62" s="7">
        <f>[1]FS!AL62</f>
        <v>79342.532040685866</v>
      </c>
      <c r="AJ62" s="7">
        <f>[1]FS!AM62</f>
        <v>77146.669477936113</v>
      </c>
      <c r="AK62" s="7">
        <f>[1]FS!AN62</f>
        <v>74928.848289558868</v>
      </c>
      <c r="AL62" s="7">
        <f>[1]FS!AO62</f>
        <v>72688.848889297849</v>
      </c>
      <c r="AM62" s="7">
        <f>[1]FS!AP62</f>
        <v>70426.44949503422</v>
      </c>
      <c r="AN62" s="7">
        <f>[1]FS!AQ62</f>
        <v>929426.49383940164</v>
      </c>
      <c r="AO62" s="7">
        <f>[1]FS!AR62</f>
        <v>68141.426106827959</v>
      </c>
      <c r="AP62" s="7">
        <f>[1]FS!AS62</f>
        <v>65833.55248473963</v>
      </c>
      <c r="AQ62" s="7">
        <f>[1]FS!AT62</f>
        <v>63502.600126430429</v>
      </c>
      <c r="AR62" s="7">
        <f>[1]FS!AU62</f>
        <v>61148.338244538121</v>
      </c>
      <c r="AS62" s="7">
        <f>[1]FS!AV62</f>
        <v>58770.533743826905</v>
      </c>
      <c r="AT62" s="7">
        <f>[1]FS!AW62</f>
        <v>56368.95119810856</v>
      </c>
      <c r="AU62" s="7">
        <f>[1]FS!AX62</f>
        <v>53943.352826933049</v>
      </c>
      <c r="AV62" s="7">
        <f>[1]FS!AY62</f>
        <v>51493.498472045765</v>
      </c>
      <c r="AW62" s="7">
        <f>[1]FS!AZ62</f>
        <v>49019.145573609618</v>
      </c>
      <c r="AX62" s="7">
        <f>[1]FS!BA62</f>
        <v>46520.049146189114</v>
      </c>
      <c r="AY62" s="7">
        <f>[1]FS!BB62</f>
        <v>43995.961754494405</v>
      </c>
      <c r="AZ62" s="7">
        <f>[1]FS!BC62</f>
        <v>41446.63348888274</v>
      </c>
      <c r="BA62" s="7">
        <f>[1]FS!BD62</f>
        <v>660184.04316662624</v>
      </c>
      <c r="BB62" s="7">
        <f>[1]FS!BE62</f>
        <v>38871.811940614964</v>
      </c>
      <c r="BC62" s="7">
        <f>[1]FS!BF62</f>
        <v>36271.242176864507</v>
      </c>
      <c r="BD62" s="7">
        <f>[1]FS!BG62</f>
        <v>33644.666715476546</v>
      </c>
      <c r="BE62" s="7">
        <f>[1]FS!BH62</f>
        <v>30991.8254994747</v>
      </c>
      <c r="BF62" s="7">
        <f>[1]FS!BI62</f>
        <v>28312.455871312846</v>
      </c>
      <c r="BG62" s="7">
        <f>[1]FS!BJ62</f>
        <v>25606.292546869368</v>
      </c>
      <c r="BH62" s="7">
        <f>[1]FS!BK62</f>
        <v>22873.067589181457</v>
      </c>
      <c r="BI62" s="7">
        <f>[1]FS!BL62</f>
        <v>20112.510381916665</v>
      </c>
      <c r="BJ62" s="7">
        <f>[1]FS!BM62</f>
        <v>17324.34760257923</v>
      </c>
      <c r="BK62" s="7">
        <f>[1]FS!BN62</f>
        <v>14508.303195448416</v>
      </c>
      <c r="BL62" s="7">
        <f>[1]FS!BO62</f>
        <v>11664.098344246295</v>
      </c>
      <c r="BM62" s="7">
        <f>[1]FS!BP62</f>
        <v>8791.4514445321493</v>
      </c>
      <c r="BN62" s="7">
        <f>[1]FS!BQ62</f>
        <v>288972.07330851711</v>
      </c>
    </row>
    <row r="63" spans="1:66">
      <c r="A63" s="9"/>
    </row>
    <row r="65" spans="1:66">
      <c r="A65" s="9" t="str">
        <f>[1]FS!A65</f>
        <v>Net Earnings Before Income Tax (Loss)</v>
      </c>
      <c r="B65" s="7">
        <f>[1]FS!E65</f>
        <v>0</v>
      </c>
      <c r="C65" s="7">
        <f>[1]FS!F65</f>
        <v>0</v>
      </c>
      <c r="D65" s="7">
        <f>[1]FS!G65</f>
        <v>-170994.33333333334</v>
      </c>
      <c r="E65" s="7">
        <f>[1]FS!H65</f>
        <v>-215122.11111111112</v>
      </c>
      <c r="F65" s="7">
        <f>[1]FS!I65</f>
        <v>-240940.85185185188</v>
      </c>
      <c r="G65" s="7">
        <f>[1]FS!J65</f>
        <v>-283034.68434567907</v>
      </c>
      <c r="H65" s="7">
        <f>[1]FS!K65</f>
        <v>-293550.6203786009</v>
      </c>
      <c r="I65" s="7">
        <f>[1]FS!L65</f>
        <v>-287170.46983264753</v>
      </c>
      <c r="J65" s="7">
        <f>[1]FS!M65</f>
        <v>-320620.81870489247</v>
      </c>
      <c r="K65" s="7">
        <f>[1]FS!N65</f>
        <v>-316200.0816369516</v>
      </c>
      <c r="L65" s="7">
        <f>[1]FS!O65</f>
        <v>-295021.57524652884</v>
      </c>
      <c r="M65" s="7">
        <f>[1]FS!P65</f>
        <v>-312088.02551928186</v>
      </c>
      <c r="N65" s="7">
        <f>[1]FS!Q65</f>
        <v>-2734743.5719608786</v>
      </c>
      <c r="O65" s="7">
        <f>[1]FS!R65</f>
        <v>-329594.76643690217</v>
      </c>
      <c r="P65" s="7">
        <f>[1]FS!S65</f>
        <v>-285231.65745795128</v>
      </c>
      <c r="Q65" s="7">
        <f>[1]FS!T65</f>
        <v>-401450.20896944526</v>
      </c>
      <c r="R65" s="7">
        <f>[1]FS!U65</f>
        <v>-386704.55461182568</v>
      </c>
      <c r="S65" s="7">
        <f>[1]FS!V65</f>
        <v>-357832.32338848588</v>
      </c>
      <c r="T65" s="7">
        <f>[1]FS!W65</f>
        <v>-380391.63030557102</v>
      </c>
      <c r="U65" s="7">
        <f>[1]FS!X65</f>
        <v>-350844.1781542055</v>
      </c>
      <c r="V65" s="7">
        <f>[1]FS!Y65</f>
        <v>-316493.22085908358</v>
      </c>
      <c r="W65" s="7">
        <f>[1]FS!Z65</f>
        <v>-297778.15940628375</v>
      </c>
      <c r="X65" s="7">
        <f>[1]FS!AA65</f>
        <v>-260116.50907666201</v>
      </c>
      <c r="Y65" s="7">
        <f>[1]FS!AB65</f>
        <v>-215606.68578959256</v>
      </c>
      <c r="Z65" s="7">
        <f>[1]FS!AC65</f>
        <v>-197666.36340677564</v>
      </c>
      <c r="AA65" s="7">
        <f>[1]FS!AD65</f>
        <v>-3779710.2578627844</v>
      </c>
      <c r="AB65" s="7">
        <f>[1]FS!AE65</f>
        <v>-232619.49768675049</v>
      </c>
      <c r="AC65" s="7">
        <f>[1]FS!AF65</f>
        <v>-108541.26227144129</v>
      </c>
      <c r="AD65" s="7">
        <f>[1]FS!AG65</f>
        <v>-171097.78506586631</v>
      </c>
      <c r="AE65" s="7">
        <f>[1]FS!AH65</f>
        <v>-123012.58134918025</v>
      </c>
      <c r="AF65" s="7">
        <f>[1]FS!AI65</f>
        <v>-61538.09101140307</v>
      </c>
      <c r="AG65" s="7">
        <f>[1]FS!AJ65</f>
        <v>-16072.593372722695</v>
      </c>
      <c r="AH65" s="7">
        <f>[1]FS!AK65</f>
        <v>41177.777005928598</v>
      </c>
      <c r="AI65" s="7">
        <f>[1]FS!AL65</f>
        <v>113000.76842464834</v>
      </c>
      <c r="AJ65" s="7">
        <f>[1]FS!AM65</f>
        <v>165695.11351400102</v>
      </c>
      <c r="AK65" s="7">
        <f>[1]FS!AN65</f>
        <v>234822.20203191604</v>
      </c>
      <c r="AL65" s="7">
        <f>[1]FS!AO65</f>
        <v>303961.60147642012</v>
      </c>
      <c r="AM65" s="7">
        <f>[1]FS!AP65</f>
        <v>351684.8465956627</v>
      </c>
      <c r="AN65" s="7">
        <f>[1]FS!AQ65</f>
        <v>497460.49829121248</v>
      </c>
      <c r="AO65" s="7">
        <f>[1]FS!AR65</f>
        <v>378145.36844186444</v>
      </c>
      <c r="AP65" s="7">
        <f>[1]FS!AS65</f>
        <v>490040.31855245907</v>
      </c>
      <c r="AQ65" s="7">
        <f>[1]FS!AT65</f>
        <v>559413.36755537451</v>
      </c>
      <c r="AR65" s="7">
        <f>[1]FS!AU65</f>
        <v>515153.27029434772</v>
      </c>
      <c r="AS65" s="7">
        <f>[1]FS!AV65</f>
        <v>567760.9720466393</v>
      </c>
      <c r="AT65" s="7">
        <f>[1]FS!AW65</f>
        <v>635154.74184869474</v>
      </c>
      <c r="AU65" s="7">
        <f>[1]FS!AX65</f>
        <v>702459.17999644775</v>
      </c>
      <c r="AV65" s="7">
        <f>[1]FS!AY65</f>
        <v>769161.722111232</v>
      </c>
      <c r="AW65" s="7">
        <f>[1]FS!AZ65</f>
        <v>828258.86866871302</v>
      </c>
      <c r="AX65" s="7">
        <f>[1]FS!BA65</f>
        <v>879670.21771223238</v>
      </c>
      <c r="AY65" s="7">
        <f>[1]FS!BB65</f>
        <v>944593.65412419173</v>
      </c>
      <c r="AZ65" s="7">
        <f>[1]FS!BC65</f>
        <v>1002945.6142681311</v>
      </c>
      <c r="BA65" s="7">
        <f>[1]FS!BD65</f>
        <v>8272757.2956203278</v>
      </c>
      <c r="BB65" s="7">
        <f>[1]FS!BE65</f>
        <v>1016067.6339547326</v>
      </c>
      <c r="BC65" s="7">
        <f>[1]FS!BF65</f>
        <v>1129060.30625407</v>
      </c>
      <c r="BD65" s="7">
        <f>[1]FS!BG65</f>
        <v>1176905.835163712</v>
      </c>
      <c r="BE65" s="7">
        <f>[1]FS!BH65</f>
        <v>1079973.5870325041</v>
      </c>
      <c r="BF65" s="7">
        <f>[1]FS!BI65</f>
        <v>1138969.0745904534</v>
      </c>
      <c r="BG65" s="7">
        <f>[1]FS!BJ65</f>
        <v>1197529.7283385829</v>
      </c>
      <c r="BH65" s="7">
        <f>[1]FS!BK65</f>
        <v>1256027.8682743378</v>
      </c>
      <c r="BI65" s="7">
        <f>[1]FS!BL65</f>
        <v>1292267.3327617061</v>
      </c>
      <c r="BJ65" s="7">
        <f>[1]FS!BM65</f>
        <v>1354146.55326776</v>
      </c>
      <c r="BK65" s="7">
        <f>[1]FS!BN65</f>
        <v>1410583.7017585563</v>
      </c>
      <c r="BL65" s="7">
        <f>[1]FS!BO65</f>
        <v>1466543.3823793558</v>
      </c>
      <c r="BM65" s="7">
        <f>[1]FS!BP65</f>
        <v>1515962.6437851973</v>
      </c>
      <c r="BN65" s="7">
        <f>[1]FS!BQ65</f>
        <v>15034037.647560969</v>
      </c>
    </row>
    <row r="66" spans="1:66">
      <c r="A66" s="9"/>
    </row>
    <row r="67" spans="1:66">
      <c r="A67" s="87" t="str">
        <f>[1]FS!A67</f>
        <v>Previous Loss</v>
      </c>
      <c r="B67" s="7">
        <f>[1]FS!E67</f>
        <v>0</v>
      </c>
      <c r="C67" s="7">
        <f>[1]FS!F67</f>
        <v>0</v>
      </c>
      <c r="D67" s="7">
        <f>[1]FS!G67</f>
        <v>0</v>
      </c>
      <c r="E67" s="7">
        <f>[1]FS!H67</f>
        <v>-170994.33333333334</v>
      </c>
      <c r="F67" s="7">
        <f>[1]FS!I67</f>
        <v>-386116.4444444445</v>
      </c>
      <c r="G67" s="7">
        <f>[1]FS!J67</f>
        <v>-627057.29629629641</v>
      </c>
      <c r="H67" s="7">
        <f>[1]FS!K67</f>
        <v>-910091.98064197553</v>
      </c>
      <c r="I67" s="7">
        <f>[1]FS!L67</f>
        <v>-1203642.6010205764</v>
      </c>
      <c r="J67" s="7">
        <f>[1]FS!M67</f>
        <v>-1490813.070853224</v>
      </c>
      <c r="K67" s="7">
        <f>[1]FS!N67</f>
        <v>-1811433.8895581164</v>
      </c>
      <c r="L67" s="7">
        <f>[1]FS!O67</f>
        <v>-2127633.9711950682</v>
      </c>
      <c r="M67" s="7">
        <f>[1]FS!P67</f>
        <v>-2422655.5464415969</v>
      </c>
      <c r="N67" s="7">
        <f>[1]FS!Q67</f>
        <v>-2422655.5464415969</v>
      </c>
      <c r="O67" s="7">
        <f>[1]FS!R67</f>
        <v>-2734743.5719608786</v>
      </c>
      <c r="P67" s="7">
        <f>[1]FS!S67</f>
        <v>-3064338.3383977809</v>
      </c>
      <c r="Q67" s="7">
        <f>[1]FS!T67</f>
        <v>-3349569.9958557324</v>
      </c>
      <c r="R67" s="7">
        <f>[1]FS!U67</f>
        <v>-3751020.2048251778</v>
      </c>
      <c r="S67" s="7">
        <f>[1]FS!V67</f>
        <v>-4137724.7594370036</v>
      </c>
      <c r="T67" s="7">
        <f>[1]FS!W67</f>
        <v>-4495557.0828254893</v>
      </c>
      <c r="U67" s="7">
        <f>[1]FS!X67</f>
        <v>-4875948.7131310608</v>
      </c>
      <c r="V67" s="7">
        <f>[1]FS!Y67</f>
        <v>-5226792.8912852667</v>
      </c>
      <c r="W67" s="7">
        <f>[1]FS!Z67</f>
        <v>-5543286.1121443501</v>
      </c>
      <c r="X67" s="7">
        <f>[1]FS!AA67</f>
        <v>-5841064.2715506339</v>
      </c>
      <c r="Y67" s="7">
        <f>[1]FS!AB67</f>
        <v>-6101180.7806272963</v>
      </c>
      <c r="Z67" s="7">
        <f>[1]FS!AC67</f>
        <v>-6316787.4664168889</v>
      </c>
      <c r="AA67" s="7">
        <f>[1]FS!AD67</f>
        <v>-6316787.4664168889</v>
      </c>
      <c r="AB67" s="7">
        <f>[1]FS!AE67</f>
        <v>-6514453.8298236644</v>
      </c>
      <c r="AC67" s="7">
        <f>[1]FS!AF67</f>
        <v>-6747073.3275104146</v>
      </c>
      <c r="AD67" s="7">
        <f>[1]FS!AG67</f>
        <v>-6855614.5897818562</v>
      </c>
      <c r="AE67" s="7">
        <f>[1]FS!AH67</f>
        <v>-7026712.3748477222</v>
      </c>
      <c r="AF67" s="7">
        <f>[1]FS!AI67</f>
        <v>-7149724.9561969023</v>
      </c>
      <c r="AG67" s="7">
        <f>[1]FS!AJ67</f>
        <v>-7211263.0472083054</v>
      </c>
      <c r="AH67" s="7">
        <f>[1]FS!AK67</f>
        <v>-7227335.6405810285</v>
      </c>
      <c r="AI67" s="7">
        <f>[1]FS!AL67</f>
        <v>-7186157.8635751</v>
      </c>
      <c r="AJ67" s="7">
        <f>[1]FS!AM67</f>
        <v>-7073157.0951504512</v>
      </c>
      <c r="AK67" s="7">
        <f>[1]FS!AN67</f>
        <v>-6907461.9816364497</v>
      </c>
      <c r="AL67" s="7">
        <f>[1]FS!AO67</f>
        <v>-6672639.7796045337</v>
      </c>
      <c r="AM67" s="7">
        <f>[1]FS!AP67</f>
        <v>-6368678.178128114</v>
      </c>
      <c r="AN67" s="7">
        <f>[1]FS!AQ67</f>
        <v>-6368678.178128114</v>
      </c>
      <c r="AO67" s="7">
        <f>[1]FS!AR67</f>
        <v>-6016993.3315324513</v>
      </c>
      <c r="AP67" s="7">
        <f>[1]FS!AS67</f>
        <v>-5638847.9630905865</v>
      </c>
      <c r="AQ67" s="7">
        <f>[1]FS!AT67</f>
        <v>-5148807.6445381278</v>
      </c>
      <c r="AR67" s="7">
        <f>[1]FS!AU67</f>
        <v>-4589394.2769827535</v>
      </c>
      <c r="AS67" s="7">
        <f>[1]FS!AV67</f>
        <v>-4074241.0066884058</v>
      </c>
      <c r="AT67" s="7">
        <f>[1]FS!AW67</f>
        <v>-3506480.0346417665</v>
      </c>
      <c r="AU67" s="7">
        <f>[1]FS!AX67</f>
        <v>-2871325.2927930718</v>
      </c>
      <c r="AV67" s="7">
        <f>[1]FS!AY67</f>
        <v>-2168866.1127966242</v>
      </c>
      <c r="AW67" s="7">
        <f>[1]FS!AZ67</f>
        <v>-1399704.3906853921</v>
      </c>
      <c r="AX67" s="7">
        <f>[1]FS!BA67</f>
        <v>-571445.52201667905</v>
      </c>
      <c r="AY67" s="7">
        <f>[1]FS!BB67</f>
        <v>0</v>
      </c>
      <c r="AZ67" s="7">
        <f>[1]FS!BC67</f>
        <v>0</v>
      </c>
      <c r="BA67" s="7">
        <f>[1]FS!BD67</f>
        <v>0</v>
      </c>
      <c r="BB67" s="7">
        <f>[1]FS!BE67</f>
        <v>0</v>
      </c>
      <c r="BC67" s="7">
        <f>[1]FS!BF67</f>
        <v>0</v>
      </c>
      <c r="BD67" s="7">
        <f>[1]FS!BG67</f>
        <v>0</v>
      </c>
      <c r="BE67" s="7">
        <f>[1]FS!BH67</f>
        <v>0</v>
      </c>
      <c r="BF67" s="7">
        <f>[1]FS!BI67</f>
        <v>0</v>
      </c>
      <c r="BG67" s="7">
        <f>[1]FS!BJ67</f>
        <v>0</v>
      </c>
      <c r="BH67" s="7">
        <f>[1]FS!BK67</f>
        <v>0</v>
      </c>
      <c r="BI67" s="7">
        <f>[1]FS!BL67</f>
        <v>0</v>
      </c>
      <c r="BJ67" s="7">
        <f>[1]FS!BM67</f>
        <v>0</v>
      </c>
      <c r="BK67" s="7">
        <f>[1]FS!BN67</f>
        <v>0</v>
      </c>
      <c r="BL67" s="7">
        <f>[1]FS!BO67</f>
        <v>0</v>
      </c>
      <c r="BM67" s="7">
        <f>[1]FS!BP67</f>
        <v>0</v>
      </c>
      <c r="BN67" s="7">
        <f>[1]FS!BQ67</f>
        <v>0</v>
      </c>
    </row>
    <row r="68" spans="1:66">
      <c r="A68" s="9" t="str">
        <f>[1]FS!A68</f>
        <v>Taxable Income / Tax loss carry-forward</v>
      </c>
      <c r="B68" s="7">
        <f>[1]FS!E68</f>
        <v>0</v>
      </c>
      <c r="C68" s="7">
        <f>[1]FS!F68</f>
        <v>0</v>
      </c>
      <c r="D68" s="7">
        <f>[1]FS!G68</f>
        <v>-170994.33333333334</v>
      </c>
      <c r="E68" s="7">
        <f>[1]FS!H68</f>
        <v>-386116.4444444445</v>
      </c>
      <c r="F68" s="7">
        <f>[1]FS!I68</f>
        <v>-627057.29629629641</v>
      </c>
      <c r="G68" s="7">
        <f>[1]FS!J68</f>
        <v>-910091.98064197553</v>
      </c>
      <c r="H68" s="7">
        <f>[1]FS!K68</f>
        <v>-1203642.6010205764</v>
      </c>
      <c r="I68" s="7">
        <f>[1]FS!L68</f>
        <v>-1490813.070853224</v>
      </c>
      <c r="J68" s="7">
        <f>[1]FS!M68</f>
        <v>-1811433.8895581164</v>
      </c>
      <c r="K68" s="7">
        <f>[1]FS!N68</f>
        <v>-2127633.9711950682</v>
      </c>
      <c r="L68" s="7">
        <f>[1]FS!O68</f>
        <v>-2422655.5464415969</v>
      </c>
      <c r="M68" s="7">
        <f>[1]FS!P68</f>
        <v>-2734743.5719608786</v>
      </c>
      <c r="N68" s="7">
        <f>[1]FS!Q68</f>
        <v>-2734743.5719608786</v>
      </c>
      <c r="O68" s="7">
        <f>[1]FS!R68</f>
        <v>-3064338.3383977809</v>
      </c>
      <c r="P68" s="7">
        <f>[1]FS!S68</f>
        <v>-3349569.9958557324</v>
      </c>
      <c r="Q68" s="7">
        <f>[1]FS!T68</f>
        <v>-3751020.2048251778</v>
      </c>
      <c r="R68" s="7">
        <f>[1]FS!U68</f>
        <v>-4137724.7594370036</v>
      </c>
      <c r="S68" s="7">
        <f>[1]FS!V68</f>
        <v>-4495557.0828254893</v>
      </c>
      <c r="T68" s="7">
        <f>[1]FS!W68</f>
        <v>-4875948.7131310608</v>
      </c>
      <c r="U68" s="7">
        <f>[1]FS!X68</f>
        <v>-5226792.8912852667</v>
      </c>
      <c r="V68" s="7">
        <f>[1]FS!Y68</f>
        <v>-5543286.1121443501</v>
      </c>
      <c r="W68" s="7">
        <f>[1]FS!Z68</f>
        <v>-5841064.2715506339</v>
      </c>
      <c r="X68" s="7">
        <f>[1]FS!AA68</f>
        <v>-6101180.7806272963</v>
      </c>
      <c r="Y68" s="7">
        <f>[1]FS!AB68</f>
        <v>-6316787.4664168889</v>
      </c>
      <c r="Z68" s="7">
        <f>[1]FS!AC68</f>
        <v>-6514453.8298236644</v>
      </c>
      <c r="AA68" s="7">
        <f>[1]FS!AD68</f>
        <v>-6514453.8298236644</v>
      </c>
      <c r="AB68" s="7">
        <f>[1]FS!AE68</f>
        <v>-6747073.3275104146</v>
      </c>
      <c r="AC68" s="7">
        <f>[1]FS!AF68</f>
        <v>-6855614.5897818562</v>
      </c>
      <c r="AD68" s="7">
        <f>[1]FS!AG68</f>
        <v>-7026712.3748477222</v>
      </c>
      <c r="AE68" s="7">
        <f>[1]FS!AH68</f>
        <v>-7149724.9561969023</v>
      </c>
      <c r="AF68" s="7">
        <f>[1]FS!AI68</f>
        <v>-7211263.0472083054</v>
      </c>
      <c r="AG68" s="7">
        <f>[1]FS!AJ68</f>
        <v>-7227335.6405810285</v>
      </c>
      <c r="AH68" s="7">
        <f>[1]FS!AK68</f>
        <v>-7186157.8635751</v>
      </c>
      <c r="AI68" s="7">
        <f>[1]FS!AL68</f>
        <v>-7073157.0951504512</v>
      </c>
      <c r="AJ68" s="7">
        <f>[1]FS!AM68</f>
        <v>-6907461.9816364497</v>
      </c>
      <c r="AK68" s="7">
        <f>[1]FS!AN68</f>
        <v>-6672639.7796045337</v>
      </c>
      <c r="AL68" s="7">
        <f>[1]FS!AO68</f>
        <v>-6368678.178128114</v>
      </c>
      <c r="AM68" s="7">
        <f>[1]FS!AP68</f>
        <v>-6016993.3315324513</v>
      </c>
      <c r="AN68" s="7">
        <f>[1]FS!AQ68</f>
        <v>-6016993.3315324513</v>
      </c>
      <c r="AO68" s="7">
        <f>[1]FS!AR68</f>
        <v>-5638847.9630905865</v>
      </c>
      <c r="AP68" s="7">
        <f>[1]FS!AS68</f>
        <v>-5148807.6445381278</v>
      </c>
      <c r="AQ68" s="7">
        <f>[1]FS!AT68</f>
        <v>-4589394.2769827535</v>
      </c>
      <c r="AR68" s="7">
        <f>[1]FS!AU68</f>
        <v>-4074241.0066884058</v>
      </c>
      <c r="AS68" s="7">
        <f>[1]FS!AV68</f>
        <v>-3506480.0346417665</v>
      </c>
      <c r="AT68" s="7">
        <f>[1]FS!AW68</f>
        <v>-2871325.2927930718</v>
      </c>
      <c r="AU68" s="7">
        <f>[1]FS!AX68</f>
        <v>-2168866.1127966242</v>
      </c>
      <c r="AV68" s="7">
        <f>[1]FS!AY68</f>
        <v>-1399704.3906853921</v>
      </c>
      <c r="AW68" s="7">
        <f>[1]FS!AZ68</f>
        <v>-571445.52201667905</v>
      </c>
      <c r="AX68" s="7">
        <f>[1]FS!BA68</f>
        <v>308224.69569555332</v>
      </c>
      <c r="AY68" s="7">
        <f>[1]FS!BB68</f>
        <v>944593.65412419173</v>
      </c>
      <c r="AZ68" s="7">
        <f>[1]FS!BC68</f>
        <v>1002945.6142681311</v>
      </c>
      <c r="BA68" s="7">
        <f>[1]FS!BD68</f>
        <v>1002945.6142681311</v>
      </c>
      <c r="BB68" s="7">
        <f>[1]FS!BE68</f>
        <v>1016067.6339547326</v>
      </c>
      <c r="BC68" s="7">
        <f>[1]FS!BF68</f>
        <v>1129060.30625407</v>
      </c>
      <c r="BD68" s="7">
        <f>[1]FS!BG68</f>
        <v>1176905.835163712</v>
      </c>
      <c r="BE68" s="7">
        <f>[1]FS!BH68</f>
        <v>1079973.5870325041</v>
      </c>
      <c r="BF68" s="7">
        <f>[1]FS!BI68</f>
        <v>1138969.0745904534</v>
      </c>
      <c r="BG68" s="7">
        <f>[1]FS!BJ68</f>
        <v>1197529.7283385829</v>
      </c>
      <c r="BH68" s="7">
        <f>[1]FS!BK68</f>
        <v>1256027.8682743378</v>
      </c>
      <c r="BI68" s="7">
        <f>[1]FS!BL68</f>
        <v>1292267.3327617061</v>
      </c>
      <c r="BJ68" s="7">
        <f>[1]FS!BM68</f>
        <v>1354146.55326776</v>
      </c>
      <c r="BK68" s="7">
        <f>[1]FS!BN68</f>
        <v>1410583.7017585563</v>
      </c>
      <c r="BL68" s="7">
        <f>[1]FS!BO68</f>
        <v>1466543.3823793558</v>
      </c>
      <c r="BM68" s="7">
        <f>[1]FS!BP68</f>
        <v>1515962.6437851973</v>
      </c>
      <c r="BN68" s="7">
        <f>[1]FS!BQ68</f>
        <v>1515962.6437851973</v>
      </c>
    </row>
    <row r="69" spans="1:66">
      <c r="A69" s="9" t="str">
        <f>[1]FS!A69&amp;"  (note 1)"</f>
        <v>Taxes @ 40% Tax Rate  (note 1)</v>
      </c>
      <c r="B69" s="7">
        <f>[1]FS!E69</f>
        <v>0</v>
      </c>
      <c r="C69" s="7">
        <f>[1]FS!F69</f>
        <v>0</v>
      </c>
      <c r="D69" s="7">
        <f>[1]FS!G69</f>
        <v>0</v>
      </c>
      <c r="E69" s="7">
        <f>[1]FS!H69</f>
        <v>0</v>
      </c>
      <c r="F69" s="7">
        <f>[1]FS!I69</f>
        <v>0</v>
      </c>
      <c r="G69" s="7">
        <f>[1]FS!J69</f>
        <v>0</v>
      </c>
      <c r="H69" s="7">
        <f>[1]FS!K69</f>
        <v>0</v>
      </c>
      <c r="I69" s="7">
        <f>[1]FS!L69</f>
        <v>0</v>
      </c>
      <c r="J69" s="7">
        <f>[1]FS!M69</f>
        <v>0</v>
      </c>
      <c r="K69" s="7">
        <f>[1]FS!N69</f>
        <v>0</v>
      </c>
      <c r="L69" s="7">
        <f>[1]FS!O69</f>
        <v>0</v>
      </c>
      <c r="M69" s="7">
        <f>[1]FS!P69</f>
        <v>0</v>
      </c>
      <c r="N69" s="7">
        <f>[1]FS!Q69</f>
        <v>0</v>
      </c>
      <c r="O69" s="7">
        <f>[1]FS!R69</f>
        <v>0</v>
      </c>
      <c r="P69" s="7">
        <f>[1]FS!S69</f>
        <v>0</v>
      </c>
      <c r="Q69" s="7">
        <f>[1]FS!T69</f>
        <v>0</v>
      </c>
      <c r="R69" s="7">
        <f>[1]FS!U69</f>
        <v>0</v>
      </c>
      <c r="S69" s="7">
        <f>[1]FS!V69</f>
        <v>0</v>
      </c>
      <c r="T69" s="7">
        <f>[1]FS!W69</f>
        <v>0</v>
      </c>
      <c r="U69" s="7">
        <f>[1]FS!X69</f>
        <v>0</v>
      </c>
      <c r="V69" s="7">
        <f>[1]FS!Y69</f>
        <v>0</v>
      </c>
      <c r="W69" s="7">
        <f>[1]FS!Z69</f>
        <v>0</v>
      </c>
      <c r="X69" s="7">
        <f>[1]FS!AA69</f>
        <v>0</v>
      </c>
      <c r="Y69" s="7">
        <f>[1]FS!AB69</f>
        <v>0</v>
      </c>
      <c r="Z69" s="7">
        <f>[1]FS!AC69</f>
        <v>0</v>
      </c>
      <c r="AA69" s="7">
        <f>[1]FS!AD69</f>
        <v>0</v>
      </c>
      <c r="AB69" s="7">
        <f>[1]FS!AE69</f>
        <v>0</v>
      </c>
      <c r="AC69" s="7">
        <f>[1]FS!AF69</f>
        <v>0</v>
      </c>
      <c r="AD69" s="7">
        <f>[1]FS!AG69</f>
        <v>0</v>
      </c>
      <c r="AE69" s="7">
        <f>[1]FS!AH69</f>
        <v>0</v>
      </c>
      <c r="AF69" s="7">
        <f>[1]FS!AI69</f>
        <v>0</v>
      </c>
      <c r="AG69" s="7">
        <f>[1]FS!AJ69</f>
        <v>0</v>
      </c>
      <c r="AH69" s="7">
        <f>[1]FS!AK69</f>
        <v>0</v>
      </c>
      <c r="AI69" s="7">
        <f>[1]FS!AL69</f>
        <v>0</v>
      </c>
      <c r="AJ69" s="7">
        <f>[1]FS!AM69</f>
        <v>0</v>
      </c>
      <c r="AK69" s="7">
        <f>[1]FS!AN69</f>
        <v>0</v>
      </c>
      <c r="AL69" s="7">
        <f>[1]FS!AO69</f>
        <v>0</v>
      </c>
      <c r="AM69" s="7">
        <f>[1]FS!AP69</f>
        <v>0</v>
      </c>
      <c r="AN69" s="7">
        <f>[1]FS!AQ69</f>
        <v>0</v>
      </c>
      <c r="AO69" s="7">
        <f>[1]FS!AR69</f>
        <v>0</v>
      </c>
      <c r="AP69" s="7">
        <f>[1]FS!AS69</f>
        <v>0</v>
      </c>
      <c r="AQ69" s="7">
        <f>[1]FS!AT69</f>
        <v>0</v>
      </c>
      <c r="AR69" s="7">
        <f>[1]FS!AU69</f>
        <v>0</v>
      </c>
      <c r="AS69" s="7">
        <f>[1]FS!AV69</f>
        <v>0</v>
      </c>
      <c r="AT69" s="7">
        <f>[1]FS!AW69</f>
        <v>0</v>
      </c>
      <c r="AU69" s="7">
        <f>[1]FS!AX69</f>
        <v>0</v>
      </c>
      <c r="AV69" s="7">
        <f>[1]FS!AY69</f>
        <v>0</v>
      </c>
      <c r="AW69" s="7">
        <f>[1]FS!AZ69</f>
        <v>0</v>
      </c>
      <c r="AX69" s="7">
        <f>[1]FS!BA69</f>
        <v>123289.87827822134</v>
      </c>
      <c r="AY69" s="7">
        <f>[1]FS!BB69</f>
        <v>377837.46164967673</v>
      </c>
      <c r="AZ69" s="7">
        <f>[1]FS!BC69</f>
        <v>401178.24570725247</v>
      </c>
      <c r="BA69" s="7">
        <f>[1]FS!BD69</f>
        <v>902305.58563515055</v>
      </c>
      <c r="BB69" s="7">
        <f>[1]FS!BE69</f>
        <v>406427.05358189304</v>
      </c>
      <c r="BC69" s="7">
        <f>[1]FS!BF69</f>
        <v>451624.12250162801</v>
      </c>
      <c r="BD69" s="7">
        <f>[1]FS!BG69</f>
        <v>470762.33406548481</v>
      </c>
      <c r="BE69" s="7">
        <f>[1]FS!BH69</f>
        <v>431989.43481300166</v>
      </c>
      <c r="BF69" s="7">
        <f>[1]FS!BI69</f>
        <v>455587.62983618141</v>
      </c>
      <c r="BG69" s="7">
        <f>[1]FS!BJ69</f>
        <v>479011.89133543317</v>
      </c>
      <c r="BH69" s="7">
        <f>[1]FS!BK69</f>
        <v>502411.14730973518</v>
      </c>
      <c r="BI69" s="7">
        <f>[1]FS!BL69</f>
        <v>516906.93310468248</v>
      </c>
      <c r="BJ69" s="7">
        <f>[1]FS!BM69</f>
        <v>541658.62130710401</v>
      </c>
      <c r="BK69" s="7">
        <f>[1]FS!BN69</f>
        <v>564233.48070342257</v>
      </c>
      <c r="BL69" s="7">
        <f>[1]FS!BO69</f>
        <v>586617.35295174236</v>
      </c>
      <c r="BM69" s="7">
        <f>[1]FS!BP69</f>
        <v>606385.05751407892</v>
      </c>
      <c r="BN69" s="7">
        <f>[1]FS!BQ69</f>
        <v>6013615.0590243889</v>
      </c>
    </row>
    <row r="70" spans="1:66">
      <c r="A70" s="9" t="str">
        <f>[1]FS!A70</f>
        <v>Net Income (Loss)</v>
      </c>
      <c r="B70" s="7">
        <f>[1]FS!E70</f>
        <v>0</v>
      </c>
      <c r="C70" s="7">
        <f>[1]FS!F70</f>
        <v>0</v>
      </c>
      <c r="D70" s="7">
        <f>[1]FS!G70</f>
        <v>-170994.33333333334</v>
      </c>
      <c r="E70" s="7">
        <f>[1]FS!H70</f>
        <v>-215122.11111111112</v>
      </c>
      <c r="F70" s="7">
        <f>[1]FS!I70</f>
        <v>-240940.85185185188</v>
      </c>
      <c r="G70" s="7">
        <f>[1]FS!J70</f>
        <v>-283034.68434567907</v>
      </c>
      <c r="H70" s="7">
        <f>[1]FS!K70</f>
        <v>-293550.6203786009</v>
      </c>
      <c r="I70" s="7">
        <f>[1]FS!L70</f>
        <v>-287170.46983264753</v>
      </c>
      <c r="J70" s="7">
        <f>[1]FS!M70</f>
        <v>-320620.81870489247</v>
      </c>
      <c r="K70" s="7">
        <f>[1]FS!N70</f>
        <v>-316200.0816369516</v>
      </c>
      <c r="L70" s="7">
        <f>[1]FS!O70</f>
        <v>-295021.57524652884</v>
      </c>
      <c r="M70" s="7">
        <f>[1]FS!P70</f>
        <v>-312088.02551928186</v>
      </c>
      <c r="N70" s="7">
        <f>[1]FS!Q70</f>
        <v>-2734743.5719608786</v>
      </c>
      <c r="O70" s="7">
        <f>[1]FS!R70</f>
        <v>-329594.76643690217</v>
      </c>
      <c r="P70" s="7">
        <f>[1]FS!S70</f>
        <v>-285231.65745795128</v>
      </c>
      <c r="Q70" s="7">
        <f>[1]FS!T70</f>
        <v>-401450.20896944526</v>
      </c>
      <c r="R70" s="7">
        <f>[1]FS!U70</f>
        <v>-386704.55461182568</v>
      </c>
      <c r="S70" s="7">
        <f>[1]FS!V70</f>
        <v>-357832.32338848588</v>
      </c>
      <c r="T70" s="7">
        <f>[1]FS!W70</f>
        <v>-380391.63030557102</v>
      </c>
      <c r="U70" s="7">
        <f>[1]FS!X70</f>
        <v>-350844.1781542055</v>
      </c>
      <c r="V70" s="7">
        <f>[1]FS!Y70</f>
        <v>-316493.22085908358</v>
      </c>
      <c r="W70" s="7">
        <f>[1]FS!Z70</f>
        <v>-297778.15940628375</v>
      </c>
      <c r="X70" s="7">
        <f>[1]FS!AA70</f>
        <v>-260116.50907666201</v>
      </c>
      <c r="Y70" s="7">
        <f>[1]FS!AB70</f>
        <v>-215606.68578959256</v>
      </c>
      <c r="Z70" s="7">
        <f>[1]FS!AC70</f>
        <v>-197666.36340677564</v>
      </c>
      <c r="AA70" s="7">
        <f>[1]FS!AD70</f>
        <v>-3779710.2578627844</v>
      </c>
      <c r="AB70" s="7">
        <f>[1]FS!AE70</f>
        <v>-232619.49768675049</v>
      </c>
      <c r="AC70" s="7">
        <f>[1]FS!AF70</f>
        <v>-108541.26227144129</v>
      </c>
      <c r="AD70" s="7">
        <f>[1]FS!AG70</f>
        <v>-171097.78506586631</v>
      </c>
      <c r="AE70" s="7">
        <f>[1]FS!AH70</f>
        <v>-123012.58134918025</v>
      </c>
      <c r="AF70" s="7">
        <f>[1]FS!AI70</f>
        <v>-61538.09101140307</v>
      </c>
      <c r="AG70" s="7">
        <f>[1]FS!AJ70</f>
        <v>-16072.593372722695</v>
      </c>
      <c r="AH70" s="7">
        <f>[1]FS!AK70</f>
        <v>41177.777005928598</v>
      </c>
      <c r="AI70" s="7">
        <f>[1]FS!AL70</f>
        <v>113000.76842464834</v>
      </c>
      <c r="AJ70" s="7">
        <f>[1]FS!AM70</f>
        <v>165695.11351400102</v>
      </c>
      <c r="AK70" s="7">
        <f>[1]FS!AN70</f>
        <v>234822.20203191604</v>
      </c>
      <c r="AL70" s="7">
        <f>[1]FS!AO70</f>
        <v>303961.60147642012</v>
      </c>
      <c r="AM70" s="7">
        <f>[1]FS!AP70</f>
        <v>351684.8465956627</v>
      </c>
      <c r="AN70" s="7">
        <f>[1]FS!AQ70</f>
        <v>497460.49829121248</v>
      </c>
      <c r="AO70" s="7">
        <f>[1]FS!AR70</f>
        <v>378145.36844186444</v>
      </c>
      <c r="AP70" s="7">
        <f>[1]FS!AS70</f>
        <v>490040.31855245907</v>
      </c>
      <c r="AQ70" s="7">
        <f>[1]FS!AT70</f>
        <v>559413.36755537451</v>
      </c>
      <c r="AR70" s="7">
        <f>[1]FS!AU70</f>
        <v>515153.27029434772</v>
      </c>
      <c r="AS70" s="7">
        <f>[1]FS!AV70</f>
        <v>567760.9720466393</v>
      </c>
      <c r="AT70" s="7">
        <f>[1]FS!AW70</f>
        <v>635154.74184869474</v>
      </c>
      <c r="AU70" s="7">
        <f>[1]FS!AX70</f>
        <v>702459.17999644775</v>
      </c>
      <c r="AV70" s="7">
        <f>[1]FS!AY70</f>
        <v>769161.722111232</v>
      </c>
      <c r="AW70" s="7">
        <f>[1]FS!AZ70</f>
        <v>828258.86866871302</v>
      </c>
      <c r="AX70" s="7">
        <f>[1]FS!BA70</f>
        <v>756380.33943401102</v>
      </c>
      <c r="AY70" s="7">
        <f>[1]FS!BB70</f>
        <v>566756.19247451494</v>
      </c>
      <c r="AZ70" s="7">
        <f>[1]FS!BC70</f>
        <v>601767.36856087856</v>
      </c>
      <c r="BA70" s="7">
        <f>[1]FS!BD70</f>
        <v>7370451.709985177</v>
      </c>
      <c r="BB70" s="7">
        <f>[1]FS!BE70</f>
        <v>609640.58037283947</v>
      </c>
      <c r="BC70" s="7">
        <f>[1]FS!BF70</f>
        <v>677436.18375244201</v>
      </c>
      <c r="BD70" s="7">
        <f>[1]FS!BG70</f>
        <v>706143.50109822722</v>
      </c>
      <c r="BE70" s="7">
        <f>[1]FS!BH70</f>
        <v>647984.15221950249</v>
      </c>
      <c r="BF70" s="7">
        <f>[1]FS!BI70</f>
        <v>683381.444754272</v>
      </c>
      <c r="BG70" s="7">
        <f>[1]FS!BJ70</f>
        <v>718517.83700314979</v>
      </c>
      <c r="BH70" s="7">
        <f>[1]FS!BK70</f>
        <v>753616.72096460266</v>
      </c>
      <c r="BI70" s="7">
        <f>[1]FS!BL70</f>
        <v>775360.3996570236</v>
      </c>
      <c r="BJ70" s="7">
        <f>[1]FS!BM70</f>
        <v>812487.93196065596</v>
      </c>
      <c r="BK70" s="7">
        <f>[1]FS!BN70</f>
        <v>846350.22105513373</v>
      </c>
      <c r="BL70" s="7">
        <f>[1]FS!BO70</f>
        <v>879926.02942761348</v>
      </c>
      <c r="BM70" s="7">
        <f>[1]FS!BP70</f>
        <v>909577.58627111837</v>
      </c>
      <c r="BN70" s="7">
        <f>[1]FS!BQ70</f>
        <v>9020422.5885365829</v>
      </c>
    </row>
    <row r="71" spans="1:66">
      <c r="A71" s="9" t="str">
        <f>[1]FS!A71</f>
        <v>Earnings Before Interest Taxes Depreciation and Amort (EBITDA) (Loss)</v>
      </c>
      <c r="B71" s="7">
        <f>[1]FS!E71</f>
        <v>0</v>
      </c>
      <c r="C71" s="7">
        <f>[1]FS!F71</f>
        <v>0</v>
      </c>
      <c r="D71" s="7">
        <f>[1]FS!G71</f>
        <v>-163127.66666666669</v>
      </c>
      <c r="E71" s="7">
        <f>[1]FS!H71</f>
        <v>-194624.33333333334</v>
      </c>
      <c r="F71" s="7">
        <f>[1]FS!I71</f>
        <v>-201087.66666666669</v>
      </c>
      <c r="G71" s="7">
        <f>[1]FS!J71</f>
        <v>-234952.6053333334</v>
      </c>
      <c r="H71" s="7">
        <f>[1]FS!K71</f>
        <v>-243685.94400000008</v>
      </c>
      <c r="I71" s="7">
        <f>[1]FS!L71</f>
        <v>-236452.61600000007</v>
      </c>
      <c r="J71" s="7">
        <f>[1]FS!M71</f>
        <v>-267034.22666666663</v>
      </c>
      <c r="K71" s="7">
        <f>[1]FS!N71</f>
        <v>-259671.04266666659</v>
      </c>
      <c r="L71" s="7">
        <f>[1]FS!O71</f>
        <v>-233351.50424191999</v>
      </c>
      <c r="M71" s="7">
        <f>[1]FS!P71</f>
        <v>-228562.95688149333</v>
      </c>
      <c r="N71" s="7">
        <f>[1]FS!Q71</f>
        <v>-2262550.5624567471</v>
      </c>
      <c r="O71" s="7">
        <f>[1]FS!R71</f>
        <v>-236980.53342037322</v>
      </c>
      <c r="P71" s="7">
        <f>[1]FS!S71</f>
        <v>-186360.56554197334</v>
      </c>
      <c r="Q71" s="7">
        <f>[1]FS!T71</f>
        <v>-262822.82011733321</v>
      </c>
      <c r="R71" s="7">
        <f>[1]FS!U71</f>
        <v>-231686.74538811739</v>
      </c>
      <c r="S71" s="7">
        <f>[1]FS!V71</f>
        <v>-198436.1744722345</v>
      </c>
      <c r="T71" s="7">
        <f>[1]FS!W71</f>
        <v>-196348.81968652806</v>
      </c>
      <c r="U71" s="7">
        <f>[1]FS!X71</f>
        <v>-156080.66122246397</v>
      </c>
      <c r="V71" s="7">
        <f>[1]FS!Y71</f>
        <v>-114537.95449173343</v>
      </c>
      <c r="W71" s="7">
        <f>[1]FS!Z71</f>
        <v>-86530.468584511953</v>
      </c>
      <c r="X71" s="7">
        <f>[1]FS!AA71</f>
        <v>-41991.074615615944</v>
      </c>
      <c r="Y71" s="7">
        <f>[1]FS!AB71</f>
        <v>10813.767522751936</v>
      </c>
      <c r="Z71" s="7">
        <f>[1]FS!AC71</f>
        <v>39879.141461824038</v>
      </c>
      <c r="AA71" s="7">
        <f>[1]FS!AD71</f>
        <v>-1661082.9085563086</v>
      </c>
      <c r="AB71" s="7">
        <f>[1]FS!AE71</f>
        <v>16152.757019562559</v>
      </c>
      <c r="AC71" s="7">
        <f>[1]FS!AF71</f>
        <v>151183.250611328</v>
      </c>
      <c r="AD71" s="7">
        <f>[1]FS!AG71</f>
        <v>116270.31072081064</v>
      </c>
      <c r="AE71" s="7">
        <f>[1]FS!AH71</f>
        <v>176990.75669478413</v>
      </c>
      <c r="AF71" s="7">
        <f>[1]FS!AI71</f>
        <v>245728.24540633586</v>
      </c>
      <c r="AG71" s="7">
        <f>[1]FS!AJ71</f>
        <v>295821.33363997866</v>
      </c>
      <c r="AH71" s="7">
        <f>[1]FS!AK71</f>
        <v>357378.28601574397</v>
      </c>
      <c r="AI71" s="7">
        <f>[1]FS!AL71</f>
        <v>433071.02756454417</v>
      </c>
      <c r="AJ71" s="7">
        <f>[1]FS!AM71</f>
        <v>490171.91918784007</v>
      </c>
      <c r="AK71" s="7">
        <f>[1]FS!AN71</f>
        <v>563263.51531084778</v>
      </c>
      <c r="AL71" s="7">
        <f>[1]FS!AO71</f>
        <v>636139.16652211174</v>
      </c>
      <c r="AM71" s="7">
        <f>[1]FS!AP71</f>
        <v>687710.38837521081</v>
      </c>
      <c r="AN71" s="7">
        <f>[1]FS!AQ71</f>
        <v>4169880.957069098</v>
      </c>
      <c r="AO71" s="7">
        <f>[1]FS!AR71</f>
        <v>717459.25042372255</v>
      </c>
      <c r="AP71" s="7">
        <f>[1]FS!AS71</f>
        <v>832500.5783830611</v>
      </c>
      <c r="AQ71" s="7">
        <f>[1]FS!AT71</f>
        <v>903975.11811613862</v>
      </c>
      <c r="AR71" s="7">
        <f>[1]FS!AU71</f>
        <v>861578.78729207511</v>
      </c>
      <c r="AS71" s="7">
        <f>[1]FS!AV71</f>
        <v>916152.7785852158</v>
      </c>
      <c r="AT71" s="7">
        <f>[1]FS!AW71</f>
        <v>985077.59008172795</v>
      </c>
      <c r="AU71" s="7">
        <f>[1]FS!AX71</f>
        <v>1053757.9666238078</v>
      </c>
      <c r="AV71" s="7">
        <f>[1]FS!AY71</f>
        <v>1121685.4732570238</v>
      </c>
      <c r="AW71" s="7">
        <f>[1]FS!AZ71</f>
        <v>1181927.2584936107</v>
      </c>
      <c r="AX71" s="7">
        <f>[1]FS!BA71</f>
        <v>1234537.8696346665</v>
      </c>
      <c r="AY71" s="7">
        <f>[1]FS!BB71</f>
        <v>1300245.6318957231</v>
      </c>
      <c r="AZ71" s="7">
        <f>[1]FS!BC71</f>
        <v>1359313.0632401495</v>
      </c>
      <c r="BA71" s="7">
        <f>[1]FS!BD71</f>
        <v>12468211.366026923</v>
      </c>
      <c r="BB71" s="7">
        <f>[1]FS!BE71</f>
        <v>1372949.5675290453</v>
      </c>
      <c r="BC71" s="7">
        <f>[1]FS!BF71</f>
        <v>1486327.9993435091</v>
      </c>
      <c r="BD71" s="7">
        <f>[1]FS!BG71</f>
        <v>1533860.4044280106</v>
      </c>
      <c r="BE71" s="7">
        <f>[1]FS!BH71</f>
        <v>1436244.9849958401</v>
      </c>
      <c r="BF71" s="7">
        <f>[1]FS!BI71</f>
        <v>1494465.1171768322</v>
      </c>
      <c r="BG71" s="7">
        <f>[1]FS!BJ71</f>
        <v>1552160.1547100157</v>
      </c>
      <c r="BH71" s="7">
        <f>[1]FS!BK71</f>
        <v>1609704.2652272643</v>
      </c>
      <c r="BI71" s="7">
        <f>[1]FS!BL71</f>
        <v>1645236.3948619096</v>
      </c>
      <c r="BJ71" s="7">
        <f>[1]FS!BM71</f>
        <v>1703645.5675313498</v>
      </c>
      <c r="BK71" s="7">
        <f>[1]FS!BN71</f>
        <v>1758940.8493929815</v>
      </c>
      <c r="BL71" s="7">
        <f>[1]FS!BO71</f>
        <v>1813674.6970146131</v>
      </c>
      <c r="BM71" s="7">
        <f>[1]FS!BP71</f>
        <v>1861852.40431104</v>
      </c>
      <c r="BN71" s="7">
        <f>[1]FS!BQ71</f>
        <v>19269062.406522408</v>
      </c>
    </row>
    <row r="72" spans="1:66">
      <c r="A72" s="90"/>
    </row>
    <row r="73" spans="1:66" ht="13.8" thickBot="1"/>
    <row r="74" spans="1:66" ht="18" thickBot="1">
      <c r="A74" s="3" t="str">
        <f>[1]FS!A74</f>
        <v>Balance Sheet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ht="15.6">
      <c r="A75" s="63" t="str">
        <f>[1]FS!A75</f>
        <v>Assets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</row>
    <row r="76" spans="1:66">
      <c r="A76" s="64" t="str">
        <f>[1]FS!A76 &amp; " (note 2)"</f>
        <v>Cash (note 2)</v>
      </c>
      <c r="B76" s="7">
        <f>[1]FS!E76</f>
        <v>0</v>
      </c>
      <c r="C76" s="7">
        <f>[1]FS!F76</f>
        <v>0</v>
      </c>
      <c r="D76" s="7">
        <f>[1]FS!G76</f>
        <v>2993750</v>
      </c>
      <c r="E76" s="7">
        <f>[1]FS!H76</f>
        <v>2828262.3333333335</v>
      </c>
      <c r="F76" s="7">
        <f>[1]FS!I76</f>
        <v>2628118</v>
      </c>
      <c r="G76" s="7">
        <f>[1]FS!J76</f>
        <v>2402332.2426666664</v>
      </c>
      <c r="H76" s="7">
        <f>[1]FS!K76</f>
        <v>2154708.7466666661</v>
      </c>
      <c r="I76" s="7">
        <f>[1]FS!L76</f>
        <v>1897198.5786666661</v>
      </c>
      <c r="J76" s="7">
        <f>[1]FS!M76</f>
        <v>7637786.9813333321</v>
      </c>
      <c r="K76" s="7">
        <f>[1]FS!N76</f>
        <v>7353914.4826666657</v>
      </c>
      <c r="L76" s="7">
        <f>[1]FS!O76</f>
        <v>7069068.3846660256</v>
      </c>
      <c r="M76" s="7">
        <f>[1]FS!P76</f>
        <v>6806925.7797486922</v>
      </c>
      <c r="N76" s="7">
        <f>[1]FS!Q76</f>
        <v>6806925.7797486922</v>
      </c>
      <c r="O76" s="7">
        <f>[1]FS!R76</f>
        <v>6538609.8806502391</v>
      </c>
      <c r="P76" s="7">
        <f>[1]FS!S76</f>
        <v>6280222.6379626654</v>
      </c>
      <c r="Q76" s="7">
        <f>[1]FS!T76</f>
        <v>6050091.2819195725</v>
      </c>
      <c r="R76" s="7">
        <f>[1]FS!U76</f>
        <v>5738837.6098309113</v>
      </c>
      <c r="S76" s="7">
        <f>[1]FS!V76</f>
        <v>5457405.820978133</v>
      </c>
      <c r="T76" s="7">
        <f>[1]FS!W76</f>
        <v>5198031.2572762454</v>
      </c>
      <c r="U76" s="7">
        <f>[1]FS!X76</f>
        <v>4940692.3964068051</v>
      </c>
      <c r="V76" s="7">
        <f>[1]FS!Y76</f>
        <v>4720034.5878680954</v>
      </c>
      <c r="W76" s="7">
        <f>[1]FS!Z76</f>
        <v>4530506.6738417912</v>
      </c>
      <c r="X76" s="7">
        <f>[1]FS!AA76</f>
        <v>4372712.5957205109</v>
      </c>
      <c r="Y76" s="7">
        <f>[1]FS!AB76</f>
        <v>4256172.7451103991</v>
      </c>
      <c r="Z76" s="7">
        <f>[1]FS!AC76</f>
        <v>4176741.0964423032</v>
      </c>
      <c r="AA76" s="7">
        <f>[1]FS!AD76</f>
        <v>4176741.0964423032</v>
      </c>
      <c r="AB76" s="7">
        <f>[1]FS!AE76</f>
        <v>4121641.9135510819</v>
      </c>
      <c r="AC76" s="7">
        <f>[1]FS!AF76</f>
        <v>4058891.0794154019</v>
      </c>
      <c r="AD76" s="7">
        <f>[1]FS!AG76</f>
        <v>3914827.6855153148</v>
      </c>
      <c r="AE76" s="7">
        <f>[1]FS!AH76</f>
        <v>3720820.7808529451</v>
      </c>
      <c r="AF76" s="7">
        <f>[1]FS!AI76</f>
        <v>3201552.2490993324</v>
      </c>
      <c r="AG76" s="7">
        <f>[1]FS!AJ76</f>
        <v>2701523.2111087064</v>
      </c>
      <c r="AH76" s="7">
        <f>[1]FS!AK76</f>
        <v>2259104.1522324486</v>
      </c>
      <c r="AI76" s="7">
        <f>[1]FS!AL76</f>
        <v>1884563.3649341324</v>
      </c>
      <c r="AJ76" s="7">
        <f>[1]FS!AM76</f>
        <v>1559434.9263780878</v>
      </c>
      <c r="AK76" s="7">
        <f>[1]FS!AN76</f>
        <v>1300440.787500123</v>
      </c>
      <c r="AL76" s="7">
        <f>[1]FS!AO76</f>
        <v>1114902.0342925584</v>
      </c>
      <c r="AM76" s="7">
        <f>[1]FS!AP76</f>
        <v>991404.74936437502</v>
      </c>
      <c r="AN76" s="7">
        <f>[1]FS!AQ76</f>
        <v>991404.74936437502</v>
      </c>
      <c r="AO76" s="7">
        <f>[1]FS!AR76</f>
        <v>919396.06442552526</v>
      </c>
      <c r="AP76" s="7">
        <f>[1]FS!AS76</f>
        <v>896467.32398924616</v>
      </c>
      <c r="AQ76" s="7">
        <f>[1]FS!AT76</f>
        <v>1003245.5821796976</v>
      </c>
      <c r="AR76" s="7">
        <f>[1]FS!AU76</f>
        <v>1218201.3724802718</v>
      </c>
      <c r="AS76" s="7">
        <f>[1]FS!AV76</f>
        <v>1349505.9119756403</v>
      </c>
      <c r="AT76" s="7">
        <f>[1]FS!AW76</f>
        <v>1544290.9293884279</v>
      </c>
      <c r="AU76" s="7">
        <f>[1]FS!AX76</f>
        <v>1808557.7552613751</v>
      </c>
      <c r="AV76" s="7">
        <f>[1]FS!AY76</f>
        <v>2141554.9516036985</v>
      </c>
      <c r="AW76" s="7">
        <f>[1]FS!AZ76</f>
        <v>2539971.6369368481</v>
      </c>
      <c r="AX76" s="7">
        <f>[1]FS!BA76</f>
        <v>2869299.5744356597</v>
      </c>
      <c r="AY76" s="7">
        <f>[1]FS!BB76</f>
        <v>3005086.8513574051</v>
      </c>
      <c r="AZ76" s="7">
        <f>[1]FS!BC76</f>
        <v>3181771.9481202415</v>
      </c>
      <c r="BA76" s="7">
        <f>[1]FS!BD76</f>
        <v>3181771.9481202415</v>
      </c>
      <c r="BB76" s="7">
        <f>[1]FS!BE76</f>
        <v>3404634.1363334935</v>
      </c>
      <c r="BC76" s="7">
        <f>[1]FS!BF76</f>
        <v>3615656.1081595542</v>
      </c>
      <c r="BD76" s="7">
        <f>[1]FS!BG76</f>
        <v>3927571.7905938327</v>
      </c>
      <c r="BE76" s="7">
        <f>[1]FS!BH76</f>
        <v>4383903.2112454372</v>
      </c>
      <c r="BF76" s="7">
        <f>[1]FS!BI76</f>
        <v>4670842.6132259471</v>
      </c>
      <c r="BG76" s="7">
        <f>[1]FS!BJ76</f>
        <v>4993330.6300679091</v>
      </c>
      <c r="BH76" s="7">
        <f>[1]FS!BK76</f>
        <v>5350341.3197286576</v>
      </c>
      <c r="BI76" s="7">
        <f>[1]FS!BL76</f>
        <v>5738346.9395049438</v>
      </c>
      <c r="BJ76" s="7">
        <f>[1]FS!BM76</f>
        <v>6220007.104299929</v>
      </c>
      <c r="BK76" s="7">
        <f>[1]FS!BN76</f>
        <v>6666821.6807877477</v>
      </c>
      <c r="BL76" s="7">
        <f>[1]FS!BO76</f>
        <v>7146296.6582488781</v>
      </c>
      <c r="BM76" s="7">
        <f>[1]FS!BP76</f>
        <v>7658975.6173957782</v>
      </c>
      <c r="BN76" s="7">
        <f>[1]FS!BQ76</f>
        <v>7658975.6173957782</v>
      </c>
    </row>
    <row r="77" spans="1:66">
      <c r="A77" s="65" t="str">
        <f>[1]FS!A77</f>
        <v>Accounts receivable, net</v>
      </c>
      <c r="B77" s="7">
        <f>[1]FS!E77</f>
        <v>0</v>
      </c>
      <c r="C77" s="7">
        <f>[1]FS!F77</f>
        <v>0</v>
      </c>
      <c r="D77" s="7">
        <f>[1]FS!G77</f>
        <v>0</v>
      </c>
      <c r="E77" s="7">
        <f>[1]FS!H77</f>
        <v>0</v>
      </c>
      <c r="F77" s="7">
        <f>[1]FS!I77</f>
        <v>0</v>
      </c>
      <c r="G77" s="7">
        <f>[1]FS!J77</f>
        <v>14016</v>
      </c>
      <c r="H77" s="7">
        <f>[1]FS!K77</f>
        <v>23232</v>
      </c>
      <c r="I77" s="7">
        <f>[1]FS!L77</f>
        <v>32448</v>
      </c>
      <c r="J77" s="7">
        <f>[1]FS!M77</f>
        <v>55680</v>
      </c>
      <c r="K77" s="7">
        <f>[1]FS!N77</f>
        <v>73728</v>
      </c>
      <c r="L77" s="7">
        <f>[1]FS!O77</f>
        <v>121642.03776000001</v>
      </c>
      <c r="M77" s="7">
        <f>[1]FS!P77</f>
        <v>163067.22047999999</v>
      </c>
      <c r="N77" s="7">
        <f>[1]FS!Q77</f>
        <v>163067.22047999999</v>
      </c>
      <c r="O77" s="7">
        <f>[1]FS!R77</f>
        <v>199782.02111999999</v>
      </c>
      <c r="P77" s="7">
        <f>[1]FS!S77</f>
        <v>235808.78591999999</v>
      </c>
      <c r="Q77" s="7">
        <f>[1]FS!T77</f>
        <v>283796.35200000001</v>
      </c>
      <c r="R77" s="7">
        <f>[1]FS!U77</f>
        <v>335085.86035199999</v>
      </c>
      <c r="S77" s="7">
        <f>[1]FS!V77</f>
        <v>386256.80870400002</v>
      </c>
      <c r="T77" s="7">
        <f>[1]FS!W77</f>
        <v>453822.69158400001</v>
      </c>
      <c r="U77" s="7">
        <f>[1]FS!X77</f>
        <v>515430.28339199995</v>
      </c>
      <c r="V77" s="7">
        <f>[1]FS!Y77</f>
        <v>576673.07519999996</v>
      </c>
      <c r="W77" s="7">
        <f>[1]FS!Z77</f>
        <v>654164.88153600006</v>
      </c>
      <c r="X77" s="7">
        <f>[1]FS!AA77</f>
        <v>726406.75084800005</v>
      </c>
      <c r="Y77" s="7">
        <f>[1]FS!AB77</f>
        <v>797602.82611200004</v>
      </c>
      <c r="Z77" s="7">
        <f>[1]FS!AC77</f>
        <v>892859.28614400001</v>
      </c>
      <c r="AA77" s="7">
        <f>[1]FS!AD77</f>
        <v>892859.28614400001</v>
      </c>
      <c r="AB77" s="7">
        <f>[1]FS!AE77</f>
        <v>980347.24915199995</v>
      </c>
      <c r="AC77" s="7">
        <f>[1]FS!AF77</f>
        <v>1067476.475136</v>
      </c>
      <c r="AD77" s="7">
        <f>[1]FS!AG77</f>
        <v>1110965.891328</v>
      </c>
      <c r="AE77" s="7">
        <f>[1]FS!AH77</f>
        <v>1202480.8750080001</v>
      </c>
      <c r="AF77" s="7">
        <f>[1]FS!AI77</f>
        <v>1293437.1064319999</v>
      </c>
      <c r="AG77" s="7">
        <f>[1]FS!AJ77</f>
        <v>1399639.4365440002</v>
      </c>
      <c r="AH77" s="7">
        <f>[1]FS!AK77</f>
        <v>1500131.670528</v>
      </c>
      <c r="AI77" s="7">
        <f>[1]FS!AL77</f>
        <v>1599526.5761279999</v>
      </c>
      <c r="AJ77" s="7">
        <f>[1]FS!AM77</f>
        <v>1705650.26688</v>
      </c>
      <c r="AK77" s="7">
        <f>[1]FS!AN77</f>
        <v>1808409.1253760001</v>
      </c>
      <c r="AL77" s="7">
        <f>[1]FS!AO77</f>
        <v>1910689.8877439999</v>
      </c>
      <c r="AM77" s="7">
        <f>[1]FS!AP77</f>
        <v>2011720.6978560004</v>
      </c>
      <c r="AN77" s="7">
        <f>[1]FS!AQ77</f>
        <v>2011720.6978560004</v>
      </c>
      <c r="AO77" s="7">
        <f>[1]FS!AR77</f>
        <v>2111115.6034560003</v>
      </c>
      <c r="AP77" s="7">
        <f>[1]FS!AS77</f>
        <v>2210084.2529279999</v>
      </c>
      <c r="AQ77" s="7">
        <f>[1]FS!AT77</f>
        <v>2308168.726272</v>
      </c>
      <c r="AR77" s="7">
        <f>[1]FS!AU77</f>
        <v>2274066.8206080003</v>
      </c>
      <c r="AS77" s="7">
        <f>[1]FS!AV77</f>
        <v>2364912.335616</v>
      </c>
      <c r="AT77" s="7">
        <f>[1]FS!AW77</f>
        <v>2454395.0849279999</v>
      </c>
      <c r="AU77" s="7">
        <f>[1]FS!AX77</f>
        <v>2543450.7790079997</v>
      </c>
      <c r="AV77" s="7">
        <f>[1]FS!AY77</f>
        <v>2631652.3626239998</v>
      </c>
      <c r="AW77" s="7">
        <f>[1]FS!AZ77</f>
        <v>2718409.580544</v>
      </c>
      <c r="AX77" s="7">
        <f>[1]FS!BA77</f>
        <v>2804337.1679999996</v>
      </c>
      <c r="AY77" s="7">
        <f>[1]FS!BB77</f>
        <v>2889913.8754560002</v>
      </c>
      <c r="AZ77" s="7">
        <f>[1]FS!BC77</f>
        <v>2974478.6972160004</v>
      </c>
      <c r="BA77" s="7">
        <f>[1]FS!BD77</f>
        <v>2974478.6972160004</v>
      </c>
      <c r="BB77" s="7">
        <f>[1]FS!BE77</f>
        <v>3057756.928512</v>
      </c>
      <c r="BC77" s="7">
        <f>[1]FS!BF77</f>
        <v>3140632.584576</v>
      </c>
      <c r="BD77" s="7">
        <f>[1]FS!BG77</f>
        <v>3222471.874944</v>
      </c>
      <c r="BE77" s="7">
        <f>[1]FS!BH77</f>
        <v>3112118.69184</v>
      </c>
      <c r="BF77" s="7">
        <f>[1]FS!BI77</f>
        <v>3188032.837632</v>
      </c>
      <c r="BG77" s="7">
        <f>[1]FS!BJ77</f>
        <v>3262587.580416</v>
      </c>
      <c r="BH77" s="7">
        <f>[1]FS!BK77</f>
        <v>3336740.3888640003</v>
      </c>
      <c r="BI77" s="7">
        <f>[1]FS!BL77</f>
        <v>3410184.0629760004</v>
      </c>
      <c r="BJ77" s="7">
        <f>[1]FS!BM77</f>
        <v>3483054.2684160005</v>
      </c>
      <c r="BK77" s="7">
        <f>[1]FS!BN77</f>
        <v>3554664.9108480001</v>
      </c>
      <c r="BL77" s="7">
        <f>[1]FS!BO77</f>
        <v>3625945.3132799999</v>
      </c>
      <c r="BM77" s="7">
        <f>[1]FS!BP77</f>
        <v>3696444.8870399999</v>
      </c>
      <c r="BN77" s="7">
        <f>[1]FS!BQ77</f>
        <v>3696444.8870399999</v>
      </c>
    </row>
    <row r="78" spans="1:66">
      <c r="A78" s="65" t="str">
        <f>[1]FS!A78</f>
        <v>Inventory</v>
      </c>
      <c r="B78" s="7">
        <f>[1]FS!E78</f>
        <v>0</v>
      </c>
      <c r="C78" s="7">
        <f>[1]FS!F78</f>
        <v>0</v>
      </c>
      <c r="D78" s="7">
        <f>[1]FS!G78</f>
        <v>0</v>
      </c>
      <c r="E78" s="7">
        <f>[1]FS!H78</f>
        <v>0</v>
      </c>
      <c r="F78" s="7">
        <f>[1]FS!I78</f>
        <v>0</v>
      </c>
      <c r="G78" s="7">
        <f>[1]FS!J78</f>
        <v>0</v>
      </c>
      <c r="H78" s="7">
        <f>[1]FS!K78</f>
        <v>0</v>
      </c>
      <c r="I78" s="7">
        <f>[1]FS!L78</f>
        <v>0</v>
      </c>
      <c r="J78" s="7">
        <f>[1]FS!M78</f>
        <v>0</v>
      </c>
      <c r="K78" s="7">
        <f>[1]FS!N78</f>
        <v>0</v>
      </c>
      <c r="L78" s="7">
        <f>[1]FS!O78</f>
        <v>0</v>
      </c>
      <c r="M78" s="7">
        <f>[1]FS!P78</f>
        <v>0</v>
      </c>
      <c r="N78" s="7">
        <f>[1]FS!Q78</f>
        <v>0</v>
      </c>
      <c r="O78" s="7">
        <f>[1]FS!R78</f>
        <v>0</v>
      </c>
      <c r="P78" s="7">
        <f>[1]FS!S78</f>
        <v>0</v>
      </c>
      <c r="Q78" s="7">
        <f>[1]FS!T78</f>
        <v>0</v>
      </c>
      <c r="R78" s="7">
        <f>[1]FS!U78</f>
        <v>0</v>
      </c>
      <c r="S78" s="7">
        <f>[1]FS!V78</f>
        <v>0</v>
      </c>
      <c r="T78" s="7">
        <f>[1]FS!W78</f>
        <v>0</v>
      </c>
      <c r="U78" s="7">
        <f>[1]FS!X78</f>
        <v>0</v>
      </c>
      <c r="V78" s="7">
        <f>[1]FS!Y78</f>
        <v>0</v>
      </c>
      <c r="W78" s="7">
        <f>[1]FS!Z78</f>
        <v>0</v>
      </c>
      <c r="X78" s="7">
        <f>[1]FS!AA78</f>
        <v>0</v>
      </c>
      <c r="Y78" s="7">
        <f>[1]FS!AB78</f>
        <v>0</v>
      </c>
      <c r="Z78" s="7">
        <f>[1]FS!AC78</f>
        <v>0</v>
      </c>
      <c r="AA78" s="7">
        <f>[1]FS!AD78</f>
        <v>0</v>
      </c>
      <c r="AB78" s="7">
        <f>[1]FS!AE78</f>
        <v>0</v>
      </c>
      <c r="AC78" s="7">
        <f>[1]FS!AF78</f>
        <v>0</v>
      </c>
      <c r="AD78" s="7">
        <f>[1]FS!AG78</f>
        <v>0</v>
      </c>
      <c r="AE78" s="7">
        <f>[1]FS!AH78</f>
        <v>0</v>
      </c>
      <c r="AF78" s="7">
        <f>[1]FS!AI78</f>
        <v>0</v>
      </c>
      <c r="AG78" s="7">
        <f>[1]FS!AJ78</f>
        <v>0</v>
      </c>
      <c r="AH78" s="7">
        <f>[1]FS!AK78</f>
        <v>0</v>
      </c>
      <c r="AI78" s="7">
        <f>[1]FS!AL78</f>
        <v>0</v>
      </c>
      <c r="AJ78" s="7">
        <f>[1]FS!AM78</f>
        <v>0</v>
      </c>
      <c r="AK78" s="7">
        <f>[1]FS!AN78</f>
        <v>0</v>
      </c>
      <c r="AL78" s="7">
        <f>[1]FS!AO78</f>
        <v>0</v>
      </c>
      <c r="AM78" s="7">
        <f>[1]FS!AP78</f>
        <v>0</v>
      </c>
      <c r="AN78" s="7">
        <f>[1]FS!AQ78</f>
        <v>0</v>
      </c>
      <c r="AO78" s="7">
        <f>[1]FS!AR78</f>
        <v>0</v>
      </c>
      <c r="AP78" s="7">
        <f>[1]FS!AS78</f>
        <v>0</v>
      </c>
      <c r="AQ78" s="7">
        <f>[1]FS!AT78</f>
        <v>0</v>
      </c>
      <c r="AR78" s="7">
        <f>[1]FS!AU78</f>
        <v>0</v>
      </c>
      <c r="AS78" s="7">
        <f>[1]FS!AV78</f>
        <v>0</v>
      </c>
      <c r="AT78" s="7">
        <f>[1]FS!AW78</f>
        <v>0</v>
      </c>
      <c r="AU78" s="7">
        <f>[1]FS!AX78</f>
        <v>0</v>
      </c>
      <c r="AV78" s="7">
        <f>[1]FS!AY78</f>
        <v>0</v>
      </c>
      <c r="AW78" s="7">
        <f>[1]FS!AZ78</f>
        <v>0</v>
      </c>
      <c r="AX78" s="7">
        <f>[1]FS!BA78</f>
        <v>0</v>
      </c>
      <c r="AY78" s="7">
        <f>[1]FS!BB78</f>
        <v>0</v>
      </c>
      <c r="AZ78" s="7">
        <f>[1]FS!BC78</f>
        <v>0</v>
      </c>
      <c r="BA78" s="7">
        <f>[1]FS!BD78</f>
        <v>0</v>
      </c>
      <c r="BB78" s="7">
        <f>[1]FS!BE78</f>
        <v>0</v>
      </c>
      <c r="BC78" s="7">
        <f>[1]FS!BF78</f>
        <v>0</v>
      </c>
      <c r="BD78" s="7">
        <f>[1]FS!BG78</f>
        <v>0</v>
      </c>
      <c r="BE78" s="7">
        <f>[1]FS!BH78</f>
        <v>0</v>
      </c>
      <c r="BF78" s="7">
        <f>[1]FS!BI78</f>
        <v>0</v>
      </c>
      <c r="BG78" s="7">
        <f>[1]FS!BJ78</f>
        <v>0</v>
      </c>
      <c r="BH78" s="7">
        <f>[1]FS!BK78</f>
        <v>0</v>
      </c>
      <c r="BI78" s="7">
        <f>[1]FS!BL78</f>
        <v>0</v>
      </c>
      <c r="BJ78" s="7">
        <f>[1]FS!BM78</f>
        <v>0</v>
      </c>
      <c r="BK78" s="7">
        <f>[1]FS!BN78</f>
        <v>0</v>
      </c>
      <c r="BL78" s="7">
        <f>[1]FS!BO78</f>
        <v>0</v>
      </c>
      <c r="BM78" s="7">
        <f>[1]FS!BP78</f>
        <v>0</v>
      </c>
      <c r="BN78" s="7">
        <f>[1]FS!BQ78</f>
        <v>0</v>
      </c>
    </row>
    <row r="79" spans="1:66">
      <c r="A79" s="65" t="str">
        <f>[1]FS!A79</f>
        <v>Deposits and prepaid expenses</v>
      </c>
      <c r="B79" s="7">
        <f>[1]FS!E79</f>
        <v>0</v>
      </c>
      <c r="C79" s="7">
        <f>[1]FS!F79</f>
        <v>0</v>
      </c>
      <c r="D79" s="7">
        <f>[1]FS!G79</f>
        <v>0</v>
      </c>
      <c r="E79" s="7">
        <f>[1]FS!H79</f>
        <v>0</v>
      </c>
      <c r="F79" s="7">
        <f>[1]FS!I79</f>
        <v>0</v>
      </c>
      <c r="G79" s="7">
        <f>[1]FS!J79</f>
        <v>0</v>
      </c>
      <c r="H79" s="7">
        <f>[1]FS!K79</f>
        <v>0</v>
      </c>
      <c r="I79" s="7">
        <f>[1]FS!L79</f>
        <v>0</v>
      </c>
      <c r="J79" s="7">
        <f>[1]FS!M79</f>
        <v>0</v>
      </c>
      <c r="K79" s="7">
        <f>[1]FS!N79</f>
        <v>0</v>
      </c>
      <c r="L79" s="7">
        <f>[1]FS!O79</f>
        <v>0</v>
      </c>
      <c r="M79" s="7">
        <f>[1]FS!P79</f>
        <v>0</v>
      </c>
      <c r="N79" s="7">
        <f>[1]FS!Q79</f>
        <v>0</v>
      </c>
      <c r="O79" s="7">
        <f>[1]FS!R79</f>
        <v>0</v>
      </c>
      <c r="P79" s="7">
        <f>[1]FS!S79</f>
        <v>0</v>
      </c>
      <c r="Q79" s="7">
        <f>[1]FS!T79</f>
        <v>0</v>
      </c>
      <c r="R79" s="7">
        <f>[1]FS!U79</f>
        <v>0</v>
      </c>
      <c r="S79" s="7">
        <f>[1]FS!V79</f>
        <v>0</v>
      </c>
      <c r="T79" s="7">
        <f>[1]FS!W79</f>
        <v>0</v>
      </c>
      <c r="U79" s="7">
        <f>[1]FS!X79</f>
        <v>0</v>
      </c>
      <c r="V79" s="7">
        <f>[1]FS!Y79</f>
        <v>0</v>
      </c>
      <c r="W79" s="7">
        <f>[1]FS!Z79</f>
        <v>0</v>
      </c>
      <c r="X79" s="7">
        <f>[1]FS!AA79</f>
        <v>0</v>
      </c>
      <c r="Y79" s="7">
        <f>[1]FS!AB79</f>
        <v>0</v>
      </c>
      <c r="Z79" s="7">
        <f>[1]FS!AC79</f>
        <v>0</v>
      </c>
      <c r="AA79" s="7">
        <f>[1]FS!AD79</f>
        <v>0</v>
      </c>
      <c r="AB79" s="7">
        <f>[1]FS!AE79</f>
        <v>0</v>
      </c>
      <c r="AC79" s="7">
        <f>[1]FS!AF79</f>
        <v>0</v>
      </c>
      <c r="AD79" s="7">
        <f>[1]FS!AG79</f>
        <v>0</v>
      </c>
      <c r="AE79" s="7">
        <f>[1]FS!AH79</f>
        <v>0</v>
      </c>
      <c r="AF79" s="7">
        <f>[1]FS!AI79</f>
        <v>0</v>
      </c>
      <c r="AG79" s="7">
        <f>[1]FS!AJ79</f>
        <v>0</v>
      </c>
      <c r="AH79" s="7">
        <f>[1]FS!AK79</f>
        <v>0</v>
      </c>
      <c r="AI79" s="7">
        <f>[1]FS!AL79</f>
        <v>0</v>
      </c>
      <c r="AJ79" s="7">
        <f>[1]FS!AM79</f>
        <v>0</v>
      </c>
      <c r="AK79" s="7">
        <f>[1]FS!AN79</f>
        <v>0</v>
      </c>
      <c r="AL79" s="7">
        <f>[1]FS!AO79</f>
        <v>0</v>
      </c>
      <c r="AM79" s="7">
        <f>[1]FS!AP79</f>
        <v>0</v>
      </c>
      <c r="AN79" s="7">
        <f>[1]FS!AQ79</f>
        <v>0</v>
      </c>
      <c r="AO79" s="7">
        <f>[1]FS!AR79</f>
        <v>0</v>
      </c>
      <c r="AP79" s="7">
        <f>[1]FS!AS79</f>
        <v>0</v>
      </c>
      <c r="AQ79" s="7">
        <f>[1]FS!AT79</f>
        <v>0</v>
      </c>
      <c r="AR79" s="7">
        <f>[1]FS!AU79</f>
        <v>0</v>
      </c>
      <c r="AS79" s="7">
        <f>[1]FS!AV79</f>
        <v>0</v>
      </c>
      <c r="AT79" s="7">
        <f>[1]FS!AW79</f>
        <v>0</v>
      </c>
      <c r="AU79" s="7">
        <f>[1]FS!AX79</f>
        <v>0</v>
      </c>
      <c r="AV79" s="7">
        <f>[1]FS!AY79</f>
        <v>0</v>
      </c>
      <c r="AW79" s="7">
        <f>[1]FS!AZ79</f>
        <v>0</v>
      </c>
      <c r="AX79" s="7">
        <f>[1]FS!BA79</f>
        <v>0</v>
      </c>
      <c r="AY79" s="7">
        <f>[1]FS!BB79</f>
        <v>0</v>
      </c>
      <c r="AZ79" s="7">
        <f>[1]FS!BC79</f>
        <v>0</v>
      </c>
      <c r="BA79" s="7">
        <f>[1]FS!BD79</f>
        <v>0</v>
      </c>
      <c r="BB79" s="7">
        <f>[1]FS!BE79</f>
        <v>0</v>
      </c>
      <c r="BC79" s="7">
        <f>[1]FS!BF79</f>
        <v>0</v>
      </c>
      <c r="BD79" s="7">
        <f>[1]FS!BG79</f>
        <v>0</v>
      </c>
      <c r="BE79" s="7">
        <f>[1]FS!BH79</f>
        <v>0</v>
      </c>
      <c r="BF79" s="7">
        <f>[1]FS!BI79</f>
        <v>0</v>
      </c>
      <c r="BG79" s="7">
        <f>[1]FS!BJ79</f>
        <v>0</v>
      </c>
      <c r="BH79" s="7">
        <f>[1]FS!BK79</f>
        <v>0</v>
      </c>
      <c r="BI79" s="7">
        <f>[1]FS!BL79</f>
        <v>0</v>
      </c>
      <c r="BJ79" s="7">
        <f>[1]FS!BM79</f>
        <v>0</v>
      </c>
      <c r="BK79" s="7">
        <f>[1]FS!BN79</f>
        <v>0</v>
      </c>
      <c r="BL79" s="7">
        <f>[1]FS!BO79</f>
        <v>0</v>
      </c>
      <c r="BM79" s="7">
        <f>[1]FS!BP79</f>
        <v>0</v>
      </c>
      <c r="BN79" s="7">
        <f>[1]FS!BQ79</f>
        <v>0</v>
      </c>
    </row>
    <row r="80" spans="1:66">
      <c r="A80" s="65" t="str">
        <f>[1]FS!A80</f>
        <v>Other current assets</v>
      </c>
      <c r="B80" s="7">
        <f>[1]FS!E80</f>
        <v>0</v>
      </c>
      <c r="C80" s="7">
        <f>[1]FS!F80</f>
        <v>0</v>
      </c>
      <c r="D80" s="7">
        <f>[1]FS!G80</f>
        <v>0</v>
      </c>
      <c r="E80" s="7">
        <f>[1]FS!H80</f>
        <v>0</v>
      </c>
      <c r="F80" s="7">
        <f>[1]FS!I80</f>
        <v>0</v>
      </c>
      <c r="G80" s="7">
        <f>[1]FS!J80</f>
        <v>0</v>
      </c>
      <c r="H80" s="7">
        <f>[1]FS!K80</f>
        <v>0</v>
      </c>
      <c r="I80" s="7">
        <f>[1]FS!L80</f>
        <v>0</v>
      </c>
      <c r="J80" s="7">
        <f>[1]FS!M80</f>
        <v>0</v>
      </c>
      <c r="K80" s="7">
        <f>[1]FS!N80</f>
        <v>0</v>
      </c>
      <c r="L80" s="7">
        <f>[1]FS!O80</f>
        <v>0</v>
      </c>
      <c r="M80" s="7">
        <f>[1]FS!P80</f>
        <v>0</v>
      </c>
      <c r="N80" s="7">
        <f>[1]FS!Q80</f>
        <v>0</v>
      </c>
      <c r="O80" s="7">
        <f>[1]FS!R80</f>
        <v>0</v>
      </c>
      <c r="P80" s="7">
        <f>[1]FS!S80</f>
        <v>0</v>
      </c>
      <c r="Q80" s="7">
        <f>[1]FS!T80</f>
        <v>0</v>
      </c>
      <c r="R80" s="7">
        <f>[1]FS!U80</f>
        <v>0</v>
      </c>
      <c r="S80" s="7">
        <f>[1]FS!V80</f>
        <v>0</v>
      </c>
      <c r="T80" s="7">
        <f>[1]FS!W80</f>
        <v>0</v>
      </c>
      <c r="U80" s="7">
        <f>[1]FS!X80</f>
        <v>0</v>
      </c>
      <c r="V80" s="7">
        <f>[1]FS!Y80</f>
        <v>0</v>
      </c>
      <c r="W80" s="7">
        <f>[1]FS!Z80</f>
        <v>0</v>
      </c>
      <c r="X80" s="7">
        <f>[1]FS!AA80</f>
        <v>0</v>
      </c>
      <c r="Y80" s="7">
        <f>[1]FS!AB80</f>
        <v>0</v>
      </c>
      <c r="Z80" s="7">
        <f>[1]FS!AC80</f>
        <v>0</v>
      </c>
      <c r="AA80" s="7">
        <f>[1]FS!AD80</f>
        <v>0</v>
      </c>
      <c r="AB80" s="7">
        <f>[1]FS!AE80</f>
        <v>0</v>
      </c>
      <c r="AC80" s="7">
        <f>[1]FS!AF80</f>
        <v>0</v>
      </c>
      <c r="AD80" s="7">
        <f>[1]FS!AG80</f>
        <v>0</v>
      </c>
      <c r="AE80" s="7">
        <f>[1]FS!AH80</f>
        <v>0</v>
      </c>
      <c r="AF80" s="7">
        <f>[1]FS!AI80</f>
        <v>0</v>
      </c>
      <c r="AG80" s="7">
        <f>[1]FS!AJ80</f>
        <v>0</v>
      </c>
      <c r="AH80" s="7">
        <f>[1]FS!AK80</f>
        <v>0</v>
      </c>
      <c r="AI80" s="7">
        <f>[1]FS!AL80</f>
        <v>0</v>
      </c>
      <c r="AJ80" s="7">
        <f>[1]FS!AM80</f>
        <v>0</v>
      </c>
      <c r="AK80" s="7">
        <f>[1]FS!AN80</f>
        <v>0</v>
      </c>
      <c r="AL80" s="7">
        <f>[1]FS!AO80</f>
        <v>0</v>
      </c>
      <c r="AM80" s="7">
        <f>[1]FS!AP80</f>
        <v>0</v>
      </c>
      <c r="AN80" s="7">
        <f>[1]FS!AQ80</f>
        <v>0</v>
      </c>
      <c r="AO80" s="7">
        <f>[1]FS!AR80</f>
        <v>0</v>
      </c>
      <c r="AP80" s="7">
        <f>[1]FS!AS80</f>
        <v>0</v>
      </c>
      <c r="AQ80" s="7">
        <f>[1]FS!AT80</f>
        <v>0</v>
      </c>
      <c r="AR80" s="7">
        <f>[1]FS!AU80</f>
        <v>0</v>
      </c>
      <c r="AS80" s="7">
        <f>[1]FS!AV80</f>
        <v>0</v>
      </c>
      <c r="AT80" s="7">
        <f>[1]FS!AW80</f>
        <v>0</v>
      </c>
      <c r="AU80" s="7">
        <f>[1]FS!AX80</f>
        <v>0</v>
      </c>
      <c r="AV80" s="7">
        <f>[1]FS!AY80</f>
        <v>0</v>
      </c>
      <c r="AW80" s="7">
        <f>[1]FS!AZ80</f>
        <v>0</v>
      </c>
      <c r="AX80" s="7">
        <f>[1]FS!BA80</f>
        <v>0</v>
      </c>
      <c r="AY80" s="7">
        <f>[1]FS!BB80</f>
        <v>0</v>
      </c>
      <c r="AZ80" s="7">
        <f>[1]FS!BC80</f>
        <v>0</v>
      </c>
      <c r="BA80" s="7">
        <f>[1]FS!BD80</f>
        <v>0</v>
      </c>
      <c r="BB80" s="7">
        <f>[1]FS!BE80</f>
        <v>0</v>
      </c>
      <c r="BC80" s="7">
        <f>[1]FS!BF80</f>
        <v>0</v>
      </c>
      <c r="BD80" s="7">
        <f>[1]FS!BG80</f>
        <v>0</v>
      </c>
      <c r="BE80" s="7">
        <f>[1]FS!BH80</f>
        <v>0</v>
      </c>
      <c r="BF80" s="7">
        <f>[1]FS!BI80</f>
        <v>0</v>
      </c>
      <c r="BG80" s="7">
        <f>[1]FS!BJ80</f>
        <v>0</v>
      </c>
      <c r="BH80" s="7">
        <f>[1]FS!BK80</f>
        <v>0</v>
      </c>
      <c r="BI80" s="7">
        <f>[1]FS!BL80</f>
        <v>0</v>
      </c>
      <c r="BJ80" s="7">
        <f>[1]FS!BM80</f>
        <v>0</v>
      </c>
      <c r="BK80" s="7">
        <f>[1]FS!BN80</f>
        <v>0</v>
      </c>
      <c r="BL80" s="7">
        <f>[1]FS!BO80</f>
        <v>0</v>
      </c>
      <c r="BM80" s="7">
        <f>[1]FS!BP80</f>
        <v>0</v>
      </c>
      <c r="BN80" s="7">
        <f>[1]FS!BQ80</f>
        <v>0</v>
      </c>
    </row>
    <row r="81" spans="1:66">
      <c r="A81" s="66" t="str">
        <f>[1]FS!A81</f>
        <v xml:space="preserve">  Total Current Assets</v>
      </c>
      <c r="B81" s="7">
        <f>[1]FS!E81</f>
        <v>0</v>
      </c>
      <c r="C81" s="7">
        <f>[1]FS!F81</f>
        <v>0</v>
      </c>
      <c r="D81" s="7">
        <f>[1]FS!G81</f>
        <v>2993750</v>
      </c>
      <c r="E81" s="7">
        <f>[1]FS!H81</f>
        <v>2828262.3333333335</v>
      </c>
      <c r="F81" s="7">
        <f>[1]FS!I81</f>
        <v>2628118</v>
      </c>
      <c r="G81" s="7">
        <f>[1]FS!J81</f>
        <v>2416348.2426666664</v>
      </c>
      <c r="H81" s="7">
        <f>[1]FS!K81</f>
        <v>2177940.7466666661</v>
      </c>
      <c r="I81" s="7">
        <f>[1]FS!L81</f>
        <v>1929646.5786666661</v>
      </c>
      <c r="J81" s="7">
        <f>[1]FS!M81</f>
        <v>7693466.9813333321</v>
      </c>
      <c r="K81" s="7">
        <f>[1]FS!N81</f>
        <v>7427642.4826666657</v>
      </c>
      <c r="L81" s="7">
        <f>[1]FS!O81</f>
        <v>7190710.4224260254</v>
      </c>
      <c r="M81" s="7">
        <f>[1]FS!P81</f>
        <v>6969993.0002286918</v>
      </c>
      <c r="N81" s="7">
        <f>[1]FS!Q81</f>
        <v>6969993.0002286918</v>
      </c>
      <c r="O81" s="7">
        <f>[1]FS!R81</f>
        <v>6738391.9017702388</v>
      </c>
      <c r="P81" s="7">
        <f>[1]FS!S81</f>
        <v>6516031.4238826651</v>
      </c>
      <c r="Q81" s="7">
        <f>[1]FS!T81</f>
        <v>6333887.6339195725</v>
      </c>
      <c r="R81" s="7">
        <f>[1]FS!U81</f>
        <v>6073923.4701829115</v>
      </c>
      <c r="S81" s="7">
        <f>[1]FS!V81</f>
        <v>5843662.629682133</v>
      </c>
      <c r="T81" s="7">
        <f>[1]FS!W81</f>
        <v>5651853.9488602458</v>
      </c>
      <c r="U81" s="7">
        <f>[1]FS!X81</f>
        <v>5456122.6797988052</v>
      </c>
      <c r="V81" s="7">
        <f>[1]FS!Y81</f>
        <v>5296707.6630680952</v>
      </c>
      <c r="W81" s="7">
        <f>[1]FS!Z81</f>
        <v>5184671.5553777916</v>
      </c>
      <c r="X81" s="7">
        <f>[1]FS!AA81</f>
        <v>5099119.3465685109</v>
      </c>
      <c r="Y81" s="7">
        <f>[1]FS!AB81</f>
        <v>5053775.5712223994</v>
      </c>
      <c r="Z81" s="7">
        <f>[1]FS!AC81</f>
        <v>5069600.3825863032</v>
      </c>
      <c r="AA81" s="7">
        <f>[1]FS!AD81</f>
        <v>5069600.3825863032</v>
      </c>
      <c r="AB81" s="7">
        <f>[1]FS!AE81</f>
        <v>5101989.162703082</v>
      </c>
      <c r="AC81" s="7">
        <f>[1]FS!AF81</f>
        <v>5126367.5545514021</v>
      </c>
      <c r="AD81" s="7">
        <f>[1]FS!AG81</f>
        <v>5025793.5768433148</v>
      </c>
      <c r="AE81" s="7">
        <f>[1]FS!AH81</f>
        <v>4923301.6558609456</v>
      </c>
      <c r="AF81" s="7">
        <f>[1]FS!AI81</f>
        <v>4494989.3555313321</v>
      </c>
      <c r="AG81" s="7">
        <f>[1]FS!AJ81</f>
        <v>4101162.6476527066</v>
      </c>
      <c r="AH81" s="7">
        <f>[1]FS!AK81</f>
        <v>3759235.8227604488</v>
      </c>
      <c r="AI81" s="7">
        <f>[1]FS!AL81</f>
        <v>3484089.9410621324</v>
      </c>
      <c r="AJ81" s="7">
        <f>[1]FS!AM81</f>
        <v>3265085.1932580881</v>
      </c>
      <c r="AK81" s="7">
        <f>[1]FS!AN81</f>
        <v>3108849.9128761231</v>
      </c>
      <c r="AL81" s="7">
        <f>[1]FS!AO81</f>
        <v>3025591.9220365584</v>
      </c>
      <c r="AM81" s="7">
        <f>[1]FS!AP81</f>
        <v>3003125.4472203753</v>
      </c>
      <c r="AN81" s="7">
        <f>[1]FS!AQ81</f>
        <v>3003125.4472203753</v>
      </c>
      <c r="AO81" s="7">
        <f>[1]FS!AR81</f>
        <v>3030511.6678815256</v>
      </c>
      <c r="AP81" s="7">
        <f>[1]FS!AS81</f>
        <v>3106551.576917246</v>
      </c>
      <c r="AQ81" s="7">
        <f>[1]FS!AT81</f>
        <v>3311414.3084516977</v>
      </c>
      <c r="AR81" s="7">
        <f>[1]FS!AU81</f>
        <v>3492268.1930882721</v>
      </c>
      <c r="AS81" s="7">
        <f>[1]FS!AV81</f>
        <v>3714418.2475916403</v>
      </c>
      <c r="AT81" s="7">
        <f>[1]FS!AW81</f>
        <v>3998686.0143164275</v>
      </c>
      <c r="AU81" s="7">
        <f>[1]FS!AX81</f>
        <v>4352008.5342693748</v>
      </c>
      <c r="AV81" s="7">
        <f>[1]FS!AY81</f>
        <v>4773207.3142276984</v>
      </c>
      <c r="AW81" s="7">
        <f>[1]FS!AZ81</f>
        <v>5258381.2174808476</v>
      </c>
      <c r="AX81" s="7">
        <f>[1]FS!BA81</f>
        <v>5673636.7424356593</v>
      </c>
      <c r="AY81" s="7">
        <f>[1]FS!BB81</f>
        <v>5895000.7268134058</v>
      </c>
      <c r="AZ81" s="7">
        <f>[1]FS!BC81</f>
        <v>6156250.6453362424</v>
      </c>
      <c r="BA81" s="7">
        <f>[1]FS!BD81</f>
        <v>6156250.6453362424</v>
      </c>
      <c r="BB81" s="7">
        <f>[1]FS!BE81</f>
        <v>6462391.0648454931</v>
      </c>
      <c r="BC81" s="7">
        <f>[1]FS!BF81</f>
        <v>6756288.6927355547</v>
      </c>
      <c r="BD81" s="7">
        <f>[1]FS!BG81</f>
        <v>7150043.6655378323</v>
      </c>
      <c r="BE81" s="7">
        <f>[1]FS!BH81</f>
        <v>7496021.9030854367</v>
      </c>
      <c r="BF81" s="7">
        <f>[1]FS!BI81</f>
        <v>7858875.4508579466</v>
      </c>
      <c r="BG81" s="7">
        <f>[1]FS!BJ81</f>
        <v>8255918.2104839087</v>
      </c>
      <c r="BH81" s="7">
        <f>[1]FS!BK81</f>
        <v>8687081.708592657</v>
      </c>
      <c r="BI81" s="7">
        <f>[1]FS!BL81</f>
        <v>9148531.0024809446</v>
      </c>
      <c r="BJ81" s="7">
        <f>[1]FS!BM81</f>
        <v>9703061.3727159295</v>
      </c>
      <c r="BK81" s="7">
        <f>[1]FS!BN81</f>
        <v>10221486.591635749</v>
      </c>
      <c r="BL81" s="7">
        <f>[1]FS!BO81</f>
        <v>10772241.971528878</v>
      </c>
      <c r="BM81" s="7">
        <f>[1]FS!BP81</f>
        <v>11355420.504435778</v>
      </c>
      <c r="BN81" s="7">
        <f>[1]FS!BQ81</f>
        <v>11355420.504435778</v>
      </c>
    </row>
    <row r="82" spans="1:66">
      <c r="A82" s="6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</row>
    <row r="83" spans="1:66">
      <c r="A83" s="65" t="str">
        <f>[1]FS!A83</f>
        <v>Gross Property &amp; Equipment</v>
      </c>
      <c r="B83" s="7">
        <f>[1]FS!E83</f>
        <v>0</v>
      </c>
      <c r="C83" s="7">
        <f>[1]FS!F83</f>
        <v>0</v>
      </c>
      <c r="D83" s="7">
        <f>[1]FS!G83</f>
        <v>236000</v>
      </c>
      <c r="E83" s="7">
        <f>[1]FS!H83</f>
        <v>552000</v>
      </c>
      <c r="F83" s="7">
        <f>[1]FS!I83</f>
        <v>1056000</v>
      </c>
      <c r="G83" s="7">
        <f>[1]FS!J83</f>
        <v>1186000</v>
      </c>
      <c r="H83" s="7">
        <f>[1]FS!K83</f>
        <v>1238000</v>
      </c>
      <c r="I83" s="7">
        <f>[1]FS!L83</f>
        <v>1286000</v>
      </c>
      <c r="J83" s="7">
        <f>[1]FS!M83</f>
        <v>1396000</v>
      </c>
      <c r="K83" s="7">
        <f>[1]FS!N83</f>
        <v>1492000</v>
      </c>
      <c r="L83" s="7">
        <f>[1]FS!O83</f>
        <v>1660000</v>
      </c>
      <c r="M83" s="7">
        <f>[1]FS!P83</f>
        <v>2312000</v>
      </c>
      <c r="N83" s="7">
        <f>[1]FS!Q83</f>
        <v>2312000</v>
      </c>
      <c r="O83" s="7">
        <f>[1]FS!R83</f>
        <v>2456000</v>
      </c>
      <c r="P83" s="7">
        <f>[1]FS!S83</f>
        <v>2670000</v>
      </c>
      <c r="Q83" s="7">
        <f>[1]FS!T83</f>
        <v>3872800</v>
      </c>
      <c r="R83" s="7">
        <f>[1]FS!U83</f>
        <v>4115600</v>
      </c>
      <c r="S83" s="7">
        <f>[1]FS!V83</f>
        <v>4290400</v>
      </c>
      <c r="T83" s="7">
        <f>[1]FS!W83</f>
        <v>5095600</v>
      </c>
      <c r="U83" s="7">
        <f>[1]FS!X83</f>
        <v>5316800</v>
      </c>
      <c r="V83" s="7">
        <f>[1]FS!Y83</f>
        <v>5610000</v>
      </c>
      <c r="W83" s="7">
        <f>[1]FS!Z83</f>
        <v>5949600</v>
      </c>
      <c r="X83" s="7">
        <f>[1]FS!AA83</f>
        <v>6209200</v>
      </c>
      <c r="Y83" s="7">
        <f>[1]FS!AB83</f>
        <v>6538800</v>
      </c>
      <c r="Z83" s="7">
        <f>[1]FS!AC83</f>
        <v>6938000</v>
      </c>
      <c r="AA83" s="7">
        <f>[1]FS!AD83</f>
        <v>6938000</v>
      </c>
      <c r="AB83" s="7">
        <f>[1]FS!AE83</f>
        <v>7327200</v>
      </c>
      <c r="AC83" s="7">
        <f>[1]FS!AF83</f>
        <v>7718400</v>
      </c>
      <c r="AD83" s="7">
        <f>[1]FS!AG83</f>
        <v>8616800</v>
      </c>
      <c r="AE83" s="7">
        <f>[1]FS!AH83</f>
        <v>8999200</v>
      </c>
      <c r="AF83" s="7">
        <f>[1]FS!AI83</f>
        <v>9381600</v>
      </c>
      <c r="AG83" s="7">
        <f>[1]FS!AJ83</f>
        <v>9805600</v>
      </c>
      <c r="AH83" s="7">
        <f>[1]FS!AK83</f>
        <v>10227600</v>
      </c>
      <c r="AI83" s="7">
        <f>[1]FS!AL83</f>
        <v>10643600</v>
      </c>
      <c r="AJ83" s="7">
        <f>[1]FS!AM83</f>
        <v>11082400</v>
      </c>
      <c r="AK83" s="7">
        <f>[1]FS!AN83</f>
        <v>11515200</v>
      </c>
      <c r="AL83" s="7">
        <f>[1]FS!AO83</f>
        <v>11948000</v>
      </c>
      <c r="AM83" s="7">
        <f>[1]FS!AP83</f>
        <v>12390800</v>
      </c>
      <c r="AN83" s="7">
        <f>[1]FS!AQ83</f>
        <v>12390800</v>
      </c>
      <c r="AO83" s="7">
        <f>[1]FS!AR83</f>
        <v>12823600</v>
      </c>
      <c r="AP83" s="7">
        <f>[1]FS!AS83</f>
        <v>13258400</v>
      </c>
      <c r="AQ83" s="7">
        <f>[1]FS!AT83</f>
        <v>13668000</v>
      </c>
      <c r="AR83" s="7">
        <f>[1]FS!AU83</f>
        <v>14075600</v>
      </c>
      <c r="AS83" s="7">
        <f>[1]FS!AV83</f>
        <v>14491200</v>
      </c>
      <c r="AT83" s="7">
        <f>[1]FS!AW83</f>
        <v>14898800</v>
      </c>
      <c r="AU83" s="7">
        <f>[1]FS!AX83</f>
        <v>15306400</v>
      </c>
      <c r="AV83" s="7">
        <f>[1]FS!AY83</f>
        <v>15714000</v>
      </c>
      <c r="AW83" s="7">
        <f>[1]FS!AZ83</f>
        <v>16123600</v>
      </c>
      <c r="AX83" s="7">
        <f>[1]FS!BA83</f>
        <v>16539200</v>
      </c>
      <c r="AY83" s="7">
        <f>[1]FS!BB83</f>
        <v>16946800</v>
      </c>
      <c r="AZ83" s="7">
        <f>[1]FS!BC83</f>
        <v>17356400</v>
      </c>
      <c r="BA83" s="7">
        <f>[1]FS!BD83</f>
        <v>17356400</v>
      </c>
      <c r="BB83" s="7">
        <f>[1]FS!BE83</f>
        <v>17764000</v>
      </c>
      <c r="BC83" s="7">
        <f>[1]FS!BF83</f>
        <v>18171600</v>
      </c>
      <c r="BD83" s="7">
        <f>[1]FS!BG83</f>
        <v>18562000</v>
      </c>
      <c r="BE83" s="7">
        <f>[1]FS!BH83</f>
        <v>18944400</v>
      </c>
      <c r="BF83" s="7">
        <f>[1]FS!BI83</f>
        <v>19326800</v>
      </c>
      <c r="BG83" s="7">
        <f>[1]FS!BJ83</f>
        <v>19709200</v>
      </c>
      <c r="BH83" s="7">
        <f>[1]FS!BK83</f>
        <v>20091600</v>
      </c>
      <c r="BI83" s="7">
        <f>[1]FS!BL83</f>
        <v>20484000</v>
      </c>
      <c r="BJ83" s="7">
        <f>[1]FS!BM83</f>
        <v>20796400</v>
      </c>
      <c r="BK83" s="7">
        <f>[1]FS!BN83</f>
        <v>21178800</v>
      </c>
      <c r="BL83" s="7">
        <f>[1]FS!BO83</f>
        <v>21561200</v>
      </c>
      <c r="BM83" s="7">
        <f>[1]FS!BP83</f>
        <v>21945600</v>
      </c>
      <c r="BN83" s="7">
        <f>[1]FS!BQ83</f>
        <v>21945600</v>
      </c>
    </row>
    <row r="84" spans="1:66">
      <c r="A84" s="65" t="str">
        <f>[1]FS!A84</f>
        <v>Less- Accumulated Depreciation</v>
      </c>
      <c r="B84" s="7">
        <f>[1]FS!E84</f>
        <v>0</v>
      </c>
      <c r="C84" s="7">
        <f>[1]FS!F84</f>
        <v>0</v>
      </c>
      <c r="D84" s="7">
        <f>[1]FS!G84</f>
        <v>-7866.666666666667</v>
      </c>
      <c r="E84" s="7">
        <f>[1]FS!H84</f>
        <v>-26004.444444444445</v>
      </c>
      <c r="F84" s="7">
        <f>[1]FS!I84</f>
        <v>-60337.629629629628</v>
      </c>
      <c r="G84" s="7">
        <f>[1]FS!J84</f>
        <v>-97859.708641975303</v>
      </c>
      <c r="H84" s="7">
        <f>[1]FS!K84</f>
        <v>-135864.38502057613</v>
      </c>
      <c r="I84" s="7">
        <f>[1]FS!L84</f>
        <v>-174202.23885322359</v>
      </c>
      <c r="J84" s="7">
        <f>[1]FS!M84</f>
        <v>-214928.83089144947</v>
      </c>
      <c r="K84" s="7">
        <f>[1]FS!N84</f>
        <v>-257497.86986173448</v>
      </c>
      <c r="L84" s="7">
        <f>[1]FS!O84</f>
        <v>-304247.94086634333</v>
      </c>
      <c r="M84" s="7">
        <f>[1]FS!P84</f>
        <v>-371173.00950413186</v>
      </c>
      <c r="N84" s="7">
        <f>[1]FS!Q84</f>
        <v>-371173.00950413186</v>
      </c>
      <c r="O84" s="7">
        <f>[1]FS!R84</f>
        <v>-440667.2425206608</v>
      </c>
      <c r="P84" s="7">
        <f>[1]FS!S84</f>
        <v>-514978.33443663875</v>
      </c>
      <c r="Q84" s="7">
        <f>[1]FS!T84</f>
        <v>-626905.72328875074</v>
      </c>
      <c r="R84" s="7">
        <f>[1]FS!U84</f>
        <v>-743195.53251245897</v>
      </c>
      <c r="S84" s="7">
        <f>[1]FS!V84</f>
        <v>-861435.68142871035</v>
      </c>
      <c r="T84" s="7">
        <f>[1]FS!W84</f>
        <v>-1002574.4920477533</v>
      </c>
      <c r="U84" s="7">
        <f>[1]FS!X84</f>
        <v>-1146382.0089794949</v>
      </c>
      <c r="V84" s="7">
        <f>[1]FS!Y84</f>
        <v>-1295169.2753468452</v>
      </c>
      <c r="W84" s="7">
        <f>[1]FS!Z84</f>
        <v>-1450316.9661686169</v>
      </c>
      <c r="X84" s="7">
        <f>[1]FS!AA84</f>
        <v>-1608946.4006296629</v>
      </c>
      <c r="Y84" s="7">
        <f>[1]FS!AB84</f>
        <v>-1773274.8539420073</v>
      </c>
      <c r="Z84" s="7">
        <f>[1]FS!AC84</f>
        <v>-1945432.3588106069</v>
      </c>
      <c r="AA84" s="7">
        <f>[1]FS!AD84</f>
        <v>-1945432.3588106069</v>
      </c>
      <c r="AB84" s="7">
        <f>[1]FS!AE84</f>
        <v>-2124824.6135169198</v>
      </c>
      <c r="AC84" s="7">
        <f>[1]FS!AF84</f>
        <v>-2311277.1263996889</v>
      </c>
      <c r="AD84" s="7">
        <f>[1]FS!AG84</f>
        <v>-2521461.2221863656</v>
      </c>
      <c r="AE84" s="7">
        <f>[1]FS!AH84</f>
        <v>-2737385.8481134865</v>
      </c>
      <c r="AF84" s="7">
        <f>[1]FS!AI84</f>
        <v>-2958859.6531763701</v>
      </c>
      <c r="AG84" s="7">
        <f>[1]FS!AJ84</f>
        <v>-3187084.3314038245</v>
      </c>
      <c r="AH84" s="7">
        <f>[1]FS!AK84</f>
        <v>-3421768.187023697</v>
      </c>
      <c r="AI84" s="7">
        <f>[1]FS!AL84</f>
        <v>-3662495.914122907</v>
      </c>
      <c r="AJ84" s="7">
        <f>[1]FS!AM84</f>
        <v>-3909826.0503188102</v>
      </c>
      <c r="AK84" s="7">
        <f>[1]FS!AN84</f>
        <v>-4163338.5153081832</v>
      </c>
      <c r="AL84" s="7">
        <f>[1]FS!AO84</f>
        <v>-4422827.2314645769</v>
      </c>
      <c r="AM84" s="7">
        <f>[1]FS!AP84</f>
        <v>-4688426.3237490905</v>
      </c>
      <c r="AN84" s="7">
        <f>[1]FS!AQ84</f>
        <v>-4688426.3237490905</v>
      </c>
      <c r="AO84" s="7">
        <f>[1]FS!AR84</f>
        <v>-4959598.7796241203</v>
      </c>
      <c r="AP84" s="7">
        <f>[1]FS!AS84</f>
        <v>-5236225.4869699832</v>
      </c>
      <c r="AQ84" s="7">
        <f>[1]FS!AT84</f>
        <v>-5517284.637404317</v>
      </c>
      <c r="AR84" s="7">
        <f>[1]FS!AU84</f>
        <v>-5802561.8161575068</v>
      </c>
      <c r="AS84" s="7">
        <f>[1]FS!AV84</f>
        <v>-6092183.0889522564</v>
      </c>
      <c r="AT84" s="7">
        <f>[1]FS!AW84</f>
        <v>-6385736.9859871808</v>
      </c>
      <c r="AU84" s="7">
        <f>[1]FS!AX84</f>
        <v>-6683092.4197876081</v>
      </c>
      <c r="AV84" s="7">
        <f>[1]FS!AY84</f>
        <v>-6984122.6724613542</v>
      </c>
      <c r="AW84" s="7">
        <f>[1]FS!AZ84</f>
        <v>-7288771.9167126417</v>
      </c>
      <c r="AX84" s="7">
        <f>[1]FS!BA84</f>
        <v>-7597119.5194888869</v>
      </c>
      <c r="AY84" s="7">
        <f>[1]FS!BB84</f>
        <v>-7908775.5355059234</v>
      </c>
      <c r="AZ84" s="7">
        <f>[1]FS!BC84</f>
        <v>-8223696.3509890586</v>
      </c>
      <c r="BA84" s="7">
        <f>[1]FS!BD84</f>
        <v>-8223696.3509890586</v>
      </c>
      <c r="BB84" s="7">
        <f>[1]FS!BE84</f>
        <v>-8541706.4726227559</v>
      </c>
      <c r="BC84" s="7">
        <f>[1]FS!BF84</f>
        <v>-8862702.9235353302</v>
      </c>
      <c r="BD84" s="7">
        <f>[1]FS!BG84</f>
        <v>-9186012.8260841519</v>
      </c>
      <c r="BE84" s="7">
        <f>[1]FS!BH84</f>
        <v>-9511292.3985480126</v>
      </c>
      <c r="BF84" s="7">
        <f>[1]FS!BI84</f>
        <v>-9838475.9852630775</v>
      </c>
      <c r="BG84" s="7">
        <f>[1]FS!BJ84</f>
        <v>-10167500.119087642</v>
      </c>
      <c r="BH84" s="7">
        <f>[1]FS!BK84</f>
        <v>-10498303.448451387</v>
      </c>
      <c r="BI84" s="7">
        <f>[1]FS!BL84</f>
        <v>-10831160.000169674</v>
      </c>
      <c r="BJ84" s="7">
        <f>[1]FS!BM84</f>
        <v>-11163334.666830685</v>
      </c>
      <c r="BK84" s="7">
        <f>[1]FS!BN84</f>
        <v>-11497183.511269663</v>
      </c>
      <c r="BL84" s="7">
        <f>[1]FS!BO84</f>
        <v>-11832650.727560673</v>
      </c>
      <c r="BM84" s="7">
        <f>[1]FS!BP84</f>
        <v>-12169749.036641983</v>
      </c>
      <c r="BN84" s="7">
        <f>[1]FS!BQ84</f>
        <v>-12169749.036641983</v>
      </c>
    </row>
    <row r="85" spans="1:66">
      <c r="A85" s="66" t="str">
        <f>[1]FS!A85</f>
        <v>Property and Equipment, net</v>
      </c>
      <c r="B85" s="7">
        <f>[1]FS!E85</f>
        <v>0</v>
      </c>
      <c r="C85" s="7">
        <f>[1]FS!F85</f>
        <v>0</v>
      </c>
      <c r="D85" s="7">
        <f>[1]FS!G85</f>
        <v>228133.33333333334</v>
      </c>
      <c r="E85" s="7">
        <f>[1]FS!H85</f>
        <v>525995.5555555555</v>
      </c>
      <c r="F85" s="7">
        <f>[1]FS!I85</f>
        <v>995662.37037037034</v>
      </c>
      <c r="G85" s="7">
        <f>[1]FS!J85</f>
        <v>1088140.2913580248</v>
      </c>
      <c r="H85" s="7">
        <f>[1]FS!K85</f>
        <v>1102135.6149794238</v>
      </c>
      <c r="I85" s="7">
        <f>[1]FS!L85</f>
        <v>1111797.7611467764</v>
      </c>
      <c r="J85" s="7">
        <f>[1]FS!M85</f>
        <v>1181071.1691085505</v>
      </c>
      <c r="K85" s="7">
        <f>[1]FS!N85</f>
        <v>1234502.1301382654</v>
      </c>
      <c r="L85" s="7">
        <f>[1]FS!O85</f>
        <v>1355752.0591336568</v>
      </c>
      <c r="M85" s="7">
        <f>[1]FS!P85</f>
        <v>1940826.990495868</v>
      </c>
      <c r="N85" s="7">
        <f>[1]FS!Q85</f>
        <v>1940826.990495868</v>
      </c>
      <c r="O85" s="7">
        <f>[1]FS!R85</f>
        <v>2015332.7574793391</v>
      </c>
      <c r="P85" s="7">
        <f>[1]FS!S85</f>
        <v>2155021.6655633613</v>
      </c>
      <c r="Q85" s="7">
        <f>[1]FS!T85</f>
        <v>3245894.2767112493</v>
      </c>
      <c r="R85" s="7">
        <f>[1]FS!U85</f>
        <v>3372404.467487541</v>
      </c>
      <c r="S85" s="7">
        <f>[1]FS!V85</f>
        <v>3428964.3185712895</v>
      </c>
      <c r="T85" s="7">
        <f>[1]FS!W85</f>
        <v>4093025.5079522468</v>
      </c>
      <c r="U85" s="7">
        <f>[1]FS!X85</f>
        <v>4170417.9910205053</v>
      </c>
      <c r="V85" s="7">
        <f>[1]FS!Y85</f>
        <v>4314830.7246531546</v>
      </c>
      <c r="W85" s="7">
        <f>[1]FS!Z85</f>
        <v>4499283.0338313831</v>
      </c>
      <c r="X85" s="7">
        <f>[1]FS!AA85</f>
        <v>4600253.5993703371</v>
      </c>
      <c r="Y85" s="7">
        <f>[1]FS!AB85</f>
        <v>4765525.1460579932</v>
      </c>
      <c r="Z85" s="7">
        <f>[1]FS!AC85</f>
        <v>4992567.6411893927</v>
      </c>
      <c r="AA85" s="7">
        <f>[1]FS!AD85</f>
        <v>4992567.6411893927</v>
      </c>
      <c r="AB85" s="7">
        <f>[1]FS!AE85</f>
        <v>5202375.3864830807</v>
      </c>
      <c r="AC85" s="7">
        <f>[1]FS!AF85</f>
        <v>5407122.8736003116</v>
      </c>
      <c r="AD85" s="7">
        <f>[1]FS!AG85</f>
        <v>6095338.7778136339</v>
      </c>
      <c r="AE85" s="7">
        <f>[1]FS!AH85</f>
        <v>6261814.1518865135</v>
      </c>
      <c r="AF85" s="7">
        <f>[1]FS!AI85</f>
        <v>6422740.3468236299</v>
      </c>
      <c r="AG85" s="7">
        <f>[1]FS!AJ85</f>
        <v>6618515.6685961755</v>
      </c>
      <c r="AH85" s="7">
        <f>[1]FS!AK85</f>
        <v>6805831.8129763026</v>
      </c>
      <c r="AI85" s="7">
        <f>[1]FS!AL85</f>
        <v>6981104.0858770926</v>
      </c>
      <c r="AJ85" s="7">
        <f>[1]FS!AM85</f>
        <v>7172573.9496811898</v>
      </c>
      <c r="AK85" s="7">
        <f>[1]FS!AN85</f>
        <v>7351861.4846918173</v>
      </c>
      <c r="AL85" s="7">
        <f>[1]FS!AO85</f>
        <v>7525172.7685354231</v>
      </c>
      <c r="AM85" s="7">
        <f>[1]FS!AP85</f>
        <v>7702373.6762509095</v>
      </c>
      <c r="AN85" s="7">
        <f>[1]FS!AQ85</f>
        <v>7702373.6762509095</v>
      </c>
      <c r="AO85" s="7">
        <f>[1]FS!AR85</f>
        <v>7864001.2203758797</v>
      </c>
      <c r="AP85" s="7">
        <f>[1]FS!AS85</f>
        <v>8022174.5130300168</v>
      </c>
      <c r="AQ85" s="7">
        <f>[1]FS!AT85</f>
        <v>8150715.362595683</v>
      </c>
      <c r="AR85" s="7">
        <f>[1]FS!AU85</f>
        <v>8273038.1838424932</v>
      </c>
      <c r="AS85" s="7">
        <f>[1]FS!AV85</f>
        <v>8399016.9110477436</v>
      </c>
      <c r="AT85" s="7">
        <f>[1]FS!AW85</f>
        <v>8513063.0140128192</v>
      </c>
      <c r="AU85" s="7">
        <f>[1]FS!AX85</f>
        <v>8623307.5802123919</v>
      </c>
      <c r="AV85" s="7">
        <f>[1]FS!AY85</f>
        <v>8729877.3275386468</v>
      </c>
      <c r="AW85" s="7">
        <f>[1]FS!AZ85</f>
        <v>8834828.0832873583</v>
      </c>
      <c r="AX85" s="7">
        <f>[1]FS!BA85</f>
        <v>8942080.480511114</v>
      </c>
      <c r="AY85" s="7">
        <f>[1]FS!BB85</f>
        <v>9038024.4644940756</v>
      </c>
      <c r="AZ85" s="7">
        <f>[1]FS!BC85</f>
        <v>9132703.6490109414</v>
      </c>
      <c r="BA85" s="7">
        <f>[1]FS!BD85</f>
        <v>9132703.6490109414</v>
      </c>
      <c r="BB85" s="7">
        <f>[1]FS!BE85</f>
        <v>9222293.5273772441</v>
      </c>
      <c r="BC85" s="7">
        <f>[1]FS!BF85</f>
        <v>9308897.0764646698</v>
      </c>
      <c r="BD85" s="7">
        <f>[1]FS!BG85</f>
        <v>9375987.1739158481</v>
      </c>
      <c r="BE85" s="7">
        <f>[1]FS!BH85</f>
        <v>9433107.6014519874</v>
      </c>
      <c r="BF85" s="7">
        <f>[1]FS!BI85</f>
        <v>9488324.0147369225</v>
      </c>
      <c r="BG85" s="7">
        <f>[1]FS!BJ85</f>
        <v>9541699.8809123579</v>
      </c>
      <c r="BH85" s="7">
        <f>[1]FS!BK85</f>
        <v>9593296.5515486132</v>
      </c>
      <c r="BI85" s="7">
        <f>[1]FS!BL85</f>
        <v>9652839.9998303261</v>
      </c>
      <c r="BJ85" s="7">
        <f>[1]FS!BM85</f>
        <v>9633065.333169315</v>
      </c>
      <c r="BK85" s="7">
        <f>[1]FS!BN85</f>
        <v>9681616.4887303375</v>
      </c>
      <c r="BL85" s="7">
        <f>[1]FS!BO85</f>
        <v>9728549.2724393271</v>
      </c>
      <c r="BM85" s="7">
        <f>[1]FS!BP85</f>
        <v>9775850.9633580167</v>
      </c>
      <c r="BN85" s="7">
        <f>[1]FS!BQ85</f>
        <v>9775850.9633580167</v>
      </c>
    </row>
    <row r="86" spans="1:66">
      <c r="A86" s="6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</row>
    <row r="87" spans="1:66">
      <c r="A87" s="65" t="str">
        <f>[1]FS!A87</f>
        <v>Goodwill, net</v>
      </c>
      <c r="B87" s="7">
        <f>[1]FS!E87</f>
        <v>0</v>
      </c>
      <c r="C87" s="7">
        <f>[1]FS!F87</f>
        <v>0</v>
      </c>
      <c r="D87" s="7">
        <f>[1]FS!G87</f>
        <v>0</v>
      </c>
      <c r="E87" s="7">
        <f>[1]FS!H87</f>
        <v>0</v>
      </c>
      <c r="F87" s="7">
        <f>[1]FS!I87</f>
        <v>0</v>
      </c>
      <c r="G87" s="7">
        <f>[1]FS!J87</f>
        <v>0</v>
      </c>
      <c r="H87" s="7">
        <f>[1]FS!K87</f>
        <v>0</v>
      </c>
      <c r="I87" s="7">
        <f>[1]FS!L87</f>
        <v>0</v>
      </c>
      <c r="J87" s="7">
        <f>[1]FS!M87</f>
        <v>0</v>
      </c>
      <c r="K87" s="7">
        <f>[1]FS!N87</f>
        <v>0</v>
      </c>
      <c r="L87" s="7">
        <f>[1]FS!O87</f>
        <v>0</v>
      </c>
      <c r="M87" s="7">
        <f>[1]FS!P87</f>
        <v>0</v>
      </c>
      <c r="N87" s="7">
        <f>[1]FS!Q87</f>
        <v>0</v>
      </c>
      <c r="O87" s="7">
        <f>[1]FS!R87</f>
        <v>0</v>
      </c>
      <c r="P87" s="7">
        <f>[1]FS!S87</f>
        <v>0</v>
      </c>
      <c r="Q87" s="7">
        <f>[1]FS!T87</f>
        <v>0</v>
      </c>
      <c r="R87" s="7">
        <f>[1]FS!U87</f>
        <v>0</v>
      </c>
      <c r="S87" s="7">
        <f>[1]FS!V87</f>
        <v>0</v>
      </c>
      <c r="T87" s="7">
        <f>[1]FS!W87</f>
        <v>0</v>
      </c>
      <c r="U87" s="7">
        <f>[1]FS!X87</f>
        <v>0</v>
      </c>
      <c r="V87" s="7">
        <f>[1]FS!Y87</f>
        <v>0</v>
      </c>
      <c r="W87" s="7">
        <f>[1]FS!Z87</f>
        <v>0</v>
      </c>
      <c r="X87" s="7">
        <f>[1]FS!AA87</f>
        <v>0</v>
      </c>
      <c r="Y87" s="7">
        <f>[1]FS!AB87</f>
        <v>0</v>
      </c>
      <c r="Z87" s="7">
        <f>[1]FS!AC87</f>
        <v>0</v>
      </c>
      <c r="AA87" s="7">
        <f>[1]FS!AD87</f>
        <v>0</v>
      </c>
      <c r="AB87" s="7">
        <f>[1]FS!AE87</f>
        <v>0</v>
      </c>
      <c r="AC87" s="7">
        <f>[1]FS!AF87</f>
        <v>0</v>
      </c>
      <c r="AD87" s="7">
        <f>[1]FS!AG87</f>
        <v>0</v>
      </c>
      <c r="AE87" s="7">
        <f>[1]FS!AH87</f>
        <v>0</v>
      </c>
      <c r="AF87" s="7">
        <f>[1]FS!AI87</f>
        <v>0</v>
      </c>
      <c r="AG87" s="7">
        <f>[1]FS!AJ87</f>
        <v>0</v>
      </c>
      <c r="AH87" s="7">
        <f>[1]FS!AK87</f>
        <v>0</v>
      </c>
      <c r="AI87" s="7">
        <f>[1]FS!AL87</f>
        <v>0</v>
      </c>
      <c r="AJ87" s="7">
        <f>[1]FS!AM87</f>
        <v>0</v>
      </c>
      <c r="AK87" s="7">
        <f>[1]FS!AN87</f>
        <v>0</v>
      </c>
      <c r="AL87" s="7">
        <f>[1]FS!AO87</f>
        <v>0</v>
      </c>
      <c r="AM87" s="7">
        <f>[1]FS!AP87</f>
        <v>0</v>
      </c>
      <c r="AN87" s="7">
        <f>[1]FS!AQ87</f>
        <v>0</v>
      </c>
      <c r="AO87" s="7">
        <f>[1]FS!AR87</f>
        <v>0</v>
      </c>
      <c r="AP87" s="7">
        <f>[1]FS!AS87</f>
        <v>0</v>
      </c>
      <c r="AQ87" s="7">
        <f>[1]FS!AT87</f>
        <v>0</v>
      </c>
      <c r="AR87" s="7">
        <f>[1]FS!AU87</f>
        <v>0</v>
      </c>
      <c r="AS87" s="7">
        <f>[1]FS!AV87</f>
        <v>0</v>
      </c>
      <c r="AT87" s="7">
        <f>[1]FS!AW87</f>
        <v>0</v>
      </c>
      <c r="AU87" s="7">
        <f>[1]FS!AX87</f>
        <v>0</v>
      </c>
      <c r="AV87" s="7">
        <f>[1]FS!AY87</f>
        <v>0</v>
      </c>
      <c r="AW87" s="7">
        <f>[1]FS!AZ87</f>
        <v>0</v>
      </c>
      <c r="AX87" s="7">
        <f>[1]FS!BA87</f>
        <v>0</v>
      </c>
      <c r="AY87" s="7">
        <f>[1]FS!BB87</f>
        <v>0</v>
      </c>
      <c r="AZ87" s="7">
        <f>[1]FS!BC87</f>
        <v>0</v>
      </c>
      <c r="BA87" s="7">
        <f>[1]FS!BD87</f>
        <v>0</v>
      </c>
      <c r="BB87" s="7">
        <f>[1]FS!BE87</f>
        <v>0</v>
      </c>
      <c r="BC87" s="7">
        <f>[1]FS!BF87</f>
        <v>0</v>
      </c>
      <c r="BD87" s="7">
        <f>[1]FS!BG87</f>
        <v>0</v>
      </c>
      <c r="BE87" s="7">
        <f>[1]FS!BH87</f>
        <v>0</v>
      </c>
      <c r="BF87" s="7">
        <f>[1]FS!BI87</f>
        <v>0</v>
      </c>
      <c r="BG87" s="7">
        <f>[1]FS!BJ87</f>
        <v>0</v>
      </c>
      <c r="BH87" s="7">
        <f>[1]FS!BK87</f>
        <v>0</v>
      </c>
      <c r="BI87" s="7">
        <f>[1]FS!BL87</f>
        <v>0</v>
      </c>
      <c r="BJ87" s="7">
        <f>[1]FS!BM87</f>
        <v>0</v>
      </c>
      <c r="BK87" s="7">
        <f>[1]FS!BN87</f>
        <v>0</v>
      </c>
      <c r="BL87" s="7">
        <f>[1]FS!BO87</f>
        <v>0</v>
      </c>
      <c r="BM87" s="7">
        <f>[1]FS!BP87</f>
        <v>0</v>
      </c>
      <c r="BN87" s="7">
        <f>[1]FS!BQ87</f>
        <v>0</v>
      </c>
    </row>
    <row r="88" spans="1:66">
      <c r="A88" s="65" t="str">
        <f>[1]FS!A88</f>
        <v>Other assets</v>
      </c>
      <c r="B88" s="7">
        <f>[1]FS!E88</f>
        <v>0</v>
      </c>
      <c r="C88" s="7">
        <f>[1]FS!F88</f>
        <v>0</v>
      </c>
      <c r="D88" s="7">
        <f>[1]FS!G88</f>
        <v>0</v>
      </c>
      <c r="E88" s="7">
        <f>[1]FS!H88</f>
        <v>0</v>
      </c>
      <c r="F88" s="7">
        <f>[1]FS!I88</f>
        <v>0</v>
      </c>
      <c r="G88" s="7">
        <f>[1]FS!J88</f>
        <v>0</v>
      </c>
      <c r="H88" s="7">
        <f>[1]FS!K88</f>
        <v>0</v>
      </c>
      <c r="I88" s="7">
        <f>[1]FS!L88</f>
        <v>0</v>
      </c>
      <c r="J88" s="7">
        <f>[1]FS!M88</f>
        <v>0</v>
      </c>
      <c r="K88" s="7">
        <f>[1]FS!N88</f>
        <v>0</v>
      </c>
      <c r="L88" s="7">
        <f>[1]FS!O88</f>
        <v>0</v>
      </c>
      <c r="M88" s="7">
        <f>[1]FS!P88</f>
        <v>0</v>
      </c>
      <c r="N88" s="7">
        <f>[1]FS!Q88</f>
        <v>0</v>
      </c>
      <c r="O88" s="7">
        <f>[1]FS!R88</f>
        <v>0</v>
      </c>
      <c r="P88" s="7">
        <f>[1]FS!S88</f>
        <v>0</v>
      </c>
      <c r="Q88" s="7">
        <f>[1]FS!T88</f>
        <v>0</v>
      </c>
      <c r="R88" s="7">
        <f>[1]FS!U88</f>
        <v>0</v>
      </c>
      <c r="S88" s="7">
        <f>[1]FS!V88</f>
        <v>0</v>
      </c>
      <c r="T88" s="7">
        <f>[1]FS!W88</f>
        <v>0</v>
      </c>
      <c r="U88" s="7">
        <f>[1]FS!X88</f>
        <v>0</v>
      </c>
      <c r="V88" s="7">
        <f>[1]FS!Y88</f>
        <v>0</v>
      </c>
      <c r="W88" s="7">
        <f>[1]FS!Z88</f>
        <v>0</v>
      </c>
      <c r="X88" s="7">
        <f>[1]FS!AA88</f>
        <v>0</v>
      </c>
      <c r="Y88" s="7">
        <f>[1]FS!AB88</f>
        <v>0</v>
      </c>
      <c r="Z88" s="7">
        <f>[1]FS!AC88</f>
        <v>0</v>
      </c>
      <c r="AA88" s="7">
        <f>[1]FS!AD88</f>
        <v>0</v>
      </c>
      <c r="AB88" s="7">
        <f>[1]FS!AE88</f>
        <v>0</v>
      </c>
      <c r="AC88" s="7">
        <f>[1]FS!AF88</f>
        <v>0</v>
      </c>
      <c r="AD88" s="7">
        <f>[1]FS!AG88</f>
        <v>0</v>
      </c>
      <c r="AE88" s="7">
        <f>[1]FS!AH88</f>
        <v>0</v>
      </c>
      <c r="AF88" s="7">
        <f>[1]FS!AI88</f>
        <v>0</v>
      </c>
      <c r="AG88" s="7">
        <f>[1]FS!AJ88</f>
        <v>0</v>
      </c>
      <c r="AH88" s="7">
        <f>[1]FS!AK88</f>
        <v>0</v>
      </c>
      <c r="AI88" s="7">
        <f>[1]FS!AL88</f>
        <v>0</v>
      </c>
      <c r="AJ88" s="7">
        <f>[1]FS!AM88</f>
        <v>0</v>
      </c>
      <c r="AK88" s="7">
        <f>[1]FS!AN88</f>
        <v>0</v>
      </c>
      <c r="AL88" s="7">
        <f>[1]FS!AO88</f>
        <v>0</v>
      </c>
      <c r="AM88" s="7">
        <f>[1]FS!AP88</f>
        <v>0</v>
      </c>
      <c r="AN88" s="7">
        <f>[1]FS!AQ88</f>
        <v>0</v>
      </c>
      <c r="AO88" s="7">
        <f>[1]FS!AR88</f>
        <v>0</v>
      </c>
      <c r="AP88" s="7">
        <f>[1]FS!AS88</f>
        <v>0</v>
      </c>
      <c r="AQ88" s="7">
        <f>[1]FS!AT88</f>
        <v>0</v>
      </c>
      <c r="AR88" s="7">
        <f>[1]FS!AU88</f>
        <v>0</v>
      </c>
      <c r="AS88" s="7">
        <f>[1]FS!AV88</f>
        <v>0</v>
      </c>
      <c r="AT88" s="7">
        <f>[1]FS!AW88</f>
        <v>0</v>
      </c>
      <c r="AU88" s="7">
        <f>[1]FS!AX88</f>
        <v>0</v>
      </c>
      <c r="AV88" s="7">
        <f>[1]FS!AY88</f>
        <v>0</v>
      </c>
      <c r="AW88" s="7">
        <f>[1]FS!AZ88</f>
        <v>0</v>
      </c>
      <c r="AX88" s="7">
        <f>[1]FS!BA88</f>
        <v>0</v>
      </c>
      <c r="AY88" s="7">
        <f>[1]FS!BB88</f>
        <v>0</v>
      </c>
      <c r="AZ88" s="7">
        <f>[1]FS!BC88</f>
        <v>0</v>
      </c>
      <c r="BA88" s="7">
        <f>[1]FS!BD88</f>
        <v>0</v>
      </c>
      <c r="BB88" s="7">
        <f>[1]FS!BE88</f>
        <v>0</v>
      </c>
      <c r="BC88" s="7">
        <f>[1]FS!BF88</f>
        <v>0</v>
      </c>
      <c r="BD88" s="7">
        <f>[1]FS!BG88</f>
        <v>0</v>
      </c>
      <c r="BE88" s="7">
        <f>[1]FS!BH88</f>
        <v>0</v>
      </c>
      <c r="BF88" s="7">
        <f>[1]FS!BI88</f>
        <v>0</v>
      </c>
      <c r="BG88" s="7">
        <f>[1]FS!BJ88</f>
        <v>0</v>
      </c>
      <c r="BH88" s="7">
        <f>[1]FS!BK88</f>
        <v>0</v>
      </c>
      <c r="BI88" s="7">
        <f>[1]FS!BL88</f>
        <v>0</v>
      </c>
      <c r="BJ88" s="7">
        <f>[1]FS!BM88</f>
        <v>0</v>
      </c>
      <c r="BK88" s="7">
        <f>[1]FS!BN88</f>
        <v>0</v>
      </c>
      <c r="BL88" s="7">
        <f>[1]FS!BO88</f>
        <v>0</v>
      </c>
      <c r="BM88" s="7">
        <f>[1]FS!BP88</f>
        <v>0</v>
      </c>
      <c r="BN88" s="7">
        <f>[1]FS!BQ88</f>
        <v>0</v>
      </c>
    </row>
    <row r="89" spans="1:66">
      <c r="A89" s="65" t="str">
        <f>[1]FS!A89</f>
        <v>Transaction costs @ 3%</v>
      </c>
      <c r="B89" s="7">
        <f>[1]FS!E89</f>
        <v>0</v>
      </c>
      <c r="C89" s="7">
        <f>[1]FS!F89</f>
        <v>0</v>
      </c>
      <c r="D89" s="7">
        <f>[1]FS!G89</f>
        <v>0</v>
      </c>
      <c r="E89" s="7">
        <f>[1]FS!H89</f>
        <v>0</v>
      </c>
      <c r="F89" s="7">
        <f>[1]FS!I89</f>
        <v>0</v>
      </c>
      <c r="G89" s="7">
        <f>[1]FS!J89</f>
        <v>0</v>
      </c>
      <c r="H89" s="7">
        <f>[1]FS!K89</f>
        <v>0</v>
      </c>
      <c r="I89" s="7">
        <f>[1]FS!L89</f>
        <v>0</v>
      </c>
      <c r="J89" s="7">
        <f>[1]FS!M89</f>
        <v>0</v>
      </c>
      <c r="K89" s="7">
        <f>[1]FS!N89</f>
        <v>0</v>
      </c>
      <c r="L89" s="7">
        <f>[1]FS!O89</f>
        <v>0</v>
      </c>
      <c r="M89" s="7">
        <f>[1]FS!P89</f>
        <v>0</v>
      </c>
      <c r="N89" s="7">
        <f>[1]FS!Q89</f>
        <v>0</v>
      </c>
      <c r="O89" s="7">
        <f>[1]FS!R89</f>
        <v>0</v>
      </c>
      <c r="P89" s="7">
        <f>[1]FS!S89</f>
        <v>0</v>
      </c>
      <c r="Q89" s="7">
        <f>[1]FS!T89</f>
        <v>0</v>
      </c>
      <c r="R89" s="7">
        <f>[1]FS!U89</f>
        <v>0</v>
      </c>
      <c r="S89" s="7">
        <f>[1]FS!V89</f>
        <v>0</v>
      </c>
      <c r="T89" s="7">
        <f>[1]FS!W89</f>
        <v>0</v>
      </c>
      <c r="U89" s="7">
        <f>[1]FS!X89</f>
        <v>0</v>
      </c>
      <c r="V89" s="7">
        <f>[1]FS!Y89</f>
        <v>0</v>
      </c>
      <c r="W89" s="7">
        <f>[1]FS!Z89</f>
        <v>0</v>
      </c>
      <c r="X89" s="7">
        <f>[1]FS!AA89</f>
        <v>0</v>
      </c>
      <c r="Y89" s="7">
        <f>[1]FS!AB89</f>
        <v>0</v>
      </c>
      <c r="Z89" s="7">
        <f>[1]FS!AC89</f>
        <v>0</v>
      </c>
      <c r="AA89" s="7">
        <f>[1]FS!AD89</f>
        <v>0</v>
      </c>
      <c r="AB89" s="7">
        <f>[1]FS!AE89</f>
        <v>0</v>
      </c>
      <c r="AC89" s="7">
        <f>[1]FS!AF89</f>
        <v>0</v>
      </c>
      <c r="AD89" s="7">
        <f>[1]FS!AG89</f>
        <v>0</v>
      </c>
      <c r="AE89" s="7">
        <f>[1]FS!AH89</f>
        <v>0</v>
      </c>
      <c r="AF89" s="7">
        <f>[1]FS!AI89</f>
        <v>0</v>
      </c>
      <c r="AG89" s="7">
        <f>[1]FS!AJ89</f>
        <v>0</v>
      </c>
      <c r="AH89" s="7">
        <f>[1]FS!AK89</f>
        <v>0</v>
      </c>
      <c r="AI89" s="7">
        <f>[1]FS!AL89</f>
        <v>0</v>
      </c>
      <c r="AJ89" s="7">
        <f>[1]FS!AM89</f>
        <v>0</v>
      </c>
      <c r="AK89" s="7">
        <f>[1]FS!AN89</f>
        <v>0</v>
      </c>
      <c r="AL89" s="7">
        <f>[1]FS!AO89</f>
        <v>0</v>
      </c>
      <c r="AM89" s="7">
        <f>[1]FS!AP89</f>
        <v>0</v>
      </c>
      <c r="AN89" s="7">
        <f>[1]FS!AQ89</f>
        <v>0</v>
      </c>
      <c r="AO89" s="7">
        <f>[1]FS!AR89</f>
        <v>0</v>
      </c>
      <c r="AP89" s="7">
        <f>[1]FS!AS89</f>
        <v>0</v>
      </c>
      <c r="AQ89" s="7">
        <f>[1]FS!AT89</f>
        <v>0</v>
      </c>
      <c r="AR89" s="7">
        <f>[1]FS!AU89</f>
        <v>0</v>
      </c>
      <c r="AS89" s="7">
        <f>[1]FS!AV89</f>
        <v>0</v>
      </c>
      <c r="AT89" s="7">
        <f>[1]FS!AW89</f>
        <v>0</v>
      </c>
      <c r="AU89" s="7">
        <f>[1]FS!AX89</f>
        <v>0</v>
      </c>
      <c r="AV89" s="7">
        <f>[1]FS!AY89</f>
        <v>0</v>
      </c>
      <c r="AW89" s="7">
        <f>[1]FS!AZ89</f>
        <v>0</v>
      </c>
      <c r="AX89" s="7">
        <f>[1]FS!BA89</f>
        <v>0</v>
      </c>
      <c r="AY89" s="7">
        <f>[1]FS!BB89</f>
        <v>0</v>
      </c>
      <c r="AZ89" s="7">
        <f>[1]FS!BC89</f>
        <v>0</v>
      </c>
      <c r="BA89" s="7">
        <f>[1]FS!BD89</f>
        <v>0</v>
      </c>
      <c r="BB89" s="7">
        <f>[1]FS!BE89</f>
        <v>0</v>
      </c>
      <c r="BC89" s="7">
        <f>[1]FS!BF89</f>
        <v>0</v>
      </c>
      <c r="BD89" s="7">
        <f>[1]FS!BG89</f>
        <v>0</v>
      </c>
      <c r="BE89" s="7">
        <f>[1]FS!BH89</f>
        <v>0</v>
      </c>
      <c r="BF89" s="7">
        <f>[1]FS!BI89</f>
        <v>0</v>
      </c>
      <c r="BG89" s="7">
        <f>[1]FS!BJ89</f>
        <v>0</v>
      </c>
      <c r="BH89" s="7">
        <f>[1]FS!BK89</f>
        <v>0</v>
      </c>
      <c r="BI89" s="7">
        <f>[1]FS!BL89</f>
        <v>0</v>
      </c>
      <c r="BJ89" s="7">
        <f>[1]FS!BM89</f>
        <v>0</v>
      </c>
      <c r="BK89" s="7">
        <f>[1]FS!BN89</f>
        <v>0</v>
      </c>
      <c r="BL89" s="7">
        <f>[1]FS!BO89</f>
        <v>0</v>
      </c>
      <c r="BM89" s="7">
        <f>[1]FS!BP89</f>
        <v>0</v>
      </c>
      <c r="BN89" s="7">
        <f>[1]FS!BQ89</f>
        <v>0</v>
      </c>
    </row>
    <row r="90" spans="1:66">
      <c r="A90" s="66" t="str">
        <f>[1]FS!A90</f>
        <v>Total Other Assets</v>
      </c>
      <c r="B90" s="7">
        <f>[1]FS!E90</f>
        <v>0</v>
      </c>
      <c r="C90" s="7">
        <f>[1]FS!F90</f>
        <v>0</v>
      </c>
      <c r="D90" s="7">
        <f>[1]FS!G90</f>
        <v>0</v>
      </c>
      <c r="E90" s="7">
        <f>[1]FS!H90</f>
        <v>0</v>
      </c>
      <c r="F90" s="7">
        <f>[1]FS!I90</f>
        <v>0</v>
      </c>
      <c r="G90" s="7">
        <f>[1]FS!J90</f>
        <v>0</v>
      </c>
      <c r="H90" s="7">
        <f>[1]FS!K90</f>
        <v>0</v>
      </c>
      <c r="I90" s="7">
        <f>[1]FS!L90</f>
        <v>0</v>
      </c>
      <c r="J90" s="7">
        <f>[1]FS!M90</f>
        <v>0</v>
      </c>
      <c r="K90" s="7">
        <f>[1]FS!N90</f>
        <v>0</v>
      </c>
      <c r="L90" s="7">
        <f>[1]FS!O90</f>
        <v>0</v>
      </c>
      <c r="M90" s="7">
        <f>[1]FS!P90</f>
        <v>0</v>
      </c>
      <c r="N90" s="7">
        <f>[1]FS!Q90</f>
        <v>0</v>
      </c>
      <c r="O90" s="7">
        <f>[1]FS!R90</f>
        <v>0</v>
      </c>
      <c r="P90" s="7">
        <f>[1]FS!S90</f>
        <v>0</v>
      </c>
      <c r="Q90" s="7">
        <f>[1]FS!T90</f>
        <v>0</v>
      </c>
      <c r="R90" s="7">
        <f>[1]FS!U90</f>
        <v>0</v>
      </c>
      <c r="S90" s="7">
        <f>[1]FS!V90</f>
        <v>0</v>
      </c>
      <c r="T90" s="7">
        <f>[1]FS!W90</f>
        <v>0</v>
      </c>
      <c r="U90" s="7">
        <f>[1]FS!X90</f>
        <v>0</v>
      </c>
      <c r="V90" s="7">
        <f>[1]FS!Y90</f>
        <v>0</v>
      </c>
      <c r="W90" s="7">
        <f>[1]FS!Z90</f>
        <v>0</v>
      </c>
      <c r="X90" s="7">
        <f>[1]FS!AA90</f>
        <v>0</v>
      </c>
      <c r="Y90" s="7">
        <f>[1]FS!AB90</f>
        <v>0</v>
      </c>
      <c r="Z90" s="7">
        <f>[1]FS!AC90</f>
        <v>0</v>
      </c>
      <c r="AA90" s="7">
        <f>[1]FS!AD90</f>
        <v>0</v>
      </c>
      <c r="AB90" s="7">
        <f>[1]FS!AE90</f>
        <v>0</v>
      </c>
      <c r="AC90" s="7">
        <f>[1]FS!AF90</f>
        <v>0</v>
      </c>
      <c r="AD90" s="7">
        <f>[1]FS!AG90</f>
        <v>0</v>
      </c>
      <c r="AE90" s="7">
        <f>[1]FS!AH90</f>
        <v>0</v>
      </c>
      <c r="AF90" s="7">
        <f>[1]FS!AI90</f>
        <v>0</v>
      </c>
      <c r="AG90" s="7">
        <f>[1]FS!AJ90</f>
        <v>0</v>
      </c>
      <c r="AH90" s="7">
        <f>[1]FS!AK90</f>
        <v>0</v>
      </c>
      <c r="AI90" s="7">
        <f>[1]FS!AL90</f>
        <v>0</v>
      </c>
      <c r="AJ90" s="7">
        <f>[1]FS!AM90</f>
        <v>0</v>
      </c>
      <c r="AK90" s="7">
        <f>[1]FS!AN90</f>
        <v>0</v>
      </c>
      <c r="AL90" s="7">
        <f>[1]FS!AO90</f>
        <v>0</v>
      </c>
      <c r="AM90" s="7">
        <f>[1]FS!AP90</f>
        <v>0</v>
      </c>
      <c r="AN90" s="7">
        <f>[1]FS!AQ90</f>
        <v>0</v>
      </c>
      <c r="AO90" s="7">
        <f>[1]FS!AR90</f>
        <v>0</v>
      </c>
      <c r="AP90" s="7">
        <f>[1]FS!AS90</f>
        <v>0</v>
      </c>
      <c r="AQ90" s="7">
        <f>[1]FS!AT90</f>
        <v>0</v>
      </c>
      <c r="AR90" s="7">
        <f>[1]FS!AU90</f>
        <v>0</v>
      </c>
      <c r="AS90" s="7">
        <f>[1]FS!AV90</f>
        <v>0</v>
      </c>
      <c r="AT90" s="7">
        <f>[1]FS!AW90</f>
        <v>0</v>
      </c>
      <c r="AU90" s="7">
        <f>[1]FS!AX90</f>
        <v>0</v>
      </c>
      <c r="AV90" s="7">
        <f>[1]FS!AY90</f>
        <v>0</v>
      </c>
      <c r="AW90" s="7">
        <f>[1]FS!AZ90</f>
        <v>0</v>
      </c>
      <c r="AX90" s="7">
        <f>[1]FS!BA90</f>
        <v>0</v>
      </c>
      <c r="AY90" s="7">
        <f>[1]FS!BB90</f>
        <v>0</v>
      </c>
      <c r="AZ90" s="7">
        <f>[1]FS!BC90</f>
        <v>0</v>
      </c>
      <c r="BA90" s="7">
        <f>[1]FS!BD90</f>
        <v>0</v>
      </c>
      <c r="BB90" s="7">
        <f>[1]FS!BE90</f>
        <v>0</v>
      </c>
      <c r="BC90" s="7">
        <f>[1]FS!BF90</f>
        <v>0</v>
      </c>
      <c r="BD90" s="7">
        <f>[1]FS!BG90</f>
        <v>0</v>
      </c>
      <c r="BE90" s="7">
        <f>[1]FS!BH90</f>
        <v>0</v>
      </c>
      <c r="BF90" s="7">
        <f>[1]FS!BI90</f>
        <v>0</v>
      </c>
      <c r="BG90" s="7">
        <f>[1]FS!BJ90</f>
        <v>0</v>
      </c>
      <c r="BH90" s="7">
        <f>[1]FS!BK90</f>
        <v>0</v>
      </c>
      <c r="BI90" s="7">
        <f>[1]FS!BL90</f>
        <v>0</v>
      </c>
      <c r="BJ90" s="7">
        <f>[1]FS!BM90</f>
        <v>0</v>
      </c>
      <c r="BK90" s="7">
        <f>[1]FS!BN90</f>
        <v>0</v>
      </c>
      <c r="BL90" s="7">
        <f>[1]FS!BO90</f>
        <v>0</v>
      </c>
      <c r="BM90" s="7">
        <f>[1]FS!BP90</f>
        <v>0</v>
      </c>
      <c r="BN90" s="7">
        <f>[1]FS!BQ90</f>
        <v>0</v>
      </c>
    </row>
    <row r="91" spans="1:66" ht="15.6">
      <c r="A91" s="67" t="str">
        <f>[1]FS!A91</f>
        <v xml:space="preserve">  Total Assets</v>
      </c>
      <c r="B91" s="7">
        <f>[1]FS!E91</f>
        <v>0</v>
      </c>
      <c r="C91" s="7">
        <f>[1]FS!F91</f>
        <v>0</v>
      </c>
      <c r="D91" s="7">
        <f>[1]FS!G91</f>
        <v>3221883.3333333335</v>
      </c>
      <c r="E91" s="7">
        <f>[1]FS!H91</f>
        <v>3354257.888888889</v>
      </c>
      <c r="F91" s="7">
        <f>[1]FS!I91</f>
        <v>3623780.3703703703</v>
      </c>
      <c r="G91" s="7">
        <f>[1]FS!J91</f>
        <v>3504488.5340246912</v>
      </c>
      <c r="H91" s="7">
        <f>[1]FS!K91</f>
        <v>3280076.3616460897</v>
      </c>
      <c r="I91" s="7">
        <f>[1]FS!L91</f>
        <v>3041444.3398134424</v>
      </c>
      <c r="J91" s="7">
        <f>[1]FS!M91</f>
        <v>8874538.1504418831</v>
      </c>
      <c r="K91" s="7">
        <f>[1]FS!N91</f>
        <v>8662144.6128049307</v>
      </c>
      <c r="L91" s="7">
        <f>[1]FS!O91</f>
        <v>8546462.4815596826</v>
      </c>
      <c r="M91" s="7">
        <f>[1]FS!P91</f>
        <v>8910819.9907245599</v>
      </c>
      <c r="N91" s="7">
        <f>[1]FS!Q91</f>
        <v>8910819.9907245599</v>
      </c>
      <c r="O91" s="7">
        <f>[1]FS!R91</f>
        <v>8753724.6592495777</v>
      </c>
      <c r="P91" s="7">
        <f>[1]FS!S91</f>
        <v>8671053.0894460268</v>
      </c>
      <c r="Q91" s="7">
        <f>[1]FS!T91</f>
        <v>9579781.9106308222</v>
      </c>
      <c r="R91" s="7">
        <f>[1]FS!U91</f>
        <v>9446327.9376704525</v>
      </c>
      <c r="S91" s="7">
        <f>[1]FS!V91</f>
        <v>9272626.948253423</v>
      </c>
      <c r="T91" s="7">
        <f>[1]FS!W91</f>
        <v>9744879.4568124935</v>
      </c>
      <c r="U91" s="7">
        <f>[1]FS!X91</f>
        <v>9626540.6708193105</v>
      </c>
      <c r="V91" s="7">
        <f>[1]FS!Y91</f>
        <v>9611538.3877212498</v>
      </c>
      <c r="W91" s="7">
        <f>[1]FS!Z91</f>
        <v>9683954.5892091747</v>
      </c>
      <c r="X91" s="7">
        <f>[1]FS!AA91</f>
        <v>9699372.945938848</v>
      </c>
      <c r="Y91" s="7">
        <f>[1]FS!AB91</f>
        <v>9819300.7172803916</v>
      </c>
      <c r="Z91" s="7">
        <f>[1]FS!AC91</f>
        <v>10062168.023775697</v>
      </c>
      <c r="AA91" s="7">
        <f>[1]FS!AD91</f>
        <v>10062168.023775697</v>
      </c>
      <c r="AB91" s="7">
        <f>[1]FS!AE91</f>
        <v>10304364.549186163</v>
      </c>
      <c r="AC91" s="7">
        <f>[1]FS!AF91</f>
        <v>10533490.428151714</v>
      </c>
      <c r="AD91" s="7">
        <f>[1]FS!AG91</f>
        <v>11121132.35465695</v>
      </c>
      <c r="AE91" s="7">
        <f>[1]FS!AH91</f>
        <v>11185115.807747459</v>
      </c>
      <c r="AF91" s="7">
        <f>[1]FS!AI91</f>
        <v>10917729.702354962</v>
      </c>
      <c r="AG91" s="7">
        <f>[1]FS!AJ91</f>
        <v>10719678.316248883</v>
      </c>
      <c r="AH91" s="7">
        <f>[1]FS!AK91</f>
        <v>10565067.635736752</v>
      </c>
      <c r="AI91" s="7">
        <f>[1]FS!AL91</f>
        <v>10465194.026939224</v>
      </c>
      <c r="AJ91" s="7">
        <f>[1]FS!AM91</f>
        <v>10437659.142939277</v>
      </c>
      <c r="AK91" s="7">
        <f>[1]FS!AN91</f>
        <v>10460711.397567941</v>
      </c>
      <c r="AL91" s="7">
        <f>[1]FS!AO91</f>
        <v>10550764.690571982</v>
      </c>
      <c r="AM91" s="7">
        <f>[1]FS!AP91</f>
        <v>10705499.123471284</v>
      </c>
      <c r="AN91" s="7">
        <f>[1]FS!AQ91</f>
        <v>10705499.123471284</v>
      </c>
      <c r="AO91" s="7">
        <f>[1]FS!AR91</f>
        <v>10894512.888257405</v>
      </c>
      <c r="AP91" s="7">
        <f>[1]FS!AS91</f>
        <v>11128726.089947263</v>
      </c>
      <c r="AQ91" s="7">
        <f>[1]FS!AT91</f>
        <v>11462129.67104738</v>
      </c>
      <c r="AR91" s="7">
        <f>[1]FS!AU91</f>
        <v>11765306.376930766</v>
      </c>
      <c r="AS91" s="7">
        <f>[1]FS!AV91</f>
        <v>12113435.158639384</v>
      </c>
      <c r="AT91" s="7">
        <f>[1]FS!AW91</f>
        <v>12511749.028329246</v>
      </c>
      <c r="AU91" s="7">
        <f>[1]FS!AX91</f>
        <v>12975316.114481766</v>
      </c>
      <c r="AV91" s="7">
        <f>[1]FS!AY91</f>
        <v>13503084.641766345</v>
      </c>
      <c r="AW91" s="7">
        <f>[1]FS!AZ91</f>
        <v>14093209.300768206</v>
      </c>
      <c r="AX91" s="7">
        <f>[1]FS!BA91</f>
        <v>14615717.222946774</v>
      </c>
      <c r="AY91" s="7">
        <f>[1]FS!BB91</f>
        <v>14933025.191307481</v>
      </c>
      <c r="AZ91" s="7">
        <f>[1]FS!BC91</f>
        <v>15288954.294347184</v>
      </c>
      <c r="BA91" s="7">
        <f>[1]FS!BD91</f>
        <v>15288954.294347184</v>
      </c>
      <c r="BB91" s="7">
        <f>[1]FS!BE91</f>
        <v>15684684.592222737</v>
      </c>
      <c r="BC91" s="7">
        <f>[1]FS!BF91</f>
        <v>16065185.769200224</v>
      </c>
      <c r="BD91" s="7">
        <f>[1]FS!BG91</f>
        <v>16526030.83945368</v>
      </c>
      <c r="BE91" s="7">
        <f>[1]FS!BH91</f>
        <v>16929129.504537426</v>
      </c>
      <c r="BF91" s="7">
        <f>[1]FS!BI91</f>
        <v>17347199.465594869</v>
      </c>
      <c r="BG91" s="7">
        <f>[1]FS!BJ91</f>
        <v>17797618.091396265</v>
      </c>
      <c r="BH91" s="7">
        <f>[1]FS!BK91</f>
        <v>18280378.260141268</v>
      </c>
      <c r="BI91" s="7">
        <f>[1]FS!BL91</f>
        <v>18801371.002311271</v>
      </c>
      <c r="BJ91" s="7">
        <f>[1]FS!BM91</f>
        <v>19336126.705885246</v>
      </c>
      <c r="BK91" s="7">
        <f>[1]FS!BN91</f>
        <v>19903103.080366086</v>
      </c>
      <c r="BL91" s="7">
        <f>[1]FS!BO91</f>
        <v>20500791.243968204</v>
      </c>
      <c r="BM91" s="7">
        <f>[1]FS!BP91</f>
        <v>21131271.467793792</v>
      </c>
      <c r="BN91" s="7">
        <f>[1]FS!BQ91</f>
        <v>21131271.467793792</v>
      </c>
    </row>
    <row r="92" spans="1:66">
      <c r="A92" s="6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</row>
    <row r="93" spans="1:66" ht="15.6">
      <c r="A93" s="63" t="str">
        <f>[1]FS!A93</f>
        <v>Liabilities</v>
      </c>
      <c r="B93" s="7">
        <f>[1]FS!E93</f>
        <v>0</v>
      </c>
      <c r="C93" s="7">
        <f>[1]FS!F93</f>
        <v>0</v>
      </c>
      <c r="D93" s="7">
        <f>[1]FS!G93</f>
        <v>0</v>
      </c>
      <c r="E93" s="7">
        <f>[1]FS!H93</f>
        <v>0</v>
      </c>
      <c r="F93" s="7">
        <f>[1]FS!I93</f>
        <v>0</v>
      </c>
      <c r="G93" s="7">
        <f>[1]FS!J93</f>
        <v>0</v>
      </c>
      <c r="H93" s="7">
        <f>[1]FS!K93</f>
        <v>0</v>
      </c>
      <c r="I93" s="7">
        <f>[1]FS!L93</f>
        <v>0</v>
      </c>
      <c r="J93" s="7">
        <f>[1]FS!M93</f>
        <v>0</v>
      </c>
      <c r="K93" s="7">
        <f>[1]FS!N93</f>
        <v>0</v>
      </c>
      <c r="L93" s="7">
        <f>[1]FS!O93</f>
        <v>0</v>
      </c>
      <c r="M93" s="7">
        <f>[1]FS!P93</f>
        <v>0</v>
      </c>
      <c r="N93" s="7">
        <f>[1]FS!Q93</f>
        <v>0</v>
      </c>
      <c r="O93" s="7">
        <f>[1]FS!R93</f>
        <v>0</v>
      </c>
      <c r="P93" s="7">
        <f>[1]FS!S93</f>
        <v>0</v>
      </c>
      <c r="Q93" s="7">
        <f>[1]FS!T93</f>
        <v>0</v>
      </c>
      <c r="R93" s="7">
        <f>[1]FS!U93</f>
        <v>0</v>
      </c>
      <c r="S93" s="7">
        <f>[1]FS!V93</f>
        <v>0</v>
      </c>
      <c r="T93" s="7">
        <f>[1]FS!W93</f>
        <v>0</v>
      </c>
      <c r="U93" s="7">
        <f>[1]FS!X93</f>
        <v>0</v>
      </c>
      <c r="V93" s="7">
        <f>[1]FS!Y93</f>
        <v>0</v>
      </c>
      <c r="W93" s="7">
        <f>[1]FS!Z93</f>
        <v>0</v>
      </c>
      <c r="X93" s="7">
        <f>[1]FS!AA93</f>
        <v>0</v>
      </c>
      <c r="Y93" s="7">
        <f>[1]FS!AB93</f>
        <v>0</v>
      </c>
      <c r="Z93" s="7">
        <f>[1]FS!AC93</f>
        <v>0</v>
      </c>
      <c r="AA93" s="7">
        <f>[1]FS!AD93</f>
        <v>0</v>
      </c>
      <c r="AB93" s="7">
        <f>[1]FS!AE93</f>
        <v>0</v>
      </c>
      <c r="AC93" s="7">
        <f>[1]FS!AF93</f>
        <v>0</v>
      </c>
      <c r="AD93" s="7">
        <f>[1]FS!AG93</f>
        <v>0</v>
      </c>
      <c r="AE93" s="7">
        <f>[1]FS!AH93</f>
        <v>0</v>
      </c>
      <c r="AF93" s="7">
        <f>[1]FS!AI93</f>
        <v>0</v>
      </c>
      <c r="AG93" s="7">
        <f>[1]FS!AJ93</f>
        <v>0</v>
      </c>
      <c r="AH93" s="7">
        <f>[1]FS!AK93</f>
        <v>0</v>
      </c>
      <c r="AI93" s="7">
        <f>[1]FS!AL93</f>
        <v>0</v>
      </c>
      <c r="AJ93" s="7">
        <f>[1]FS!AM93</f>
        <v>0</v>
      </c>
      <c r="AK93" s="7">
        <f>[1]FS!AN93</f>
        <v>0</v>
      </c>
      <c r="AL93" s="7">
        <f>[1]FS!AO93</f>
        <v>0</v>
      </c>
      <c r="AM93" s="7">
        <f>[1]FS!AP93</f>
        <v>0</v>
      </c>
      <c r="AN93" s="7">
        <f>[1]FS!AQ93</f>
        <v>0</v>
      </c>
      <c r="AO93" s="7">
        <f>[1]FS!AR93</f>
        <v>0</v>
      </c>
      <c r="AP93" s="7">
        <f>[1]FS!AS93</f>
        <v>0</v>
      </c>
      <c r="AQ93" s="7">
        <f>[1]FS!AT93</f>
        <v>0</v>
      </c>
      <c r="AR93" s="7">
        <f>[1]FS!AU93</f>
        <v>0</v>
      </c>
      <c r="AS93" s="7">
        <f>[1]FS!AV93</f>
        <v>0</v>
      </c>
      <c r="AT93" s="7">
        <f>[1]FS!AW93</f>
        <v>0</v>
      </c>
      <c r="AU93" s="7">
        <f>[1]FS!AX93</f>
        <v>0</v>
      </c>
      <c r="AV93" s="7">
        <f>[1]FS!AY93</f>
        <v>0</v>
      </c>
      <c r="AW93" s="7">
        <f>[1]FS!AZ93</f>
        <v>0</v>
      </c>
      <c r="AX93" s="7">
        <f>[1]FS!BA93</f>
        <v>0</v>
      </c>
      <c r="AY93" s="7">
        <f>[1]FS!BB93</f>
        <v>0</v>
      </c>
      <c r="AZ93" s="7">
        <f>[1]FS!BC93</f>
        <v>0</v>
      </c>
      <c r="BA93" s="7">
        <f>[1]FS!BD93</f>
        <v>0</v>
      </c>
      <c r="BB93" s="7">
        <f>[1]FS!BE93</f>
        <v>0</v>
      </c>
      <c r="BC93" s="7">
        <f>[1]FS!BF93</f>
        <v>0</v>
      </c>
      <c r="BD93" s="7">
        <f>[1]FS!BG93</f>
        <v>0</v>
      </c>
      <c r="BE93" s="7">
        <f>[1]FS!BH93</f>
        <v>0</v>
      </c>
      <c r="BF93" s="7">
        <f>[1]FS!BI93</f>
        <v>0</v>
      </c>
      <c r="BG93" s="7">
        <f>[1]FS!BJ93</f>
        <v>0</v>
      </c>
      <c r="BH93" s="7">
        <f>[1]FS!BK93</f>
        <v>0</v>
      </c>
      <c r="BI93" s="7">
        <f>[1]FS!BL93</f>
        <v>0</v>
      </c>
      <c r="BJ93" s="7">
        <f>[1]FS!BM93</f>
        <v>0</v>
      </c>
      <c r="BK93" s="7">
        <f>[1]FS!BN93</f>
        <v>0</v>
      </c>
      <c r="BL93" s="7">
        <f>[1]FS!BO93</f>
        <v>0</v>
      </c>
      <c r="BM93" s="7">
        <f>[1]FS!BP93</f>
        <v>0</v>
      </c>
      <c r="BN93" s="7">
        <f>[1]FS!BQ93</f>
        <v>0</v>
      </c>
    </row>
    <row r="94" spans="1:66">
      <c r="A94" s="64" t="str">
        <f>[1]FS!A94</f>
        <v>Accounts Payable</v>
      </c>
      <c r="B94" s="7">
        <f>[1]FS!E94</f>
        <v>0</v>
      </c>
      <c r="C94" s="7">
        <f>[1]FS!F94</f>
        <v>0</v>
      </c>
      <c r="D94" s="7">
        <f>[1]FS!G94</f>
        <v>44291</v>
      </c>
      <c r="E94" s="7">
        <f>[1]FS!H94</f>
        <v>52641</v>
      </c>
      <c r="F94" s="7">
        <f>[1]FS!I94</f>
        <v>52491</v>
      </c>
      <c r="G94" s="7">
        <f>[1]FS!J94</f>
        <v>55133.047999999995</v>
      </c>
      <c r="H94" s="7">
        <f>[1]FS!K94</f>
        <v>62210.696000000004</v>
      </c>
      <c r="I94" s="7">
        <f>[1]FS!L94</f>
        <v>62288.343999999997</v>
      </c>
      <c r="J94" s="7">
        <f>[1]FS!M94</f>
        <v>64308.04</v>
      </c>
      <c r="K94" s="7">
        <f>[1]FS!N94</f>
        <v>71212.184000000008</v>
      </c>
      <c r="L94" s="7">
        <f>[1]FS!O94</f>
        <v>72155.926113280002</v>
      </c>
      <c r="M94" s="7">
        <f>[1]FS!P94</f>
        <v>73730.201661439991</v>
      </c>
      <c r="N94" s="7">
        <f>[1]FS!Q94</f>
        <v>73730.201661439991</v>
      </c>
      <c r="O94" s="7">
        <f>[1]FS!R94</f>
        <v>100393.89659136001</v>
      </c>
      <c r="P94" s="7">
        <f>[1]FS!S94</f>
        <v>87152.646005760005</v>
      </c>
      <c r="Q94" s="7">
        <f>[1]FS!T94</f>
        <v>92996.29785599999</v>
      </c>
      <c r="R94" s="7">
        <f>[1]FS!U94</f>
        <v>100882.40408985601</v>
      </c>
      <c r="S94" s="7">
        <f>[1]FS!V94</f>
        <v>102615.19064371201</v>
      </c>
      <c r="T94" s="7">
        <f>[1]FS!W94</f>
        <v>107257.03536435201</v>
      </c>
      <c r="U94" s="7">
        <f>[1]FS!X94</f>
        <v>115482.047934976</v>
      </c>
      <c r="V94" s="7">
        <f>[1]FS!Y94</f>
        <v>118246.84610560001</v>
      </c>
      <c r="W94" s="7">
        <f>[1]FS!Z94</f>
        <v>122566.616683008</v>
      </c>
      <c r="X94" s="7">
        <f>[1]FS!AA94</f>
        <v>134889.38902374398</v>
      </c>
      <c r="Y94" s="7">
        <f>[1]FS!AB94</f>
        <v>137264.04239168001</v>
      </c>
      <c r="Z94" s="7">
        <f>[1]FS!AC94</f>
        <v>141242.88929215999</v>
      </c>
      <c r="AA94" s="7">
        <f>[1]FS!AD94</f>
        <v>141242.88929215999</v>
      </c>
      <c r="AB94" s="7">
        <f>[1]FS!AE94</f>
        <v>217444.514238976</v>
      </c>
      <c r="AC94" s="7">
        <f>[1]FS!AF94</f>
        <v>154627.19417676801</v>
      </c>
      <c r="AD94" s="7">
        <f>[1]FS!AG94</f>
        <v>158142.556587264</v>
      </c>
      <c r="AE94" s="7">
        <f>[1]FS!AH94</f>
        <v>166482.25137510401</v>
      </c>
      <c r="AF94" s="7">
        <f>[1]FS!AI94</f>
        <v>168414.68238361599</v>
      </c>
      <c r="AG94" s="7">
        <f>[1]FS!AJ94</f>
        <v>171745.312675072</v>
      </c>
      <c r="AH94" s="7">
        <f>[1]FS!AK94</f>
        <v>177901.711716864</v>
      </c>
      <c r="AI94" s="7">
        <f>[1]FS!AL94</f>
        <v>179643.845489664</v>
      </c>
      <c r="AJ94" s="7">
        <f>[1]FS!AM94</f>
        <v>187049.78227584</v>
      </c>
      <c r="AK94" s="7">
        <f>[1]FS!AN94</f>
        <v>194141.83197388801</v>
      </c>
      <c r="AL94" s="7">
        <f>[1]FS!AO94</f>
        <v>201359.42480947202</v>
      </c>
      <c r="AM94" s="7">
        <f>[1]FS!AP94</f>
        <v>210025.142761472</v>
      </c>
      <c r="AN94" s="7">
        <f>[1]FS!AQ94</f>
        <v>210025.142761472</v>
      </c>
      <c r="AO94" s="7">
        <f>[1]FS!AR94</f>
        <v>246711.15603456</v>
      </c>
      <c r="AP94" s="7">
        <f>[1]FS!AS94</f>
        <v>213750.84252927997</v>
      </c>
      <c r="AQ94" s="7">
        <f>[1]FS!AT94</f>
        <v>215681.68726271999</v>
      </c>
      <c r="AR94" s="7">
        <f>[1]FS!AU94</f>
        <v>215990.66820608001</v>
      </c>
      <c r="AS94" s="7">
        <f>[1]FS!AV94</f>
        <v>218849.12335615998</v>
      </c>
      <c r="AT94" s="7">
        <f>[1]FS!AW94</f>
        <v>220093.95084928002</v>
      </c>
      <c r="AU94" s="7">
        <f>[1]FS!AX94</f>
        <v>221734.50779008001</v>
      </c>
      <c r="AV94" s="7">
        <f>[1]FS!AY94</f>
        <v>223366.52362624</v>
      </c>
      <c r="AW94" s="7">
        <f>[1]FS!AZ94</f>
        <v>225284.09580544001</v>
      </c>
      <c r="AX94" s="7">
        <f>[1]FS!BA94</f>
        <v>227993.37167999998</v>
      </c>
      <c r="AY94" s="7">
        <f>[1]FS!BB94</f>
        <v>229199.13875456</v>
      </c>
      <c r="AZ94" s="7">
        <f>[1]FS!BC94</f>
        <v>231094.78697216001</v>
      </c>
      <c r="BA94" s="7">
        <f>[1]FS!BD94</f>
        <v>231094.78697216001</v>
      </c>
      <c r="BB94" s="7">
        <f>[1]FS!BE94</f>
        <v>273077.56928512</v>
      </c>
      <c r="BC94" s="7">
        <f>[1]FS!BF94</f>
        <v>234656.32584576</v>
      </c>
      <c r="BD94" s="7">
        <f>[1]FS!BG94</f>
        <v>237424.71874944001</v>
      </c>
      <c r="BE94" s="7">
        <f>[1]FS!BH94</f>
        <v>236671.18691839997</v>
      </c>
      <c r="BF94" s="7">
        <f>[1]FS!BI94</f>
        <v>238180.32837631999</v>
      </c>
      <c r="BG94" s="7">
        <f>[1]FS!BJ94</f>
        <v>239675.87580416002</v>
      </c>
      <c r="BH94" s="7">
        <f>[1]FS!BK94</f>
        <v>241167.40388864002</v>
      </c>
      <c r="BI94" s="7">
        <f>[1]FS!BL94</f>
        <v>244151.84062976</v>
      </c>
      <c r="BJ94" s="7">
        <f>[1]FS!BM94</f>
        <v>244380.54268416</v>
      </c>
      <c r="BK94" s="7">
        <f>[1]FS!BN94</f>
        <v>245846.64910847999</v>
      </c>
      <c r="BL94" s="7">
        <f>[1]FS!BO94</f>
        <v>247309.4531328</v>
      </c>
      <c r="BM94" s="7">
        <f>[1]FS!BP94</f>
        <v>249064.4488704</v>
      </c>
      <c r="BN94" s="7">
        <f>[1]FS!BQ94</f>
        <v>249064.4488704</v>
      </c>
    </row>
    <row r="95" spans="1:66">
      <c r="A95" s="64" t="str">
        <f>[1]FS!A95</f>
        <v>Accruals Payable</v>
      </c>
      <c r="B95" s="7">
        <f>[1]FS!E95</f>
        <v>0</v>
      </c>
      <c r="C95" s="7">
        <f>[1]FS!F95</f>
        <v>0</v>
      </c>
      <c r="D95" s="7">
        <f>[1]FS!G95</f>
        <v>89533.333333333328</v>
      </c>
      <c r="E95" s="7">
        <f>[1]FS!H95</f>
        <v>107616.66666666667</v>
      </c>
      <c r="F95" s="7">
        <f>[1]FS!I95</f>
        <v>112783.33333333336</v>
      </c>
      <c r="G95" s="7">
        <f>[1]FS!J95</f>
        <v>137234.13333333333</v>
      </c>
      <c r="H95" s="7">
        <f>[1]FS!K95</f>
        <v>145194.93333333335</v>
      </c>
      <c r="I95" s="7">
        <f>[1]FS!L95</f>
        <v>145655.73333333334</v>
      </c>
      <c r="J95" s="7">
        <f>[1]FS!M95</f>
        <v>178483.99999999997</v>
      </c>
      <c r="K95" s="7">
        <f>[1]FS!N95</f>
        <v>179386.39999999997</v>
      </c>
      <c r="L95" s="7">
        <f>[1]FS!O95</f>
        <v>188032.10188799998</v>
      </c>
      <c r="M95" s="7">
        <f>[1]FS!P95</f>
        <v>206353.36102399998</v>
      </c>
      <c r="N95" s="7">
        <f>[1]FS!Q95</f>
        <v>206353.36102399998</v>
      </c>
      <c r="O95" s="7">
        <f>[1]FS!R95</f>
        <v>208189.10105599998</v>
      </c>
      <c r="P95" s="7">
        <f>[1]FS!S95</f>
        <v>209990.43929599997</v>
      </c>
      <c r="Q95" s="7">
        <f>[1]FS!T95</f>
        <v>289839.81759999995</v>
      </c>
      <c r="R95" s="7">
        <f>[1]FS!U95</f>
        <v>292404.29301759996</v>
      </c>
      <c r="S95" s="7">
        <f>[1]FS!V95</f>
        <v>298900.34043519996</v>
      </c>
      <c r="T95" s="7">
        <f>[1]FS!W95</f>
        <v>333078.63457920001</v>
      </c>
      <c r="U95" s="7">
        <f>[1]FS!X95</f>
        <v>336159.01416959998</v>
      </c>
      <c r="V95" s="7">
        <f>[1]FS!Y95</f>
        <v>341146.15376000002</v>
      </c>
      <c r="W95" s="7">
        <f>[1]FS!Z95</f>
        <v>362520.74407680001</v>
      </c>
      <c r="X95" s="7">
        <f>[1]FS!AA95</f>
        <v>366132.8375424</v>
      </c>
      <c r="Y95" s="7">
        <f>[1]FS!AB95</f>
        <v>369692.6413056</v>
      </c>
      <c r="Z95" s="7">
        <f>[1]FS!AC95</f>
        <v>399917.96430719999</v>
      </c>
      <c r="AA95" s="7">
        <f>[1]FS!AD95</f>
        <v>399917.96430719999</v>
      </c>
      <c r="AB95" s="7">
        <f>[1]FS!AE95</f>
        <v>408229.86245760007</v>
      </c>
      <c r="AC95" s="7">
        <f>[1]FS!AF95</f>
        <v>416436.32375680003</v>
      </c>
      <c r="AD95" s="7">
        <f>[1]FS!AG95</f>
        <v>468281.62789973337</v>
      </c>
      <c r="AE95" s="7">
        <f>[1]FS!AH95</f>
        <v>474965.7104170667</v>
      </c>
      <c r="AF95" s="7">
        <f>[1]FS!AI95</f>
        <v>479513.52198826667</v>
      </c>
      <c r="AG95" s="7">
        <f>[1]FS!AJ95</f>
        <v>504073.63849386672</v>
      </c>
      <c r="AH95" s="7">
        <f>[1]FS!AK95</f>
        <v>517256.58352640003</v>
      </c>
      <c r="AI95" s="7">
        <f>[1]FS!AL95</f>
        <v>522226.32880640007</v>
      </c>
      <c r="AJ95" s="7">
        <f>[1]FS!AM95</f>
        <v>539907.51334400009</v>
      </c>
      <c r="AK95" s="7">
        <f>[1]FS!AN95</f>
        <v>545045.45626880007</v>
      </c>
      <c r="AL95" s="7">
        <f>[1]FS!AO95</f>
        <v>550159.4943872001</v>
      </c>
      <c r="AM95" s="7">
        <f>[1]FS!AP95</f>
        <v>569144.36822613352</v>
      </c>
      <c r="AN95" s="7">
        <f>[1]FS!AQ95</f>
        <v>569144.36822613352</v>
      </c>
      <c r="AO95" s="7">
        <f>[1]FS!AR95</f>
        <v>574114.11350613355</v>
      </c>
      <c r="AP95" s="7">
        <f>[1]FS!AS95</f>
        <v>583187.54597973346</v>
      </c>
      <c r="AQ95" s="7">
        <f>[1]FS!AT95</f>
        <v>590108.43631360016</v>
      </c>
      <c r="AR95" s="7">
        <f>[1]FS!AU95</f>
        <v>609653.34103040013</v>
      </c>
      <c r="AS95" s="7">
        <f>[1]FS!AV95</f>
        <v>624449.78344746667</v>
      </c>
      <c r="AT95" s="7">
        <f>[1]FS!AW95</f>
        <v>628923.92091306672</v>
      </c>
      <c r="AU95" s="7">
        <f>[1]FS!AX95</f>
        <v>633376.70561706671</v>
      </c>
      <c r="AV95" s="7">
        <f>[1]FS!AY95</f>
        <v>637786.78479786671</v>
      </c>
      <c r="AW95" s="7">
        <f>[1]FS!AZ95</f>
        <v>646437.14569386665</v>
      </c>
      <c r="AX95" s="7">
        <f>[1]FS!BA95</f>
        <v>659741.85840000003</v>
      </c>
      <c r="AY95" s="7">
        <f>[1]FS!BB95</f>
        <v>664020.69377280003</v>
      </c>
      <c r="AZ95" s="7">
        <f>[1]FS!BC95</f>
        <v>672561.43486080004</v>
      </c>
      <c r="BA95" s="7">
        <f>[1]FS!BD95</f>
        <v>672561.43486080004</v>
      </c>
      <c r="BB95" s="7">
        <f>[1]FS!BE95</f>
        <v>676725.3464256</v>
      </c>
      <c r="BC95" s="7">
        <f>[1]FS!BF95</f>
        <v>680869.12922880007</v>
      </c>
      <c r="BD95" s="7">
        <f>[1]FS!BG95</f>
        <v>695215.26041386672</v>
      </c>
      <c r="BE95" s="7">
        <f>[1]FS!BH95</f>
        <v>712605.93459199998</v>
      </c>
      <c r="BF95" s="7">
        <f>[1]FS!BI95</f>
        <v>716401.64188160002</v>
      </c>
      <c r="BG95" s="7">
        <f>[1]FS!BJ95</f>
        <v>720129.3790208</v>
      </c>
      <c r="BH95" s="7">
        <f>[1]FS!BK95</f>
        <v>723837.01944319997</v>
      </c>
      <c r="BI95" s="7">
        <f>[1]FS!BL95</f>
        <v>741409.20314880006</v>
      </c>
      <c r="BJ95" s="7">
        <f>[1]FS!BM95</f>
        <v>745052.71342080005</v>
      </c>
      <c r="BK95" s="7">
        <f>[1]FS!BN95</f>
        <v>748633.24554240005</v>
      </c>
      <c r="BL95" s="7">
        <f>[1]FS!BO95</f>
        <v>752197.26566400006</v>
      </c>
      <c r="BM95" s="7">
        <f>[1]FS!BP95</f>
        <v>760222.24435200007</v>
      </c>
      <c r="BN95" s="7">
        <f>[1]FS!BQ95</f>
        <v>760222.24435200007</v>
      </c>
    </row>
    <row r="96" spans="1:66">
      <c r="A96" s="64" t="str">
        <f>[1]FS!A96</f>
        <v>Benefits Payable</v>
      </c>
      <c r="B96" s="7">
        <f>[1]FS!E96</f>
        <v>0</v>
      </c>
      <c r="C96" s="7">
        <f>[1]FS!F96</f>
        <v>0</v>
      </c>
      <c r="D96" s="7">
        <f>[1]FS!G96</f>
        <v>23053.333333333336</v>
      </c>
      <c r="E96" s="7">
        <f>[1]FS!H96</f>
        <v>28116.666666666672</v>
      </c>
      <c r="F96" s="7">
        <f>[1]FS!I96</f>
        <v>29563.333333333343</v>
      </c>
      <c r="G96" s="7">
        <f>[1]FS!J96</f>
        <v>36213.333333333343</v>
      </c>
      <c r="H96" s="7">
        <f>[1]FS!K96</f>
        <v>38313.333333333343</v>
      </c>
      <c r="I96" s="7">
        <f>[1]FS!L96</f>
        <v>38313.333333333343</v>
      </c>
      <c r="J96" s="7">
        <f>[1]FS!M96</f>
        <v>47179.999999999993</v>
      </c>
      <c r="K96" s="7">
        <f>[1]FS!N96</f>
        <v>47179.999999999993</v>
      </c>
      <c r="L96" s="7">
        <f>[1]FS!O96</f>
        <v>48930</v>
      </c>
      <c r="M96" s="7">
        <f>[1]FS!P96</f>
        <v>53480</v>
      </c>
      <c r="N96" s="7">
        <f>[1]FS!Q96</f>
        <v>53480</v>
      </c>
      <c r="O96" s="7">
        <f>[1]FS!R96</f>
        <v>53480</v>
      </c>
      <c r="P96" s="7">
        <f>[1]FS!S96</f>
        <v>53480</v>
      </c>
      <c r="Q96" s="7">
        <f>[1]FS!T96</f>
        <v>75165.999999999985</v>
      </c>
      <c r="R96" s="7">
        <f>[1]FS!U96</f>
        <v>75165.999999999985</v>
      </c>
      <c r="S96" s="7">
        <f>[1]FS!V96</f>
        <v>76268.499999999985</v>
      </c>
      <c r="T96" s="7">
        <f>[1]FS!W96</f>
        <v>84892.500000000015</v>
      </c>
      <c r="U96" s="7">
        <f>[1]FS!X96</f>
        <v>84892.500000000015</v>
      </c>
      <c r="V96" s="7">
        <f>[1]FS!Y96</f>
        <v>85431.500000000015</v>
      </c>
      <c r="W96" s="7">
        <f>[1]FS!Z96</f>
        <v>90331.500000000015</v>
      </c>
      <c r="X96" s="7">
        <f>[1]FS!AA96</f>
        <v>90331.500000000015</v>
      </c>
      <c r="Y96" s="7">
        <f>[1]FS!AB96</f>
        <v>90331.500000000015</v>
      </c>
      <c r="Z96" s="7">
        <f>[1]FS!AC96</f>
        <v>97461.000000000015</v>
      </c>
      <c r="AA96" s="7">
        <f>[1]FS!AD96</f>
        <v>97461.000000000015</v>
      </c>
      <c r="AB96" s="7">
        <f>[1]FS!AE96</f>
        <v>98563.500000000029</v>
      </c>
      <c r="AC96" s="7">
        <f>[1]FS!AF96</f>
        <v>99641.500000000015</v>
      </c>
      <c r="AD96" s="7">
        <f>[1]FS!AG96</f>
        <v>113549.33333333336</v>
      </c>
      <c r="AE96" s="7">
        <f>[1]FS!AH96</f>
        <v>114139.66666666669</v>
      </c>
      <c r="AF96" s="7">
        <f>[1]FS!AI96</f>
        <v>114139.66666666669</v>
      </c>
      <c r="AG96" s="7">
        <f>[1]FS!AJ96</f>
        <v>119529.66666666669</v>
      </c>
      <c r="AH96" s="7">
        <f>[1]FS!AK96</f>
        <v>121814.00000000003</v>
      </c>
      <c r="AI96" s="7">
        <f>[1]FS!AL96</f>
        <v>121814.00000000003</v>
      </c>
      <c r="AJ96" s="7">
        <f>[1]FS!AM96</f>
        <v>125279.00000000003</v>
      </c>
      <c r="AK96" s="7">
        <f>[1]FS!AN96</f>
        <v>125279.00000000003</v>
      </c>
      <c r="AL96" s="7">
        <f>[1]FS!AO96</f>
        <v>125279.00000000003</v>
      </c>
      <c r="AM96" s="7">
        <f>[1]FS!AP96</f>
        <v>129180.33333333339</v>
      </c>
      <c r="AN96" s="7">
        <f>[1]FS!AQ96</f>
        <v>129180.33333333339</v>
      </c>
      <c r="AO96" s="7">
        <f>[1]FS!AR96</f>
        <v>129180.33333333339</v>
      </c>
      <c r="AP96" s="7">
        <f>[1]FS!AS96</f>
        <v>130335.33333333339</v>
      </c>
      <c r="AQ96" s="7">
        <f>[1]FS!AT96</f>
        <v>130900.00000000004</v>
      </c>
      <c r="AR96" s="7">
        <f>[1]FS!AU96</f>
        <v>136850.00000000006</v>
      </c>
      <c r="AS96" s="7">
        <f>[1]FS!AV96</f>
        <v>139721.16666666669</v>
      </c>
      <c r="AT96" s="7">
        <f>[1]FS!AW96</f>
        <v>139721.16666666669</v>
      </c>
      <c r="AU96" s="7">
        <f>[1]FS!AX96</f>
        <v>139721.16666666669</v>
      </c>
      <c r="AV96" s="7">
        <f>[1]FS!AY96</f>
        <v>139721.16666666669</v>
      </c>
      <c r="AW96" s="7">
        <f>[1]FS!AZ96</f>
        <v>140928.66666666669</v>
      </c>
      <c r="AX96" s="7">
        <f>[1]FS!BA96</f>
        <v>143451</v>
      </c>
      <c r="AY96" s="7">
        <f>[1]FS!BB96</f>
        <v>143451</v>
      </c>
      <c r="AZ96" s="7">
        <f>[1]FS!BC96</f>
        <v>144658.5</v>
      </c>
      <c r="BA96" s="7">
        <f>[1]FS!BD96</f>
        <v>144658.5</v>
      </c>
      <c r="BB96" s="7">
        <f>[1]FS!BE96</f>
        <v>144658.5</v>
      </c>
      <c r="BC96" s="7">
        <f>[1]FS!BF96</f>
        <v>144658.5</v>
      </c>
      <c r="BD96" s="7">
        <f>[1]FS!BG96</f>
        <v>147529.66666666672</v>
      </c>
      <c r="BE96" s="7">
        <f>[1]FS!BH96</f>
        <v>153944.00000000003</v>
      </c>
      <c r="BF96" s="7">
        <f>[1]FS!BI96</f>
        <v>153944.00000000003</v>
      </c>
      <c r="BG96" s="7">
        <f>[1]FS!BJ96</f>
        <v>153944.00000000003</v>
      </c>
      <c r="BH96" s="7">
        <f>[1]FS!BK96</f>
        <v>153944.00000000003</v>
      </c>
      <c r="BI96" s="7">
        <f>[1]FS!BL96</f>
        <v>157836.00000000003</v>
      </c>
      <c r="BJ96" s="7">
        <f>[1]FS!BM96</f>
        <v>157836.00000000003</v>
      </c>
      <c r="BK96" s="7">
        <f>[1]FS!BN96</f>
        <v>157836.00000000003</v>
      </c>
      <c r="BL96" s="7">
        <f>[1]FS!BO96</f>
        <v>157836.00000000003</v>
      </c>
      <c r="BM96" s="7">
        <f>[1]FS!BP96</f>
        <v>159096.00000000003</v>
      </c>
      <c r="BN96" s="7">
        <f>[1]FS!BQ96</f>
        <v>159096.00000000003</v>
      </c>
    </row>
    <row r="97" spans="1:66">
      <c r="A97" s="64" t="str">
        <f>[1]FS!A97</f>
        <v>Current portion long-term debt</v>
      </c>
      <c r="B97" s="7">
        <f>[1]FS!E97</f>
        <v>0</v>
      </c>
      <c r="C97" s="7">
        <f>[1]FS!F97</f>
        <v>0</v>
      </c>
      <c r="D97" s="7">
        <f>[1]FS!G97</f>
        <v>0</v>
      </c>
      <c r="E97" s="7">
        <f>[1]FS!H97</f>
        <v>0</v>
      </c>
      <c r="F97" s="7">
        <f>[1]FS!I97</f>
        <v>0</v>
      </c>
      <c r="G97" s="7">
        <f>[1]FS!J97</f>
        <v>0</v>
      </c>
      <c r="H97" s="7">
        <f>[1]FS!K97</f>
        <v>0</v>
      </c>
      <c r="I97" s="7">
        <f>[1]FS!L97</f>
        <v>0</v>
      </c>
      <c r="J97" s="7">
        <f>[1]FS!M97</f>
        <v>0</v>
      </c>
      <c r="K97" s="7">
        <f>[1]FS!N97</f>
        <v>0</v>
      </c>
      <c r="L97" s="7">
        <f>[1]FS!O97</f>
        <v>0</v>
      </c>
      <c r="M97" s="7">
        <f>[1]FS!P97</f>
        <v>0</v>
      </c>
      <c r="N97" s="7">
        <f>[1]FS!Q97</f>
        <v>0</v>
      </c>
      <c r="O97" s="7">
        <f>[1]FS!R97</f>
        <v>0</v>
      </c>
      <c r="P97" s="7">
        <f>[1]FS!S97</f>
        <v>0</v>
      </c>
      <c r="Q97" s="7">
        <f>[1]FS!T97</f>
        <v>0</v>
      </c>
      <c r="R97" s="7">
        <f>[1]FS!U97</f>
        <v>0</v>
      </c>
      <c r="S97" s="7">
        <f>[1]FS!V97</f>
        <v>0</v>
      </c>
      <c r="T97" s="7">
        <f>[1]FS!W97</f>
        <v>0</v>
      </c>
      <c r="U97" s="7">
        <f>[1]FS!X97</f>
        <v>0</v>
      </c>
      <c r="V97" s="7">
        <f>[1]FS!Y97</f>
        <v>0</v>
      </c>
      <c r="W97" s="7">
        <f>[1]FS!Z97</f>
        <v>0</v>
      </c>
      <c r="X97" s="7">
        <f>[1]FS!AA97</f>
        <v>0</v>
      </c>
      <c r="Y97" s="7">
        <f>[1]FS!AB97</f>
        <v>0</v>
      </c>
      <c r="Z97" s="7">
        <f>[1]FS!AC97</f>
        <v>0</v>
      </c>
      <c r="AA97" s="7">
        <f>[1]FS!AD97</f>
        <v>0</v>
      </c>
      <c r="AB97" s="7">
        <f>[1]FS!AE97</f>
        <v>0</v>
      </c>
      <c r="AC97" s="7">
        <f>[1]FS!AF97</f>
        <v>0</v>
      </c>
      <c r="AD97" s="7">
        <f>[1]FS!AG97</f>
        <v>0</v>
      </c>
      <c r="AE97" s="7">
        <f>[1]FS!AH97</f>
        <v>0</v>
      </c>
      <c r="AF97" s="7">
        <f>[1]FS!AI97</f>
        <v>0</v>
      </c>
      <c r="AG97" s="7">
        <f>[1]FS!AJ97</f>
        <v>0</v>
      </c>
      <c r="AH97" s="7">
        <f>[1]FS!AK97</f>
        <v>0</v>
      </c>
      <c r="AI97" s="7">
        <f>[1]FS!AL97</f>
        <v>0</v>
      </c>
      <c r="AJ97" s="7">
        <f>[1]FS!AM97</f>
        <v>0</v>
      </c>
      <c r="AK97" s="7">
        <f>[1]FS!AN97</f>
        <v>0</v>
      </c>
      <c r="AL97" s="7">
        <f>[1]FS!AO97</f>
        <v>0</v>
      </c>
      <c r="AM97" s="7">
        <f>[1]FS!AP97</f>
        <v>0</v>
      </c>
      <c r="AN97" s="7">
        <f>[1]FS!AQ97</f>
        <v>0</v>
      </c>
      <c r="AO97" s="7">
        <f>[1]FS!AR97</f>
        <v>0</v>
      </c>
      <c r="AP97" s="7">
        <f>[1]FS!AS97</f>
        <v>0</v>
      </c>
      <c r="AQ97" s="7">
        <f>[1]FS!AT97</f>
        <v>0</v>
      </c>
      <c r="AR97" s="7">
        <f>[1]FS!AU97</f>
        <v>0</v>
      </c>
      <c r="AS97" s="7">
        <f>[1]FS!AV97</f>
        <v>0</v>
      </c>
      <c r="AT97" s="7">
        <f>[1]FS!AW97</f>
        <v>0</v>
      </c>
      <c r="AU97" s="7">
        <f>[1]FS!AX97</f>
        <v>0</v>
      </c>
      <c r="AV97" s="7">
        <f>[1]FS!AY97</f>
        <v>0</v>
      </c>
      <c r="AW97" s="7">
        <f>[1]FS!AZ97</f>
        <v>0</v>
      </c>
      <c r="AX97" s="7">
        <f>[1]FS!BA97</f>
        <v>0</v>
      </c>
      <c r="AY97" s="7">
        <f>[1]FS!BB97</f>
        <v>0</v>
      </c>
      <c r="AZ97" s="7">
        <f>[1]FS!BC97</f>
        <v>0</v>
      </c>
      <c r="BA97" s="7">
        <f>[1]FS!BD97</f>
        <v>0</v>
      </c>
      <c r="BB97" s="7">
        <f>[1]FS!BE97</f>
        <v>0</v>
      </c>
      <c r="BC97" s="7">
        <f>[1]FS!BF97</f>
        <v>0</v>
      </c>
      <c r="BD97" s="7">
        <f>[1]FS!BG97</f>
        <v>0</v>
      </c>
      <c r="BE97" s="7">
        <f>[1]FS!BH97</f>
        <v>0</v>
      </c>
      <c r="BF97" s="7">
        <f>[1]FS!BI97</f>
        <v>0</v>
      </c>
      <c r="BG97" s="7">
        <f>[1]FS!BJ97</f>
        <v>0</v>
      </c>
      <c r="BH97" s="7">
        <f>[1]FS!BK97</f>
        <v>0</v>
      </c>
      <c r="BI97" s="7">
        <f>[1]FS!BL97</f>
        <v>0</v>
      </c>
      <c r="BJ97" s="7">
        <f>[1]FS!BM97</f>
        <v>0</v>
      </c>
      <c r="BK97" s="7">
        <f>[1]FS!BN97</f>
        <v>0</v>
      </c>
      <c r="BL97" s="7">
        <f>[1]FS!BO97</f>
        <v>0</v>
      </c>
      <c r="BM97" s="7">
        <f>[1]FS!BP97</f>
        <v>0</v>
      </c>
      <c r="BN97" s="7">
        <f>[1]FS!BQ97</f>
        <v>0</v>
      </c>
    </row>
    <row r="98" spans="1:66">
      <c r="A98" s="64" t="str">
        <f>[1]FS!A98</f>
        <v>Other current liabilities</v>
      </c>
      <c r="B98" s="7">
        <f>[1]FS!E98</f>
        <v>0</v>
      </c>
      <c r="C98" s="7">
        <f>[1]FS!F98</f>
        <v>0</v>
      </c>
      <c r="D98" s="7">
        <f>[1]FS!G98</f>
        <v>0</v>
      </c>
      <c r="E98" s="7">
        <f>[1]FS!H98</f>
        <v>0</v>
      </c>
      <c r="F98" s="7">
        <f>[1]FS!I98</f>
        <v>0</v>
      </c>
      <c r="G98" s="7">
        <f>[1]FS!J98</f>
        <v>0</v>
      </c>
      <c r="H98" s="7">
        <f>[1]FS!K98</f>
        <v>0</v>
      </c>
      <c r="I98" s="7">
        <f>[1]FS!L98</f>
        <v>0</v>
      </c>
      <c r="J98" s="7">
        <f>[1]FS!M98</f>
        <v>0</v>
      </c>
      <c r="K98" s="7">
        <f>[1]FS!N98</f>
        <v>0</v>
      </c>
      <c r="L98" s="7">
        <f>[1]FS!O98</f>
        <v>0</v>
      </c>
      <c r="M98" s="7">
        <f>[1]FS!P98</f>
        <v>0</v>
      </c>
      <c r="N98" s="7">
        <f>[1]FS!Q98</f>
        <v>0</v>
      </c>
      <c r="O98" s="7">
        <f>[1]FS!R98</f>
        <v>0</v>
      </c>
      <c r="P98" s="7">
        <f>[1]FS!S98</f>
        <v>0</v>
      </c>
      <c r="Q98" s="7">
        <f>[1]FS!T98</f>
        <v>0</v>
      </c>
      <c r="R98" s="7">
        <f>[1]FS!U98</f>
        <v>0</v>
      </c>
      <c r="S98" s="7">
        <f>[1]FS!V98</f>
        <v>0</v>
      </c>
      <c r="T98" s="7">
        <f>[1]FS!W98</f>
        <v>0</v>
      </c>
      <c r="U98" s="7">
        <f>[1]FS!X98</f>
        <v>0</v>
      </c>
      <c r="V98" s="7">
        <f>[1]FS!Y98</f>
        <v>0</v>
      </c>
      <c r="W98" s="7">
        <f>[1]FS!Z98</f>
        <v>0</v>
      </c>
      <c r="X98" s="7">
        <f>[1]FS!AA98</f>
        <v>0</v>
      </c>
      <c r="Y98" s="7">
        <f>[1]FS!AB98</f>
        <v>0</v>
      </c>
      <c r="Z98" s="7">
        <f>[1]FS!AC98</f>
        <v>0</v>
      </c>
      <c r="AA98" s="7">
        <f>[1]FS!AD98</f>
        <v>0</v>
      </c>
      <c r="AB98" s="7">
        <f>[1]FS!AE98</f>
        <v>0</v>
      </c>
      <c r="AC98" s="7">
        <f>[1]FS!AF98</f>
        <v>0</v>
      </c>
      <c r="AD98" s="7">
        <f>[1]FS!AG98</f>
        <v>0</v>
      </c>
      <c r="AE98" s="7">
        <f>[1]FS!AH98</f>
        <v>0</v>
      </c>
      <c r="AF98" s="7">
        <f>[1]FS!AI98</f>
        <v>0</v>
      </c>
      <c r="AG98" s="7">
        <f>[1]FS!AJ98</f>
        <v>0</v>
      </c>
      <c r="AH98" s="7">
        <f>[1]FS!AK98</f>
        <v>0</v>
      </c>
      <c r="AI98" s="7">
        <f>[1]FS!AL98</f>
        <v>0</v>
      </c>
      <c r="AJ98" s="7">
        <f>[1]FS!AM98</f>
        <v>0</v>
      </c>
      <c r="AK98" s="7">
        <f>[1]FS!AN98</f>
        <v>0</v>
      </c>
      <c r="AL98" s="7">
        <f>[1]FS!AO98</f>
        <v>0</v>
      </c>
      <c r="AM98" s="7">
        <f>[1]FS!AP98</f>
        <v>0</v>
      </c>
      <c r="AN98" s="7">
        <f>[1]FS!AQ98</f>
        <v>0</v>
      </c>
      <c r="AO98" s="7">
        <f>[1]FS!AR98</f>
        <v>0</v>
      </c>
      <c r="AP98" s="7">
        <f>[1]FS!AS98</f>
        <v>0</v>
      </c>
      <c r="AQ98" s="7">
        <f>[1]FS!AT98</f>
        <v>0</v>
      </c>
      <c r="AR98" s="7">
        <f>[1]FS!AU98</f>
        <v>0</v>
      </c>
      <c r="AS98" s="7">
        <f>[1]FS!AV98</f>
        <v>0</v>
      </c>
      <c r="AT98" s="7">
        <f>[1]FS!AW98</f>
        <v>0</v>
      </c>
      <c r="AU98" s="7">
        <f>[1]FS!AX98</f>
        <v>0</v>
      </c>
      <c r="AV98" s="7">
        <f>[1]FS!AY98</f>
        <v>0</v>
      </c>
      <c r="AW98" s="7">
        <f>[1]FS!AZ98</f>
        <v>0</v>
      </c>
      <c r="AX98" s="7">
        <f>[1]FS!BA98</f>
        <v>0</v>
      </c>
      <c r="AY98" s="7">
        <f>[1]FS!BB98</f>
        <v>0</v>
      </c>
      <c r="AZ98" s="7">
        <f>[1]FS!BC98</f>
        <v>0</v>
      </c>
      <c r="BA98" s="7">
        <f>[1]FS!BD98</f>
        <v>0</v>
      </c>
      <c r="BB98" s="7">
        <f>[1]FS!BE98</f>
        <v>0</v>
      </c>
      <c r="BC98" s="7">
        <f>[1]FS!BF98</f>
        <v>0</v>
      </c>
      <c r="BD98" s="7">
        <f>[1]FS!BG98</f>
        <v>0</v>
      </c>
      <c r="BE98" s="7">
        <f>[1]FS!BH98</f>
        <v>0</v>
      </c>
      <c r="BF98" s="7">
        <f>[1]FS!BI98</f>
        <v>0</v>
      </c>
      <c r="BG98" s="7">
        <f>[1]FS!BJ98</f>
        <v>0</v>
      </c>
      <c r="BH98" s="7">
        <f>[1]FS!BK98</f>
        <v>0</v>
      </c>
      <c r="BI98" s="7">
        <f>[1]FS!BL98</f>
        <v>0</v>
      </c>
      <c r="BJ98" s="7">
        <f>[1]FS!BM98</f>
        <v>0</v>
      </c>
      <c r="BK98" s="7">
        <f>[1]FS!BN98</f>
        <v>0</v>
      </c>
      <c r="BL98" s="7">
        <f>[1]FS!BO98</f>
        <v>0</v>
      </c>
      <c r="BM98" s="7">
        <f>[1]FS!BP98</f>
        <v>0</v>
      </c>
      <c r="BN98" s="7">
        <f>[1]FS!BQ98</f>
        <v>0</v>
      </c>
    </row>
    <row r="99" spans="1:66">
      <c r="A99" s="66" t="str">
        <f>[1]FS!A99</f>
        <v xml:space="preserve">  Total Current Liabilities</v>
      </c>
      <c r="B99" s="7">
        <f>[1]FS!E99</f>
        <v>0</v>
      </c>
      <c r="C99" s="7">
        <f>[1]FS!F99</f>
        <v>0</v>
      </c>
      <c r="D99" s="7">
        <f>[1]FS!G99</f>
        <v>156877.66666666666</v>
      </c>
      <c r="E99" s="7">
        <f>[1]FS!H99</f>
        <v>188374.33333333337</v>
      </c>
      <c r="F99" s="7">
        <f>[1]FS!I99</f>
        <v>194837.66666666672</v>
      </c>
      <c r="G99" s="7">
        <f>[1]FS!J99</f>
        <v>228580.51466666666</v>
      </c>
      <c r="H99" s="7">
        <f>[1]FS!K99</f>
        <v>245718.96266666669</v>
      </c>
      <c r="I99" s="7">
        <f>[1]FS!L99</f>
        <v>246257.41066666666</v>
      </c>
      <c r="J99" s="7">
        <f>[1]FS!M99</f>
        <v>289972.03999999998</v>
      </c>
      <c r="K99" s="7">
        <f>[1]FS!N99</f>
        <v>297778.58399999997</v>
      </c>
      <c r="L99" s="7">
        <f>[1]FS!O99</f>
        <v>309118.02800127998</v>
      </c>
      <c r="M99" s="7">
        <f>[1]FS!P99</f>
        <v>333563.56268543995</v>
      </c>
      <c r="N99" s="7">
        <f>[1]FS!Q99</f>
        <v>333563.56268543995</v>
      </c>
      <c r="O99" s="7">
        <f>[1]FS!R99</f>
        <v>362062.99764735997</v>
      </c>
      <c r="P99" s="7">
        <f>[1]FS!S99</f>
        <v>350623.08530176</v>
      </c>
      <c r="Q99" s="7">
        <f>[1]FS!T99</f>
        <v>458002.11545599997</v>
      </c>
      <c r="R99" s="7">
        <f>[1]FS!U99</f>
        <v>468452.69710745598</v>
      </c>
      <c r="S99" s="7">
        <f>[1]FS!V99</f>
        <v>477784.03107891197</v>
      </c>
      <c r="T99" s="7">
        <f>[1]FS!W99</f>
        <v>525228.169943552</v>
      </c>
      <c r="U99" s="7">
        <f>[1]FS!X99</f>
        <v>536533.56210457603</v>
      </c>
      <c r="V99" s="7">
        <f>[1]FS!Y99</f>
        <v>544824.49986560002</v>
      </c>
      <c r="W99" s="7">
        <f>[1]FS!Z99</f>
        <v>575418.86075980798</v>
      </c>
      <c r="X99" s="7">
        <f>[1]FS!AA99</f>
        <v>591353.72656614403</v>
      </c>
      <c r="Y99" s="7">
        <f>[1]FS!AB99</f>
        <v>597288.18369728001</v>
      </c>
      <c r="Z99" s="7">
        <f>[1]FS!AC99</f>
        <v>638621.85359935998</v>
      </c>
      <c r="AA99" s="7">
        <f>[1]FS!AD99</f>
        <v>638621.85359935998</v>
      </c>
      <c r="AB99" s="7">
        <f>[1]FS!AE99</f>
        <v>724237.87669657613</v>
      </c>
      <c r="AC99" s="7">
        <f>[1]FS!AF99</f>
        <v>670705.01793356799</v>
      </c>
      <c r="AD99" s="7">
        <f>[1]FS!AG99</f>
        <v>739973.51782033069</v>
      </c>
      <c r="AE99" s="7">
        <f>[1]FS!AH99</f>
        <v>755587.62845883751</v>
      </c>
      <c r="AF99" s="7">
        <f>[1]FS!AI99</f>
        <v>762067.87103854935</v>
      </c>
      <c r="AG99" s="7">
        <f>[1]FS!AJ99</f>
        <v>795348.61783560552</v>
      </c>
      <c r="AH99" s="7">
        <f>[1]FS!AK99</f>
        <v>816972.29524326406</v>
      </c>
      <c r="AI99" s="7">
        <f>[1]FS!AL99</f>
        <v>823684.17429606407</v>
      </c>
      <c r="AJ99" s="7">
        <f>[1]FS!AM99</f>
        <v>852236.29561984004</v>
      </c>
      <c r="AK99" s="7">
        <f>[1]FS!AN99</f>
        <v>864466.28824268805</v>
      </c>
      <c r="AL99" s="7">
        <f>[1]FS!AO99</f>
        <v>876797.91919667216</v>
      </c>
      <c r="AM99" s="7">
        <f>[1]FS!AP99</f>
        <v>908349.84432093892</v>
      </c>
      <c r="AN99" s="7">
        <f>[1]FS!AQ99</f>
        <v>908349.84432093892</v>
      </c>
      <c r="AO99" s="7">
        <f>[1]FS!AR99</f>
        <v>950005.60287402698</v>
      </c>
      <c r="AP99" s="7">
        <f>[1]FS!AS99</f>
        <v>927273.72184234683</v>
      </c>
      <c r="AQ99" s="7">
        <f>[1]FS!AT99</f>
        <v>936690.12357632013</v>
      </c>
      <c r="AR99" s="7">
        <f>[1]FS!AU99</f>
        <v>962494.00923648011</v>
      </c>
      <c r="AS99" s="7">
        <f>[1]FS!AV99</f>
        <v>983020.07347029331</v>
      </c>
      <c r="AT99" s="7">
        <f>[1]FS!AW99</f>
        <v>988739.03842901345</v>
      </c>
      <c r="AU99" s="7">
        <f>[1]FS!AX99</f>
        <v>994832.38007381349</v>
      </c>
      <c r="AV99" s="7">
        <f>[1]FS!AY99</f>
        <v>1000874.4750907733</v>
      </c>
      <c r="AW99" s="7">
        <f>[1]FS!AZ99</f>
        <v>1012649.9081659734</v>
      </c>
      <c r="AX99" s="7">
        <f>[1]FS!BA99</f>
        <v>1031186.23008</v>
      </c>
      <c r="AY99" s="7">
        <f>[1]FS!BB99</f>
        <v>1036670.8325273601</v>
      </c>
      <c r="AZ99" s="7">
        <f>[1]FS!BC99</f>
        <v>1048314.72183296</v>
      </c>
      <c r="BA99" s="7">
        <f>[1]FS!BD99</f>
        <v>1048314.72183296</v>
      </c>
      <c r="BB99" s="7">
        <f>[1]FS!BE99</f>
        <v>1094461.41571072</v>
      </c>
      <c r="BC99" s="7">
        <f>[1]FS!BF99</f>
        <v>1060183.9550745601</v>
      </c>
      <c r="BD99" s="7">
        <f>[1]FS!BG99</f>
        <v>1080169.6458299735</v>
      </c>
      <c r="BE99" s="7">
        <f>[1]FS!BH99</f>
        <v>1103221.1215104</v>
      </c>
      <c r="BF99" s="7">
        <f>[1]FS!BI99</f>
        <v>1108525.97025792</v>
      </c>
      <c r="BG99" s="7">
        <f>[1]FS!BJ99</f>
        <v>1113749.2548249601</v>
      </c>
      <c r="BH99" s="7">
        <f>[1]FS!BK99</f>
        <v>1118948.42333184</v>
      </c>
      <c r="BI99" s="7">
        <f>[1]FS!BL99</f>
        <v>1143397.0437785601</v>
      </c>
      <c r="BJ99" s="7">
        <f>[1]FS!BM99</f>
        <v>1147269.2561049601</v>
      </c>
      <c r="BK99" s="7">
        <f>[1]FS!BN99</f>
        <v>1152315.89465088</v>
      </c>
      <c r="BL99" s="7">
        <f>[1]FS!BO99</f>
        <v>1157342.7187968001</v>
      </c>
      <c r="BM99" s="7">
        <f>[1]FS!BP99</f>
        <v>1168382.6932224</v>
      </c>
      <c r="BN99" s="7">
        <f>[1]FS!BQ99</f>
        <v>1168382.6932224</v>
      </c>
    </row>
    <row r="100" spans="1:66">
      <c r="A100" s="6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</row>
    <row r="101" spans="1:66">
      <c r="A101" s="65" t="str">
        <f>[1]FS!A101</f>
        <v>Vendor Financing</v>
      </c>
      <c r="B101" s="7">
        <f>[1]FS!E101</f>
        <v>0</v>
      </c>
      <c r="C101" s="7">
        <f>[1]FS!F101</f>
        <v>0</v>
      </c>
      <c r="D101" s="7">
        <f>[1]FS!G101</f>
        <v>0</v>
      </c>
      <c r="E101" s="7">
        <f>[1]FS!H101</f>
        <v>0</v>
      </c>
      <c r="F101" s="7">
        <f>[1]FS!I101</f>
        <v>0</v>
      </c>
      <c r="G101" s="7">
        <f>[1]FS!J101</f>
        <v>0</v>
      </c>
      <c r="H101" s="7">
        <f>[1]FS!K101</f>
        <v>0</v>
      </c>
      <c r="I101" s="7">
        <f>[1]FS!L101</f>
        <v>0</v>
      </c>
      <c r="J101" s="7">
        <f>[1]FS!M101</f>
        <v>0</v>
      </c>
      <c r="K101" s="7">
        <f>[1]FS!N101</f>
        <v>0</v>
      </c>
      <c r="L101" s="7">
        <f>[1]FS!O101</f>
        <v>0</v>
      </c>
      <c r="M101" s="7">
        <f>[1]FS!P101</f>
        <v>0</v>
      </c>
      <c r="N101" s="7">
        <f>[1]FS!Q101</f>
        <v>0</v>
      </c>
      <c r="O101" s="7">
        <f>[1]FS!R101</f>
        <v>0</v>
      </c>
      <c r="P101" s="7">
        <f>[1]FS!S101</f>
        <v>0</v>
      </c>
      <c r="Q101" s="7">
        <f>[1]FS!T101</f>
        <v>0</v>
      </c>
      <c r="R101" s="7">
        <f>[1]FS!U101</f>
        <v>0</v>
      </c>
      <c r="S101" s="7">
        <f>[1]FS!V101</f>
        <v>0</v>
      </c>
      <c r="T101" s="7">
        <f>[1]FS!W101</f>
        <v>0</v>
      </c>
      <c r="U101" s="7">
        <f>[1]FS!X101</f>
        <v>0</v>
      </c>
      <c r="V101" s="7">
        <f>[1]FS!Y101</f>
        <v>0</v>
      </c>
      <c r="W101" s="7">
        <f>[1]FS!Z101</f>
        <v>0</v>
      </c>
      <c r="X101" s="7">
        <f>[1]FS!AA101</f>
        <v>0</v>
      </c>
      <c r="Y101" s="7">
        <f>[1]FS!AB101</f>
        <v>0</v>
      </c>
      <c r="Z101" s="7">
        <f>[1]FS!AC101</f>
        <v>0</v>
      </c>
      <c r="AA101" s="7">
        <f>[1]FS!AD101</f>
        <v>0</v>
      </c>
      <c r="AB101" s="7">
        <f>[1]FS!AE101</f>
        <v>0</v>
      </c>
      <c r="AC101" s="7">
        <f>[1]FS!AF101</f>
        <v>0</v>
      </c>
      <c r="AD101" s="7">
        <f>[1]FS!AG101</f>
        <v>0</v>
      </c>
      <c r="AE101" s="7">
        <f>[1]FS!AH101</f>
        <v>0</v>
      </c>
      <c r="AF101" s="7">
        <f>[1]FS!AI101</f>
        <v>0</v>
      </c>
      <c r="AG101" s="7">
        <f>[1]FS!AJ101</f>
        <v>0</v>
      </c>
      <c r="AH101" s="7">
        <f>[1]FS!AK101</f>
        <v>0</v>
      </c>
      <c r="AI101" s="7">
        <f>[1]FS!AL101</f>
        <v>0</v>
      </c>
      <c r="AJ101" s="7">
        <f>[1]FS!AM101</f>
        <v>0</v>
      </c>
      <c r="AK101" s="7">
        <f>[1]FS!AN101</f>
        <v>0</v>
      </c>
      <c r="AL101" s="7">
        <f>[1]FS!AO101</f>
        <v>0</v>
      </c>
      <c r="AM101" s="7">
        <f>[1]FS!AP101</f>
        <v>0</v>
      </c>
      <c r="AN101" s="7">
        <f>[1]FS!AQ101</f>
        <v>0</v>
      </c>
      <c r="AO101" s="7">
        <f>[1]FS!AR101</f>
        <v>0</v>
      </c>
      <c r="AP101" s="7">
        <f>[1]FS!AS101</f>
        <v>0</v>
      </c>
      <c r="AQ101" s="7">
        <f>[1]FS!AT101</f>
        <v>0</v>
      </c>
      <c r="AR101" s="7">
        <f>[1]FS!AU101</f>
        <v>0</v>
      </c>
      <c r="AS101" s="7">
        <f>[1]FS!AV101</f>
        <v>0</v>
      </c>
      <c r="AT101" s="7">
        <f>[1]FS!AW101</f>
        <v>0</v>
      </c>
      <c r="AU101" s="7">
        <f>[1]FS!AX101</f>
        <v>0</v>
      </c>
      <c r="AV101" s="7">
        <f>[1]FS!AY101</f>
        <v>0</v>
      </c>
      <c r="AW101" s="7">
        <f>[1]FS!AZ101</f>
        <v>0</v>
      </c>
      <c r="AX101" s="7">
        <f>[1]FS!BA101</f>
        <v>0</v>
      </c>
      <c r="AY101" s="7">
        <f>[1]FS!BB101</f>
        <v>0</v>
      </c>
      <c r="AZ101" s="7">
        <f>[1]FS!BC101</f>
        <v>0</v>
      </c>
      <c r="BA101" s="7">
        <f>[1]FS!BD101</f>
        <v>0</v>
      </c>
      <c r="BB101" s="7">
        <f>[1]FS!BE101</f>
        <v>0</v>
      </c>
      <c r="BC101" s="7">
        <f>[1]FS!BF101</f>
        <v>0</v>
      </c>
      <c r="BD101" s="7">
        <f>[1]FS!BG101</f>
        <v>0</v>
      </c>
      <c r="BE101" s="7">
        <f>[1]FS!BH101</f>
        <v>0</v>
      </c>
      <c r="BF101" s="7">
        <f>[1]FS!BI101</f>
        <v>0</v>
      </c>
      <c r="BG101" s="7">
        <f>[1]FS!BJ101</f>
        <v>0</v>
      </c>
      <c r="BH101" s="7">
        <f>[1]FS!BK101</f>
        <v>0</v>
      </c>
      <c r="BI101" s="7">
        <f>[1]FS!BL101</f>
        <v>0</v>
      </c>
      <c r="BJ101" s="7">
        <f>[1]FS!BM101</f>
        <v>0</v>
      </c>
      <c r="BK101" s="7">
        <f>[1]FS!BN101</f>
        <v>0</v>
      </c>
      <c r="BL101" s="7">
        <f>[1]FS!BO101</f>
        <v>0</v>
      </c>
      <c r="BM101" s="7">
        <f>[1]FS!BP101</f>
        <v>0</v>
      </c>
      <c r="BN101" s="7">
        <f>[1]FS!BQ101</f>
        <v>0</v>
      </c>
    </row>
    <row r="102" spans="1:66">
      <c r="A102" s="70" t="str">
        <f>[1]FS!A102</f>
        <v>Available Credit Line</v>
      </c>
      <c r="B102" s="7">
        <f>[1]FS!E102</f>
        <v>0</v>
      </c>
      <c r="C102" s="7">
        <f>[1]FS!F102</f>
        <v>0</v>
      </c>
      <c r="D102" s="7">
        <f>[1]FS!G102</f>
        <v>236000</v>
      </c>
      <c r="E102" s="7">
        <f>[1]FS!H102</f>
        <v>552000</v>
      </c>
      <c r="F102" s="7">
        <f>[1]FS!I102</f>
        <v>1056000</v>
      </c>
      <c r="G102" s="7">
        <f>[1]FS!J102</f>
        <v>1186000</v>
      </c>
      <c r="H102" s="7">
        <f>[1]FS!K102</f>
        <v>1238000</v>
      </c>
      <c r="I102" s="7">
        <f>[1]FS!L102</f>
        <v>1286000</v>
      </c>
      <c r="J102" s="7">
        <f>[1]FS!M102</f>
        <v>1396000</v>
      </c>
      <c r="K102" s="7">
        <f>[1]FS!N102</f>
        <v>1492000</v>
      </c>
      <c r="L102" s="7">
        <f>[1]FS!O102</f>
        <v>1660000</v>
      </c>
      <c r="M102" s="7">
        <f>[1]FS!P102</f>
        <v>2312000</v>
      </c>
      <c r="N102" s="7">
        <f>[1]FS!Q102</f>
        <v>2312000</v>
      </c>
      <c r="O102" s="7">
        <f>[1]FS!R102</f>
        <v>2456000</v>
      </c>
      <c r="P102" s="7">
        <f>[1]FS!S102</f>
        <v>2670000</v>
      </c>
      <c r="Q102" s="7">
        <f>[1]FS!T102</f>
        <v>3872800</v>
      </c>
      <c r="R102" s="7">
        <f>[1]FS!U102</f>
        <v>4115600</v>
      </c>
      <c r="S102" s="7">
        <f>[1]FS!V102</f>
        <v>4290400</v>
      </c>
      <c r="T102" s="7">
        <f>[1]FS!W102</f>
        <v>5095600</v>
      </c>
      <c r="U102" s="7">
        <f>[1]FS!X102</f>
        <v>5316800</v>
      </c>
      <c r="V102" s="7">
        <f>[1]FS!Y102</f>
        <v>5610000</v>
      </c>
      <c r="W102" s="7">
        <f>[1]FS!Z102</f>
        <v>5949600</v>
      </c>
      <c r="X102" s="7">
        <f>[1]FS!AA102</f>
        <v>6209200</v>
      </c>
      <c r="Y102" s="7">
        <f>[1]FS!AB102</f>
        <v>6538800</v>
      </c>
      <c r="Z102" s="7">
        <f>[1]FS!AC102</f>
        <v>6938000</v>
      </c>
      <c r="AA102" s="7">
        <f>[1]FS!AD102</f>
        <v>6938000</v>
      </c>
      <c r="AB102" s="7">
        <f>[1]FS!AE102</f>
        <v>7327200</v>
      </c>
      <c r="AC102" s="7">
        <f>[1]FS!AF102</f>
        <v>7718400</v>
      </c>
      <c r="AD102" s="7">
        <f>[1]FS!AG102</f>
        <v>8616800</v>
      </c>
      <c r="AE102" s="7">
        <f>[1]FS!AH102</f>
        <v>8999200</v>
      </c>
      <c r="AF102" s="7">
        <f>[1]FS!AI102</f>
        <v>9000000</v>
      </c>
      <c r="AG102" s="7">
        <f>[1]FS!AJ102</f>
        <v>9000000</v>
      </c>
      <c r="AH102" s="7">
        <f>[1]FS!AK102</f>
        <v>9000000</v>
      </c>
      <c r="AI102" s="7">
        <f>[1]FS!AL102</f>
        <v>9000000</v>
      </c>
      <c r="AJ102" s="7">
        <f>[1]FS!AM102</f>
        <v>9000000</v>
      </c>
      <c r="AK102" s="7">
        <f>[1]FS!AN102</f>
        <v>9000000</v>
      </c>
      <c r="AL102" s="7">
        <f>[1]FS!AO102</f>
        <v>9000000</v>
      </c>
      <c r="AM102" s="7">
        <f>[1]FS!AP102</f>
        <v>9000000</v>
      </c>
      <c r="AN102" s="7">
        <f>[1]FS!AQ102</f>
        <v>9000000</v>
      </c>
      <c r="AO102" s="7">
        <f>[1]FS!AR102</f>
        <v>9000000</v>
      </c>
      <c r="AP102" s="7">
        <f>[1]FS!AS102</f>
        <v>9000000</v>
      </c>
      <c r="AQ102" s="7">
        <f>[1]FS!AT102</f>
        <v>9000000</v>
      </c>
      <c r="AR102" s="7">
        <f>[1]FS!AU102</f>
        <v>9000000</v>
      </c>
      <c r="AS102" s="7">
        <f>[1]FS!AV102</f>
        <v>9000000</v>
      </c>
      <c r="AT102" s="7">
        <f>[1]FS!AW102</f>
        <v>9000000</v>
      </c>
      <c r="AU102" s="7">
        <f>[1]FS!AX102</f>
        <v>9000000</v>
      </c>
      <c r="AV102" s="7">
        <f>[1]FS!AY102</f>
        <v>9000000</v>
      </c>
      <c r="AW102" s="7">
        <f>[1]FS!AZ102</f>
        <v>9000000</v>
      </c>
      <c r="AX102" s="7">
        <f>[1]FS!BA102</f>
        <v>9000000</v>
      </c>
      <c r="AY102" s="7">
        <f>[1]FS!BB102</f>
        <v>9000000</v>
      </c>
      <c r="AZ102" s="7">
        <f>[1]FS!BC102</f>
        <v>9000000</v>
      </c>
      <c r="BA102" s="7">
        <f>[1]FS!BD102</f>
        <v>9000000</v>
      </c>
      <c r="BB102" s="7">
        <f>[1]FS!BE102</f>
        <v>9000000</v>
      </c>
      <c r="BC102" s="7">
        <f>[1]FS!BF102</f>
        <v>9000000</v>
      </c>
      <c r="BD102" s="7">
        <f>[1]FS!BG102</f>
        <v>9000000</v>
      </c>
      <c r="BE102" s="7">
        <f>[1]FS!BH102</f>
        <v>9000000</v>
      </c>
      <c r="BF102" s="7">
        <f>[1]FS!BI102</f>
        <v>9000000</v>
      </c>
      <c r="BG102" s="7">
        <f>[1]FS!BJ102</f>
        <v>9000000</v>
      </c>
      <c r="BH102" s="7">
        <f>[1]FS!BK102</f>
        <v>9000000</v>
      </c>
      <c r="BI102" s="7">
        <f>[1]FS!BL102</f>
        <v>9000000</v>
      </c>
      <c r="BJ102" s="7">
        <f>[1]FS!BM102</f>
        <v>9000000</v>
      </c>
      <c r="BK102" s="7">
        <f>[1]FS!BN102</f>
        <v>9000000</v>
      </c>
      <c r="BL102" s="7">
        <f>[1]FS!BO102</f>
        <v>9000000</v>
      </c>
      <c r="BM102" s="7">
        <f>[1]FS!BP102</f>
        <v>9000000</v>
      </c>
      <c r="BN102" s="7">
        <f>[1]FS!BQ102</f>
        <v>9000000</v>
      </c>
    </row>
    <row r="103" spans="1:66">
      <c r="A103" s="70" t="str">
        <f>[1]FS!A103</f>
        <v>Draw on Credit Line</v>
      </c>
      <c r="B103" s="7">
        <f>[1]FS!E103</f>
        <v>0</v>
      </c>
      <c r="C103" s="7">
        <f>[1]FS!F103</f>
        <v>0</v>
      </c>
      <c r="D103" s="7">
        <f>[1]FS!G103</f>
        <v>236000</v>
      </c>
      <c r="E103" s="7">
        <f>[1]FS!H103</f>
        <v>316000</v>
      </c>
      <c r="F103" s="7">
        <f>[1]FS!I103</f>
        <v>504000</v>
      </c>
      <c r="G103" s="7">
        <f>[1]FS!J103</f>
        <v>130000</v>
      </c>
      <c r="H103" s="7">
        <f>[1]FS!K103</f>
        <v>52000</v>
      </c>
      <c r="I103" s="7">
        <f>[1]FS!L103</f>
        <v>48000</v>
      </c>
      <c r="J103" s="7">
        <f>[1]FS!M103</f>
        <v>110000</v>
      </c>
      <c r="K103" s="7">
        <f>[1]FS!N103</f>
        <v>96000</v>
      </c>
      <c r="L103" s="7">
        <f>[1]FS!O103</f>
        <v>168000</v>
      </c>
      <c r="M103" s="7">
        <f>[1]FS!P103</f>
        <v>652000</v>
      </c>
      <c r="N103" s="7">
        <f>[1]FS!Q103</f>
        <v>2312000</v>
      </c>
      <c r="O103" s="7">
        <f>[1]FS!R103</f>
        <v>144000</v>
      </c>
      <c r="P103" s="7">
        <f>[1]FS!S103</f>
        <v>214000</v>
      </c>
      <c r="Q103" s="7">
        <f>[1]FS!T103</f>
        <v>1202800</v>
      </c>
      <c r="R103" s="7">
        <f>[1]FS!U103</f>
        <v>242800</v>
      </c>
      <c r="S103" s="7">
        <f>[1]FS!V103</f>
        <v>174800</v>
      </c>
      <c r="T103" s="7">
        <f>[1]FS!W103</f>
        <v>805200</v>
      </c>
      <c r="U103" s="7">
        <f>[1]FS!X103</f>
        <v>221200</v>
      </c>
      <c r="V103" s="7">
        <f>[1]FS!Y103</f>
        <v>293200</v>
      </c>
      <c r="W103" s="7">
        <f>[1]FS!Z103</f>
        <v>339600</v>
      </c>
      <c r="X103" s="7">
        <f>[1]FS!AA103</f>
        <v>259600</v>
      </c>
      <c r="Y103" s="7">
        <f>[1]FS!AB103</f>
        <v>329600</v>
      </c>
      <c r="Z103" s="7">
        <f>[1]FS!AC103</f>
        <v>399200</v>
      </c>
      <c r="AA103" s="7">
        <f>[1]FS!AD103</f>
        <v>4626000</v>
      </c>
      <c r="AB103" s="7">
        <f>[1]FS!AE103</f>
        <v>389200</v>
      </c>
      <c r="AC103" s="7">
        <f>[1]FS!AF103</f>
        <v>391200</v>
      </c>
      <c r="AD103" s="7">
        <f>[1]FS!AG103</f>
        <v>898400</v>
      </c>
      <c r="AE103" s="7">
        <f>[1]FS!AH103</f>
        <v>382400</v>
      </c>
      <c r="AF103" s="7">
        <f>[1]FS!AI103</f>
        <v>800</v>
      </c>
      <c r="AG103" s="7">
        <f>[1]FS!AJ103</f>
        <v>0</v>
      </c>
      <c r="AH103" s="7">
        <f>[1]FS!AK103</f>
        <v>0</v>
      </c>
      <c r="AI103" s="7">
        <f>[1]FS!AL103</f>
        <v>0</v>
      </c>
      <c r="AJ103" s="7">
        <f>[1]FS!AM103</f>
        <v>0</v>
      </c>
      <c r="AK103" s="7">
        <f>[1]FS!AN103</f>
        <v>0</v>
      </c>
      <c r="AL103" s="7">
        <f>[1]FS!AO103</f>
        <v>0</v>
      </c>
      <c r="AM103" s="7">
        <f>[1]FS!AP103</f>
        <v>0</v>
      </c>
      <c r="AN103" s="7">
        <f>[1]FS!AQ103</f>
        <v>2062000</v>
      </c>
      <c r="AO103" s="7">
        <f>[1]FS!AR103</f>
        <v>0</v>
      </c>
      <c r="AP103" s="7">
        <f>[1]FS!AS103</f>
        <v>0</v>
      </c>
      <c r="AQ103" s="7">
        <f>[1]FS!AT103</f>
        <v>0</v>
      </c>
      <c r="AR103" s="7">
        <f>[1]FS!AU103</f>
        <v>0</v>
      </c>
      <c r="AS103" s="7">
        <f>[1]FS!AV103</f>
        <v>0</v>
      </c>
      <c r="AT103" s="7">
        <f>[1]FS!AW103</f>
        <v>0</v>
      </c>
      <c r="AU103" s="7">
        <f>[1]FS!AX103</f>
        <v>0</v>
      </c>
      <c r="AV103" s="7">
        <f>[1]FS!AY103</f>
        <v>0</v>
      </c>
      <c r="AW103" s="7">
        <f>[1]FS!AZ103</f>
        <v>0</v>
      </c>
      <c r="AX103" s="7">
        <f>[1]FS!BA103</f>
        <v>0</v>
      </c>
      <c r="AY103" s="7">
        <f>[1]FS!BB103</f>
        <v>0</v>
      </c>
      <c r="AZ103" s="7">
        <f>[1]FS!BC103</f>
        <v>0</v>
      </c>
      <c r="BA103" s="7">
        <f>[1]FS!BD103</f>
        <v>0</v>
      </c>
      <c r="BB103" s="7">
        <f>[1]FS!BE103</f>
        <v>0</v>
      </c>
      <c r="BC103" s="7">
        <f>[1]FS!BF103</f>
        <v>0</v>
      </c>
      <c r="BD103" s="7">
        <f>[1]FS!BG103</f>
        <v>0</v>
      </c>
      <c r="BE103" s="7">
        <f>[1]FS!BH103</f>
        <v>0</v>
      </c>
      <c r="BF103" s="7">
        <f>[1]FS!BI103</f>
        <v>0</v>
      </c>
      <c r="BG103" s="7">
        <f>[1]FS!BJ103</f>
        <v>0</v>
      </c>
      <c r="BH103" s="7">
        <f>[1]FS!BK103</f>
        <v>0</v>
      </c>
      <c r="BI103" s="7">
        <f>[1]FS!BL103</f>
        <v>0</v>
      </c>
      <c r="BJ103" s="7">
        <f>[1]FS!BM103</f>
        <v>0</v>
      </c>
      <c r="BK103" s="7">
        <f>[1]FS!BN103</f>
        <v>0</v>
      </c>
      <c r="BL103" s="7">
        <f>[1]FS!BO103</f>
        <v>0</v>
      </c>
      <c r="BM103" s="7">
        <f>[1]FS!BP103</f>
        <v>0</v>
      </c>
      <c r="BN103" s="7">
        <f>[1]FS!BQ103</f>
        <v>0</v>
      </c>
    </row>
    <row r="104" spans="1:66">
      <c r="A104" s="70" t="str">
        <f>[1]FS!A104</f>
        <v>Interest Payment on Credit Line</v>
      </c>
      <c r="B104" s="7">
        <f>[1]FS!E104</f>
        <v>0</v>
      </c>
      <c r="C104" s="7">
        <f>[1]FS!F104</f>
        <v>0</v>
      </c>
      <c r="D104" s="7">
        <f>[1]FS!G104</f>
        <v>0</v>
      </c>
      <c r="E104" s="7">
        <f>[1]FS!H104</f>
        <v>-2360</v>
      </c>
      <c r="F104" s="7">
        <f>[1]FS!I104</f>
        <v>-5520</v>
      </c>
      <c r="G104" s="7">
        <f>[1]FS!J104</f>
        <v>-10560</v>
      </c>
      <c r="H104" s="7">
        <f>[1]FS!K104</f>
        <v>-11860</v>
      </c>
      <c r="I104" s="7">
        <f>[1]FS!L104</f>
        <v>-12380</v>
      </c>
      <c r="J104" s="7">
        <f>[1]FS!M104</f>
        <v>-12860</v>
      </c>
      <c r="K104" s="7">
        <f>[1]FS!N104</f>
        <v>-13960</v>
      </c>
      <c r="L104" s="7">
        <f>[1]FS!O104</f>
        <v>-14920</v>
      </c>
      <c r="M104" s="7">
        <f>[1]FS!P104</f>
        <v>-16600</v>
      </c>
      <c r="N104" s="7">
        <f>[1]FS!Q104</f>
        <v>-101020</v>
      </c>
      <c r="O104" s="7">
        <f>[1]FS!R104</f>
        <v>-23120</v>
      </c>
      <c r="P104" s="7">
        <f>[1]FS!S104</f>
        <v>-24560</v>
      </c>
      <c r="Q104" s="7">
        <f>[1]FS!T104</f>
        <v>-26700</v>
      </c>
      <c r="R104" s="7">
        <f>[1]FS!U104</f>
        <v>-38728</v>
      </c>
      <c r="S104" s="7">
        <f>[1]FS!V104</f>
        <v>-41156</v>
      </c>
      <c r="T104" s="7">
        <f>[1]FS!W104</f>
        <v>-42904</v>
      </c>
      <c r="U104" s="7">
        <f>[1]FS!X104</f>
        <v>-50956</v>
      </c>
      <c r="V104" s="7">
        <f>[1]FS!Y104</f>
        <v>-53168</v>
      </c>
      <c r="W104" s="7">
        <f>[1]FS!Z104</f>
        <v>-56100</v>
      </c>
      <c r="X104" s="7">
        <f>[1]FS!AA104</f>
        <v>-59496</v>
      </c>
      <c r="Y104" s="7">
        <f>[1]FS!AB104</f>
        <v>-62092</v>
      </c>
      <c r="Z104" s="7">
        <f>[1]FS!AC104</f>
        <v>-65388</v>
      </c>
      <c r="AA104" s="7">
        <f>[1]FS!AD104</f>
        <v>-544368</v>
      </c>
      <c r="AB104" s="7">
        <f>[1]FS!AE104</f>
        <v>-69380</v>
      </c>
      <c r="AC104" s="7">
        <f>[1]FS!AF104</f>
        <v>-73272</v>
      </c>
      <c r="AD104" s="7">
        <f>[1]FS!AG104</f>
        <v>-77184</v>
      </c>
      <c r="AE104" s="7">
        <f>[1]FS!AH104</f>
        <v>-84078.71211684338</v>
      </c>
      <c r="AF104" s="7">
        <f>[1]FS!AI104</f>
        <v>-85792.531354855222</v>
      </c>
      <c r="AG104" s="7">
        <f>[1]FS!AJ104</f>
        <v>-83669.248785247168</v>
      </c>
      <c r="AH104" s="7">
        <f>[1]FS!AK104</f>
        <v>-81516.653389943036</v>
      </c>
      <c r="AI104" s="7">
        <f>[1]FS!AL104</f>
        <v>-79342.532040685866</v>
      </c>
      <c r="AJ104" s="7">
        <f>[1]FS!AM104</f>
        <v>-77146.669477936113</v>
      </c>
      <c r="AK104" s="7">
        <f>[1]FS!AN104</f>
        <v>-74928.848289558868</v>
      </c>
      <c r="AL104" s="7">
        <f>[1]FS!AO104</f>
        <v>-72688.848889297849</v>
      </c>
      <c r="AM104" s="7">
        <f>[1]FS!AP104</f>
        <v>-70426.44949503422</v>
      </c>
      <c r="AN104" s="7">
        <f>[1]FS!AQ104</f>
        <v>-929426.49383940164</v>
      </c>
      <c r="AO104" s="7">
        <f>[1]FS!AR104</f>
        <v>-68141.426106827959</v>
      </c>
      <c r="AP104" s="7">
        <f>[1]FS!AS104</f>
        <v>-65833.55248473963</v>
      </c>
      <c r="AQ104" s="7">
        <f>[1]FS!AT104</f>
        <v>-63502.600126430429</v>
      </c>
      <c r="AR104" s="7">
        <f>[1]FS!AU104</f>
        <v>-61148.338244538121</v>
      </c>
      <c r="AS104" s="7">
        <f>[1]FS!AV104</f>
        <v>-58770.533743826905</v>
      </c>
      <c r="AT104" s="7">
        <f>[1]FS!AW104</f>
        <v>-56368.95119810856</v>
      </c>
      <c r="AU104" s="7">
        <f>[1]FS!AX104</f>
        <v>-53943.352826933049</v>
      </c>
      <c r="AV104" s="7">
        <f>[1]FS!AY104</f>
        <v>-51493.498472045765</v>
      </c>
      <c r="AW104" s="7">
        <f>[1]FS!AZ104</f>
        <v>-49019.145573609618</v>
      </c>
      <c r="AX104" s="7">
        <f>[1]FS!BA104</f>
        <v>-46520.049146189114</v>
      </c>
      <c r="AY104" s="7">
        <f>[1]FS!BB104</f>
        <v>-43995.961754494405</v>
      </c>
      <c r="AZ104" s="7">
        <f>[1]FS!BC104</f>
        <v>-41446.63348888274</v>
      </c>
      <c r="BA104" s="7">
        <f>[1]FS!BD104</f>
        <v>-660184.04316662624</v>
      </c>
      <c r="BB104" s="7">
        <f>[1]FS!BE104</f>
        <v>-38871.811940614964</v>
      </c>
      <c r="BC104" s="7">
        <f>[1]FS!BF104</f>
        <v>-36271.242176864507</v>
      </c>
      <c r="BD104" s="7">
        <f>[1]FS!BG104</f>
        <v>-33644.666715476546</v>
      </c>
      <c r="BE104" s="7">
        <f>[1]FS!BH104</f>
        <v>-30991.8254994747</v>
      </c>
      <c r="BF104" s="7">
        <f>[1]FS!BI104</f>
        <v>-28312.455871312846</v>
      </c>
      <c r="BG104" s="7">
        <f>[1]FS!BJ104</f>
        <v>-25606.292546869368</v>
      </c>
      <c r="BH104" s="7">
        <f>[1]FS!BK104</f>
        <v>-22873.067589181457</v>
      </c>
      <c r="BI104" s="7">
        <f>[1]FS!BL104</f>
        <v>-20112.510381916665</v>
      </c>
      <c r="BJ104" s="7">
        <f>[1]FS!BM104</f>
        <v>-17324.34760257923</v>
      </c>
      <c r="BK104" s="7">
        <f>[1]FS!BN104</f>
        <v>-14508.303195448416</v>
      </c>
      <c r="BL104" s="7">
        <f>[1]FS!BO104</f>
        <v>-11664.098344246295</v>
      </c>
      <c r="BM104" s="7">
        <f>[1]FS!BP104</f>
        <v>-8791.4514445321493</v>
      </c>
      <c r="BN104" s="7">
        <f>[1]FS!BQ104</f>
        <v>-288972.07330851711</v>
      </c>
    </row>
    <row r="105" spans="1:66">
      <c r="A105" s="70" t="str">
        <f>[1]FS!A105</f>
        <v>Principal Payment on Credit Line</v>
      </c>
      <c r="B105" s="7">
        <f>[1]FS!E105</f>
        <v>0</v>
      </c>
      <c r="C105" s="7">
        <f>[1]FS!F105</f>
        <v>0</v>
      </c>
      <c r="D105" s="7">
        <f>[1]FS!G105</f>
        <v>0</v>
      </c>
      <c r="E105" s="7">
        <f>[1]FS!H105</f>
        <v>0</v>
      </c>
      <c r="F105" s="7">
        <f>[1]FS!I105</f>
        <v>0</v>
      </c>
      <c r="G105" s="7">
        <f>[1]FS!J105</f>
        <v>0</v>
      </c>
      <c r="H105" s="7">
        <f>[1]FS!K105</f>
        <v>0</v>
      </c>
      <c r="I105" s="7">
        <f>[1]FS!L105</f>
        <v>0</v>
      </c>
      <c r="J105" s="7">
        <f>[1]FS!M105</f>
        <v>0</v>
      </c>
      <c r="K105" s="7">
        <f>[1]FS!N105</f>
        <v>0</v>
      </c>
      <c r="L105" s="7">
        <f>[1]FS!O105</f>
        <v>0</v>
      </c>
      <c r="M105" s="7">
        <f>[1]FS!P105</f>
        <v>0</v>
      </c>
      <c r="N105" s="7">
        <f>[1]FS!Q105</f>
        <v>0</v>
      </c>
      <c r="O105" s="7">
        <f>[1]FS!R105</f>
        <v>0</v>
      </c>
      <c r="P105" s="7">
        <f>[1]FS!S105</f>
        <v>0</v>
      </c>
      <c r="Q105" s="7">
        <f>[1]FS!T105</f>
        <v>0</v>
      </c>
      <c r="R105" s="7">
        <f>[1]FS!U105</f>
        <v>0</v>
      </c>
      <c r="S105" s="7">
        <f>[1]FS!V105</f>
        <v>0</v>
      </c>
      <c r="T105" s="7">
        <f>[1]FS!W105</f>
        <v>0</v>
      </c>
      <c r="U105" s="7">
        <f>[1]FS!X105</f>
        <v>0</v>
      </c>
      <c r="V105" s="7">
        <f>[1]FS!Y105</f>
        <v>0</v>
      </c>
      <c r="W105" s="7">
        <f>[1]FS!Z105</f>
        <v>0</v>
      </c>
      <c r="X105" s="7">
        <f>[1]FS!AA105</f>
        <v>0</v>
      </c>
      <c r="Y105" s="7">
        <f>[1]FS!AB105</f>
        <v>0</v>
      </c>
      <c r="Z105" s="7">
        <f>[1]FS!AC105</f>
        <v>0</v>
      </c>
      <c r="AA105" s="7">
        <f>[1]FS!AD105</f>
        <v>0</v>
      </c>
      <c r="AB105" s="7">
        <f>[1]FS!AE105</f>
        <v>0</v>
      </c>
      <c r="AC105" s="7">
        <f>[1]FS!AF105</f>
        <v>0</v>
      </c>
      <c r="AD105" s="7">
        <f>[1]FS!AG105</f>
        <v>-208928.78831566049</v>
      </c>
      <c r="AE105" s="7">
        <f>[1]FS!AH105</f>
        <v>-211018.07619881711</v>
      </c>
      <c r="AF105" s="7">
        <f>[1]FS!AI105</f>
        <v>-213128.25696080527</v>
      </c>
      <c r="AG105" s="7">
        <f>[1]FS!AJ105</f>
        <v>-215259.53953041328</v>
      </c>
      <c r="AH105" s="7">
        <f>[1]FS!AK105</f>
        <v>-217412.13492571746</v>
      </c>
      <c r="AI105" s="7">
        <f>[1]FS!AL105</f>
        <v>-219586.25627497461</v>
      </c>
      <c r="AJ105" s="7">
        <f>[1]FS!AM105</f>
        <v>-221782.11883772438</v>
      </c>
      <c r="AK105" s="7">
        <f>[1]FS!AN105</f>
        <v>-223999.9400261016</v>
      </c>
      <c r="AL105" s="7">
        <f>[1]FS!AO105</f>
        <v>-226239.93942636263</v>
      </c>
      <c r="AM105" s="7">
        <f>[1]FS!AP105</f>
        <v>-228502.33882062629</v>
      </c>
      <c r="AN105" s="7">
        <f>[1]FS!AQ105</f>
        <v>-2185857.3893172033</v>
      </c>
      <c r="AO105" s="7">
        <f>[1]FS!AR105</f>
        <v>-230787.36220883258</v>
      </c>
      <c r="AP105" s="7">
        <f>[1]FS!AS105</f>
        <v>-233095.23583092086</v>
      </c>
      <c r="AQ105" s="7">
        <f>[1]FS!AT105</f>
        <v>-235426.18818923007</v>
      </c>
      <c r="AR105" s="7">
        <f>[1]FS!AU105</f>
        <v>-237780.45007112238</v>
      </c>
      <c r="AS105" s="7">
        <f>[1]FS!AV105</f>
        <v>-240158.25457183365</v>
      </c>
      <c r="AT105" s="7">
        <f>[1]FS!AW105</f>
        <v>-242559.83711755191</v>
      </c>
      <c r="AU105" s="7">
        <f>[1]FS!AX105</f>
        <v>-244985.4354887275</v>
      </c>
      <c r="AV105" s="7">
        <f>[1]FS!AY105</f>
        <v>-247435.2898436148</v>
      </c>
      <c r="AW105" s="7">
        <f>[1]FS!AZ105</f>
        <v>-249909.64274205093</v>
      </c>
      <c r="AX105" s="7">
        <f>[1]FS!BA105</f>
        <v>-252408.73916947137</v>
      </c>
      <c r="AY105" s="7">
        <f>[1]FS!BB105</f>
        <v>-254932.82656116615</v>
      </c>
      <c r="AZ105" s="7">
        <f>[1]FS!BC105</f>
        <v>-257482.15482677775</v>
      </c>
      <c r="BA105" s="7">
        <f>[1]FS!BD105</f>
        <v>-2926961.4166212995</v>
      </c>
      <c r="BB105" s="7">
        <f>[1]FS!BE105</f>
        <v>-260056.9763750456</v>
      </c>
      <c r="BC105" s="7">
        <f>[1]FS!BF105</f>
        <v>-262657.54613879602</v>
      </c>
      <c r="BD105" s="7">
        <f>[1]FS!BG105</f>
        <v>-265284.12160018401</v>
      </c>
      <c r="BE105" s="7">
        <f>[1]FS!BH105</f>
        <v>-267936.9628161859</v>
      </c>
      <c r="BF105" s="7">
        <f>[1]FS!BI105</f>
        <v>-270616.33244434779</v>
      </c>
      <c r="BG105" s="7">
        <f>[1]FS!BJ105</f>
        <v>-273322.49576879112</v>
      </c>
      <c r="BH105" s="7">
        <f>[1]FS!BK105</f>
        <v>-276055.72072647908</v>
      </c>
      <c r="BI105" s="7">
        <f>[1]FS!BL105</f>
        <v>-278816.27793374384</v>
      </c>
      <c r="BJ105" s="7">
        <f>[1]FS!BM105</f>
        <v>-281604.44071308139</v>
      </c>
      <c r="BK105" s="7">
        <f>[1]FS!BN105</f>
        <v>-284420.48512021208</v>
      </c>
      <c r="BL105" s="7">
        <f>[1]FS!BO105</f>
        <v>-287264.68997141428</v>
      </c>
      <c r="BM105" s="7">
        <f>[1]FS!BP105</f>
        <v>-290137.33687112847</v>
      </c>
      <c r="BN105" s="7">
        <f>[1]FS!BQ105</f>
        <v>-3298173.3864794103</v>
      </c>
    </row>
    <row r="106" spans="1:66">
      <c r="A106" s="71" t="str">
        <f>[1]FS!A106</f>
        <v>Current Cumulative Draw on Credit Line</v>
      </c>
      <c r="B106" s="7">
        <f>[1]FS!E106</f>
        <v>0</v>
      </c>
      <c r="C106" s="7">
        <f>[1]FS!F106</f>
        <v>0</v>
      </c>
      <c r="D106" s="7">
        <f>[1]FS!G106</f>
        <v>236000</v>
      </c>
      <c r="E106" s="7">
        <f>[1]FS!H106</f>
        <v>552000</v>
      </c>
      <c r="F106" s="7">
        <f>[1]FS!I106</f>
        <v>1056000</v>
      </c>
      <c r="G106" s="7">
        <f>[1]FS!J106</f>
        <v>1186000</v>
      </c>
      <c r="H106" s="7">
        <f>[1]FS!K106</f>
        <v>1238000</v>
      </c>
      <c r="I106" s="7">
        <f>[1]FS!L106</f>
        <v>1286000</v>
      </c>
      <c r="J106" s="7">
        <f>[1]FS!M106</f>
        <v>1396000</v>
      </c>
      <c r="K106" s="7">
        <f>[1]FS!N106</f>
        <v>1492000</v>
      </c>
      <c r="L106" s="7">
        <f>[1]FS!O106</f>
        <v>1660000</v>
      </c>
      <c r="M106" s="7">
        <f>[1]FS!P106</f>
        <v>2312000</v>
      </c>
      <c r="N106" s="7">
        <f>[1]FS!Q106</f>
        <v>2312000</v>
      </c>
      <c r="O106" s="7">
        <f>[1]FS!R106</f>
        <v>2456000</v>
      </c>
      <c r="P106" s="7">
        <f>[1]FS!S106</f>
        <v>2670000</v>
      </c>
      <c r="Q106" s="7">
        <f>[1]FS!T106</f>
        <v>3872800</v>
      </c>
      <c r="R106" s="7">
        <f>[1]FS!U106</f>
        <v>4115600</v>
      </c>
      <c r="S106" s="7">
        <f>[1]FS!V106</f>
        <v>4290400</v>
      </c>
      <c r="T106" s="7">
        <f>[1]FS!W106</f>
        <v>5095600</v>
      </c>
      <c r="U106" s="7">
        <f>[1]FS!X106</f>
        <v>5316800</v>
      </c>
      <c r="V106" s="7">
        <f>[1]FS!Y106</f>
        <v>5610000</v>
      </c>
      <c r="W106" s="7">
        <f>[1]FS!Z106</f>
        <v>5949600</v>
      </c>
      <c r="X106" s="7">
        <f>[1]FS!AA106</f>
        <v>6209200</v>
      </c>
      <c r="Y106" s="7">
        <f>[1]FS!AB106</f>
        <v>6538800</v>
      </c>
      <c r="Z106" s="7">
        <f>[1]FS!AC106</f>
        <v>6938000</v>
      </c>
      <c r="AA106" s="7">
        <f>[1]FS!AD106</f>
        <v>6938000</v>
      </c>
      <c r="AB106" s="7">
        <f>[1]FS!AE106</f>
        <v>7327200</v>
      </c>
      <c r="AC106" s="7">
        <f>[1]FS!AF106</f>
        <v>7718400</v>
      </c>
      <c r="AD106" s="7">
        <f>[1]FS!AG106</f>
        <v>8407871.2116843387</v>
      </c>
      <c r="AE106" s="7">
        <f>[1]FS!AH106</f>
        <v>8579253.1354855224</v>
      </c>
      <c r="AF106" s="7">
        <f>[1]FS!AI106</f>
        <v>8366924.8785247169</v>
      </c>
      <c r="AG106" s="7">
        <f>[1]FS!AJ106</f>
        <v>8151665.3389943037</v>
      </c>
      <c r="AH106" s="7">
        <f>[1]FS!AK106</f>
        <v>7934253.2040685862</v>
      </c>
      <c r="AI106" s="7">
        <f>[1]FS!AL106</f>
        <v>7714666.9477936113</v>
      </c>
      <c r="AJ106" s="7">
        <f>[1]FS!AM106</f>
        <v>7492884.8289558869</v>
      </c>
      <c r="AK106" s="7">
        <f>[1]FS!AN106</f>
        <v>7268884.8889297852</v>
      </c>
      <c r="AL106" s="7">
        <f>[1]FS!AO106</f>
        <v>7042644.9495034227</v>
      </c>
      <c r="AM106" s="7">
        <f>[1]FS!AP106</f>
        <v>6814142.6106827967</v>
      </c>
      <c r="AN106" s="7">
        <f>[1]FS!AQ106</f>
        <v>6814142.6106827967</v>
      </c>
      <c r="AO106" s="7">
        <f>[1]FS!AR106</f>
        <v>6583355.2484739637</v>
      </c>
      <c r="AP106" s="7">
        <f>[1]FS!AS106</f>
        <v>6350260.012643043</v>
      </c>
      <c r="AQ106" s="7">
        <f>[1]FS!AT106</f>
        <v>6114833.824453813</v>
      </c>
      <c r="AR106" s="7">
        <f>[1]FS!AU106</f>
        <v>5877053.3743826905</v>
      </c>
      <c r="AS106" s="7">
        <f>[1]FS!AV106</f>
        <v>5636895.1198108569</v>
      </c>
      <c r="AT106" s="7">
        <f>[1]FS!AW106</f>
        <v>5394335.2826933051</v>
      </c>
      <c r="AU106" s="7">
        <f>[1]FS!AX106</f>
        <v>5149349.8472045772</v>
      </c>
      <c r="AV106" s="7">
        <f>[1]FS!AY106</f>
        <v>4901914.557360962</v>
      </c>
      <c r="AW106" s="7">
        <f>[1]FS!AZ106</f>
        <v>4652004.9146189112</v>
      </c>
      <c r="AX106" s="7">
        <f>[1]FS!BA106</f>
        <v>4399596.1754494403</v>
      </c>
      <c r="AY106" s="7">
        <f>[1]FS!BB106</f>
        <v>4144663.3488882743</v>
      </c>
      <c r="AZ106" s="7">
        <f>[1]FS!BC106</f>
        <v>3887181.1940614963</v>
      </c>
      <c r="BA106" s="7">
        <f>[1]FS!BD106</f>
        <v>3887181.1940614963</v>
      </c>
      <c r="BB106" s="7">
        <f>[1]FS!BE106</f>
        <v>3627124.2176864506</v>
      </c>
      <c r="BC106" s="7">
        <f>[1]FS!BF106</f>
        <v>3364466.6715476546</v>
      </c>
      <c r="BD106" s="7">
        <f>[1]FS!BG106</f>
        <v>3099182.5499474704</v>
      </c>
      <c r="BE106" s="7">
        <f>[1]FS!BH106</f>
        <v>2831245.5871312846</v>
      </c>
      <c r="BF106" s="7">
        <f>[1]FS!BI106</f>
        <v>2560629.2546869367</v>
      </c>
      <c r="BG106" s="7">
        <f>[1]FS!BJ106</f>
        <v>2287306.7589181457</v>
      </c>
      <c r="BH106" s="7">
        <f>[1]FS!BK106</f>
        <v>2011251.0381916666</v>
      </c>
      <c r="BI106" s="7">
        <f>[1]FS!BL106</f>
        <v>1732434.7602579228</v>
      </c>
      <c r="BJ106" s="7">
        <f>[1]FS!BM106</f>
        <v>1450830.3195448415</v>
      </c>
      <c r="BK106" s="7">
        <f>[1]FS!BN106</f>
        <v>1166409.8344246293</v>
      </c>
      <c r="BL106" s="7">
        <f>[1]FS!BO106</f>
        <v>879145.14445321506</v>
      </c>
      <c r="BM106" s="7">
        <f>[1]FS!BP106</f>
        <v>589007.80758208665</v>
      </c>
      <c r="BN106" s="7">
        <f>[1]FS!BQ106</f>
        <v>589007.80758208665</v>
      </c>
    </row>
    <row r="107" spans="1:66">
      <c r="A107" s="6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</row>
    <row r="108" spans="1:66">
      <c r="A108" s="64" t="str">
        <f>[1]FS!A108</f>
        <v>Other Long-Term Liabilities</v>
      </c>
      <c r="B108" s="7">
        <f>[1]FS!E108</f>
        <v>0</v>
      </c>
      <c r="C108" s="7">
        <f>[1]FS!F108</f>
        <v>0</v>
      </c>
      <c r="D108" s="7">
        <f>[1]FS!G108</f>
        <v>0</v>
      </c>
      <c r="E108" s="7">
        <f>[1]FS!H108</f>
        <v>0</v>
      </c>
      <c r="F108" s="7">
        <f>[1]FS!I108</f>
        <v>0</v>
      </c>
      <c r="G108" s="7">
        <f>[1]FS!J108</f>
        <v>0</v>
      </c>
      <c r="H108" s="7">
        <f>[1]FS!K108</f>
        <v>0</v>
      </c>
      <c r="I108" s="7">
        <f>[1]FS!L108</f>
        <v>0</v>
      </c>
      <c r="J108" s="7">
        <f>[1]FS!M108</f>
        <v>0</v>
      </c>
      <c r="K108" s="7">
        <f>[1]FS!N108</f>
        <v>0</v>
      </c>
      <c r="L108" s="7">
        <f>[1]FS!O108</f>
        <v>0</v>
      </c>
      <c r="M108" s="7">
        <f>[1]FS!P108</f>
        <v>0</v>
      </c>
      <c r="N108" s="7">
        <f>[1]FS!Q108</f>
        <v>0</v>
      </c>
      <c r="O108" s="7">
        <f>[1]FS!R108</f>
        <v>0</v>
      </c>
      <c r="P108" s="7">
        <f>[1]FS!S108</f>
        <v>0</v>
      </c>
      <c r="Q108" s="7">
        <f>[1]FS!T108</f>
        <v>0</v>
      </c>
      <c r="R108" s="7">
        <f>[1]FS!U108</f>
        <v>0</v>
      </c>
      <c r="S108" s="7">
        <f>[1]FS!V108</f>
        <v>0</v>
      </c>
      <c r="T108" s="7">
        <f>[1]FS!W108</f>
        <v>0</v>
      </c>
      <c r="U108" s="7">
        <f>[1]FS!X108</f>
        <v>0</v>
      </c>
      <c r="V108" s="7">
        <f>[1]FS!Y108</f>
        <v>0</v>
      </c>
      <c r="W108" s="7">
        <f>[1]FS!Z108</f>
        <v>0</v>
      </c>
      <c r="X108" s="7">
        <f>[1]FS!AA108</f>
        <v>0</v>
      </c>
      <c r="Y108" s="7">
        <f>[1]FS!AB108</f>
        <v>0</v>
      </c>
      <c r="Z108" s="7">
        <f>[1]FS!AC108</f>
        <v>0</v>
      </c>
      <c r="AA108" s="7">
        <f>[1]FS!AD108</f>
        <v>0</v>
      </c>
      <c r="AB108" s="7">
        <f>[1]FS!AE108</f>
        <v>0</v>
      </c>
      <c r="AC108" s="7">
        <f>[1]FS!AF108</f>
        <v>0</v>
      </c>
      <c r="AD108" s="7">
        <f>[1]FS!AG108</f>
        <v>0</v>
      </c>
      <c r="AE108" s="7">
        <f>[1]FS!AH108</f>
        <v>0</v>
      </c>
      <c r="AF108" s="7">
        <f>[1]FS!AI108</f>
        <v>0</v>
      </c>
      <c r="AG108" s="7">
        <f>[1]FS!AJ108</f>
        <v>0</v>
      </c>
      <c r="AH108" s="7">
        <f>[1]FS!AK108</f>
        <v>0</v>
      </c>
      <c r="AI108" s="7">
        <f>[1]FS!AL108</f>
        <v>0</v>
      </c>
      <c r="AJ108" s="7">
        <f>[1]FS!AM108</f>
        <v>0</v>
      </c>
      <c r="AK108" s="7">
        <f>[1]FS!AN108</f>
        <v>0</v>
      </c>
      <c r="AL108" s="7">
        <f>[1]FS!AO108</f>
        <v>0</v>
      </c>
      <c r="AM108" s="7">
        <f>[1]FS!AP108</f>
        <v>0</v>
      </c>
      <c r="AN108" s="7">
        <f>[1]FS!AQ108</f>
        <v>0</v>
      </c>
      <c r="AO108" s="7">
        <f>[1]FS!AR108</f>
        <v>0</v>
      </c>
      <c r="AP108" s="7">
        <f>[1]FS!AS108</f>
        <v>0</v>
      </c>
      <c r="AQ108" s="7">
        <f>[1]FS!AT108</f>
        <v>0</v>
      </c>
      <c r="AR108" s="7">
        <f>[1]FS!AU108</f>
        <v>0</v>
      </c>
      <c r="AS108" s="7">
        <f>[1]FS!AV108</f>
        <v>0</v>
      </c>
      <c r="AT108" s="7">
        <f>[1]FS!AW108</f>
        <v>0</v>
      </c>
      <c r="AU108" s="7">
        <f>[1]FS!AX108</f>
        <v>0</v>
      </c>
      <c r="AV108" s="7">
        <f>[1]FS!AY108</f>
        <v>0</v>
      </c>
      <c r="AW108" s="7">
        <f>[1]FS!AZ108</f>
        <v>0</v>
      </c>
      <c r="AX108" s="7">
        <f>[1]FS!BA108</f>
        <v>0</v>
      </c>
      <c r="AY108" s="7">
        <f>[1]FS!BB108</f>
        <v>0</v>
      </c>
      <c r="AZ108" s="7">
        <f>[1]FS!BC108</f>
        <v>0</v>
      </c>
      <c r="BA108" s="7">
        <f>[1]FS!BD108</f>
        <v>0</v>
      </c>
      <c r="BB108" s="7">
        <f>[1]FS!BE108</f>
        <v>0</v>
      </c>
      <c r="BC108" s="7">
        <f>[1]FS!BF108</f>
        <v>0</v>
      </c>
      <c r="BD108" s="7">
        <f>[1]FS!BG108</f>
        <v>0</v>
      </c>
      <c r="BE108" s="7">
        <f>[1]FS!BH108</f>
        <v>0</v>
      </c>
      <c r="BF108" s="7">
        <f>[1]FS!BI108</f>
        <v>0</v>
      </c>
      <c r="BG108" s="7">
        <f>[1]FS!BJ108</f>
        <v>0</v>
      </c>
      <c r="BH108" s="7">
        <f>[1]FS!BK108</f>
        <v>0</v>
      </c>
      <c r="BI108" s="7">
        <f>[1]FS!BL108</f>
        <v>0</v>
      </c>
      <c r="BJ108" s="7">
        <f>[1]FS!BM108</f>
        <v>0</v>
      </c>
      <c r="BK108" s="7">
        <f>[1]FS!BN108</f>
        <v>0</v>
      </c>
      <c r="BL108" s="7">
        <f>[1]FS!BO108</f>
        <v>0</v>
      </c>
      <c r="BM108" s="7">
        <f>[1]FS!BP108</f>
        <v>0</v>
      </c>
      <c r="BN108" s="7">
        <f>[1]FS!BQ108</f>
        <v>0</v>
      </c>
    </row>
    <row r="109" spans="1:66">
      <c r="A109" s="66" t="str">
        <f>[1]FS!A109</f>
        <v xml:space="preserve">  Total Long Term Liabilities</v>
      </c>
      <c r="B109" s="7">
        <f>[1]FS!E109</f>
        <v>0</v>
      </c>
      <c r="C109" s="7">
        <f>[1]FS!F109</f>
        <v>0</v>
      </c>
      <c r="D109" s="7">
        <f>[1]FS!G109</f>
        <v>236000</v>
      </c>
      <c r="E109" s="7">
        <f>[1]FS!H109</f>
        <v>552000</v>
      </c>
      <c r="F109" s="7">
        <f>[1]FS!I109</f>
        <v>1056000</v>
      </c>
      <c r="G109" s="7">
        <f>[1]FS!J109</f>
        <v>1186000</v>
      </c>
      <c r="H109" s="7">
        <f>[1]FS!K109</f>
        <v>1238000</v>
      </c>
      <c r="I109" s="7">
        <f>[1]FS!L109</f>
        <v>1286000</v>
      </c>
      <c r="J109" s="7">
        <f>[1]FS!M109</f>
        <v>1396000</v>
      </c>
      <c r="K109" s="7">
        <f>[1]FS!N109</f>
        <v>1492000</v>
      </c>
      <c r="L109" s="7">
        <f>[1]FS!O109</f>
        <v>1660000</v>
      </c>
      <c r="M109" s="7">
        <f>[1]FS!P109</f>
        <v>2312000</v>
      </c>
      <c r="N109" s="7">
        <f>[1]FS!Q109</f>
        <v>2312000</v>
      </c>
      <c r="O109" s="7">
        <f>[1]FS!R109</f>
        <v>2456000</v>
      </c>
      <c r="P109" s="7">
        <f>[1]FS!S109</f>
        <v>2670000</v>
      </c>
      <c r="Q109" s="7">
        <f>[1]FS!T109</f>
        <v>3872800</v>
      </c>
      <c r="R109" s="7">
        <f>[1]FS!U109</f>
        <v>4115600</v>
      </c>
      <c r="S109" s="7">
        <f>[1]FS!V109</f>
        <v>4290400</v>
      </c>
      <c r="T109" s="7">
        <f>[1]FS!W109</f>
        <v>5095600</v>
      </c>
      <c r="U109" s="7">
        <f>[1]FS!X109</f>
        <v>5316800</v>
      </c>
      <c r="V109" s="7">
        <f>[1]FS!Y109</f>
        <v>5610000</v>
      </c>
      <c r="W109" s="7">
        <f>[1]FS!Z109</f>
        <v>5949600</v>
      </c>
      <c r="X109" s="7">
        <f>[1]FS!AA109</f>
        <v>6209200</v>
      </c>
      <c r="Y109" s="7">
        <f>[1]FS!AB109</f>
        <v>6538800</v>
      </c>
      <c r="Z109" s="7">
        <f>[1]FS!AC109</f>
        <v>6938000</v>
      </c>
      <c r="AA109" s="7">
        <f>[1]FS!AD109</f>
        <v>6938000</v>
      </c>
      <c r="AB109" s="7">
        <f>[1]FS!AE109</f>
        <v>7327200</v>
      </c>
      <c r="AC109" s="7">
        <f>[1]FS!AF109</f>
        <v>7718400</v>
      </c>
      <c r="AD109" s="7">
        <f>[1]FS!AG109</f>
        <v>8407871.2116843387</v>
      </c>
      <c r="AE109" s="7">
        <f>[1]FS!AH109</f>
        <v>8579253.1354855224</v>
      </c>
      <c r="AF109" s="7">
        <f>[1]FS!AI109</f>
        <v>8366924.8785247169</v>
      </c>
      <c r="AG109" s="7">
        <f>[1]FS!AJ109</f>
        <v>8151665.3389943037</v>
      </c>
      <c r="AH109" s="7">
        <f>[1]FS!AK109</f>
        <v>7934253.2040685862</v>
      </c>
      <c r="AI109" s="7">
        <f>[1]FS!AL109</f>
        <v>7714666.9477936113</v>
      </c>
      <c r="AJ109" s="7">
        <f>[1]FS!AM109</f>
        <v>7492884.8289558869</v>
      </c>
      <c r="AK109" s="7">
        <f>[1]FS!AN109</f>
        <v>7268884.8889297852</v>
      </c>
      <c r="AL109" s="7">
        <f>[1]FS!AO109</f>
        <v>7042644.9495034227</v>
      </c>
      <c r="AM109" s="7">
        <f>[1]FS!AP109</f>
        <v>6814142.6106827967</v>
      </c>
      <c r="AN109" s="7">
        <f>[1]FS!AQ109</f>
        <v>6814142.6106827967</v>
      </c>
      <c r="AO109" s="7">
        <f>[1]FS!AR109</f>
        <v>6583355.2484739637</v>
      </c>
      <c r="AP109" s="7">
        <f>[1]FS!AS109</f>
        <v>6350260.012643043</v>
      </c>
      <c r="AQ109" s="7">
        <f>[1]FS!AT109</f>
        <v>6114833.824453813</v>
      </c>
      <c r="AR109" s="7">
        <f>[1]FS!AU109</f>
        <v>5877053.3743826905</v>
      </c>
      <c r="AS109" s="7">
        <f>[1]FS!AV109</f>
        <v>5636895.1198108569</v>
      </c>
      <c r="AT109" s="7">
        <f>[1]FS!AW109</f>
        <v>5394335.2826933051</v>
      </c>
      <c r="AU109" s="7">
        <f>[1]FS!AX109</f>
        <v>5149349.8472045772</v>
      </c>
      <c r="AV109" s="7">
        <f>[1]FS!AY109</f>
        <v>4901914.557360962</v>
      </c>
      <c r="AW109" s="7">
        <f>[1]FS!AZ109</f>
        <v>4652004.9146189112</v>
      </c>
      <c r="AX109" s="7">
        <f>[1]FS!BA109</f>
        <v>4399596.1754494403</v>
      </c>
      <c r="AY109" s="7">
        <f>[1]FS!BB109</f>
        <v>4144663.3488882743</v>
      </c>
      <c r="AZ109" s="7">
        <f>[1]FS!BC109</f>
        <v>3887181.1940614963</v>
      </c>
      <c r="BA109" s="7">
        <f>[1]FS!BD109</f>
        <v>3887181.1940614963</v>
      </c>
      <c r="BB109" s="7">
        <f>[1]FS!BE109</f>
        <v>3627124.2176864506</v>
      </c>
      <c r="BC109" s="7">
        <f>[1]FS!BF109</f>
        <v>3364466.6715476546</v>
      </c>
      <c r="BD109" s="7">
        <f>[1]FS!BG109</f>
        <v>3099182.5499474704</v>
      </c>
      <c r="BE109" s="7">
        <f>[1]FS!BH109</f>
        <v>2831245.5871312846</v>
      </c>
      <c r="BF109" s="7">
        <f>[1]FS!BI109</f>
        <v>2560629.2546869367</v>
      </c>
      <c r="BG109" s="7">
        <f>[1]FS!BJ109</f>
        <v>2287306.7589181457</v>
      </c>
      <c r="BH109" s="7">
        <f>[1]FS!BK109</f>
        <v>2011251.0381916666</v>
      </c>
      <c r="BI109" s="7">
        <f>[1]FS!BL109</f>
        <v>1732434.7602579228</v>
      </c>
      <c r="BJ109" s="7">
        <f>[1]FS!BM109</f>
        <v>1450830.3195448415</v>
      </c>
      <c r="BK109" s="7">
        <f>[1]FS!BN109</f>
        <v>1166409.8344246293</v>
      </c>
      <c r="BL109" s="7">
        <f>[1]FS!BO109</f>
        <v>879145.14445321506</v>
      </c>
      <c r="BM109" s="7">
        <f>[1]FS!BP109</f>
        <v>589007.80758208665</v>
      </c>
      <c r="BN109" s="7">
        <f>[1]FS!BQ109</f>
        <v>589007.80758208665</v>
      </c>
    </row>
    <row r="110" spans="1:66" ht="15.6">
      <c r="A110" s="67" t="str">
        <f>[1]FS!A110</f>
        <v xml:space="preserve">  Total Liabilities</v>
      </c>
      <c r="B110" s="7">
        <f>[1]FS!E110</f>
        <v>0</v>
      </c>
      <c r="C110" s="7">
        <f>[1]FS!F110</f>
        <v>0</v>
      </c>
      <c r="D110" s="7">
        <f>[1]FS!G110</f>
        <v>392877.66666666663</v>
      </c>
      <c r="E110" s="7">
        <f>[1]FS!H110</f>
        <v>740374.33333333337</v>
      </c>
      <c r="F110" s="7">
        <f>[1]FS!I110</f>
        <v>1250837.6666666667</v>
      </c>
      <c r="G110" s="7">
        <f>[1]FS!J110</f>
        <v>1414580.5146666667</v>
      </c>
      <c r="H110" s="7">
        <f>[1]FS!K110</f>
        <v>1483718.9626666666</v>
      </c>
      <c r="I110" s="7">
        <f>[1]FS!L110</f>
        <v>1532257.4106666667</v>
      </c>
      <c r="J110" s="7">
        <f>[1]FS!M110</f>
        <v>1685972.04</v>
      </c>
      <c r="K110" s="7">
        <f>[1]FS!N110</f>
        <v>1789778.584</v>
      </c>
      <c r="L110" s="7">
        <f>[1]FS!O110</f>
        <v>1969118.02800128</v>
      </c>
      <c r="M110" s="7">
        <f>[1]FS!P110</f>
        <v>2645563.5626854398</v>
      </c>
      <c r="N110" s="7">
        <f>[1]FS!Q110</f>
        <v>2645563.5626854398</v>
      </c>
      <c r="O110" s="7">
        <f>[1]FS!R110</f>
        <v>2818062.99764736</v>
      </c>
      <c r="P110" s="7">
        <f>[1]FS!S110</f>
        <v>3020623.0853017601</v>
      </c>
      <c r="Q110" s="7">
        <f>[1]FS!T110</f>
        <v>4330802.115456</v>
      </c>
      <c r="R110" s="7">
        <f>[1]FS!U110</f>
        <v>4584052.6971074557</v>
      </c>
      <c r="S110" s="7">
        <f>[1]FS!V110</f>
        <v>4768184.0310789123</v>
      </c>
      <c r="T110" s="7">
        <f>[1]FS!W110</f>
        <v>5620828.1699435525</v>
      </c>
      <c r="U110" s="7">
        <f>[1]FS!X110</f>
        <v>5853333.5621045763</v>
      </c>
      <c r="V110" s="7">
        <f>[1]FS!Y110</f>
        <v>6154824.4998655999</v>
      </c>
      <c r="W110" s="7">
        <f>[1]FS!Z110</f>
        <v>6525018.8607598078</v>
      </c>
      <c r="X110" s="7">
        <f>[1]FS!AA110</f>
        <v>6800553.7265661443</v>
      </c>
      <c r="Y110" s="7">
        <f>[1]FS!AB110</f>
        <v>7136088.1836972795</v>
      </c>
      <c r="Z110" s="7">
        <f>[1]FS!AC110</f>
        <v>7576621.8535993602</v>
      </c>
      <c r="AA110" s="7">
        <f>[1]FS!AD110</f>
        <v>7576621.8535993602</v>
      </c>
      <c r="AB110" s="7">
        <f>[1]FS!AE110</f>
        <v>8051437.8766965764</v>
      </c>
      <c r="AC110" s="7">
        <f>[1]FS!AF110</f>
        <v>8389105.017933568</v>
      </c>
      <c r="AD110" s="7">
        <f>[1]FS!AG110</f>
        <v>9147844.7295046691</v>
      </c>
      <c r="AE110" s="7">
        <f>[1]FS!AH110</f>
        <v>9334840.7639443595</v>
      </c>
      <c r="AF110" s="7">
        <f>[1]FS!AI110</f>
        <v>9128992.7495632656</v>
      </c>
      <c r="AG110" s="7">
        <f>[1]FS!AJ110</f>
        <v>8947013.9568299092</v>
      </c>
      <c r="AH110" s="7">
        <f>[1]FS!AK110</f>
        <v>8751225.4993118495</v>
      </c>
      <c r="AI110" s="7">
        <f>[1]FS!AL110</f>
        <v>8538351.1220896747</v>
      </c>
      <c r="AJ110" s="7">
        <f>[1]FS!AM110</f>
        <v>8345121.1245757267</v>
      </c>
      <c r="AK110" s="7">
        <f>[1]FS!AN110</f>
        <v>8133351.1771724736</v>
      </c>
      <c r="AL110" s="7">
        <f>[1]FS!AO110</f>
        <v>7919442.8687000945</v>
      </c>
      <c r="AM110" s="7">
        <f>[1]FS!AP110</f>
        <v>7722492.4550037356</v>
      </c>
      <c r="AN110" s="7">
        <f>[1]FS!AQ110</f>
        <v>7722492.4550037356</v>
      </c>
      <c r="AO110" s="7">
        <f>[1]FS!AR110</f>
        <v>7533360.8513479903</v>
      </c>
      <c r="AP110" s="7">
        <f>[1]FS!AS110</f>
        <v>7277533.7344853897</v>
      </c>
      <c r="AQ110" s="7">
        <f>[1]FS!AT110</f>
        <v>7051523.9480301328</v>
      </c>
      <c r="AR110" s="7">
        <f>[1]FS!AU110</f>
        <v>6839547.3836191706</v>
      </c>
      <c r="AS110" s="7">
        <f>[1]FS!AV110</f>
        <v>6619915.1932811504</v>
      </c>
      <c r="AT110" s="7">
        <f>[1]FS!AW110</f>
        <v>6383074.3211223185</v>
      </c>
      <c r="AU110" s="7">
        <f>[1]FS!AX110</f>
        <v>6144182.2272783909</v>
      </c>
      <c r="AV110" s="7">
        <f>[1]FS!AY110</f>
        <v>5902789.0324517358</v>
      </c>
      <c r="AW110" s="7">
        <f>[1]FS!AZ110</f>
        <v>5664654.8227848848</v>
      </c>
      <c r="AX110" s="7">
        <f>[1]FS!BA110</f>
        <v>5430782.4055294404</v>
      </c>
      <c r="AY110" s="7">
        <f>[1]FS!BB110</f>
        <v>5181334.1814156342</v>
      </c>
      <c r="AZ110" s="7">
        <f>[1]FS!BC110</f>
        <v>4935495.9158944562</v>
      </c>
      <c r="BA110" s="7">
        <f>[1]FS!BD110</f>
        <v>4935495.9158944562</v>
      </c>
      <c r="BB110" s="7">
        <f>[1]FS!BE110</f>
        <v>4721585.6333971703</v>
      </c>
      <c r="BC110" s="7">
        <f>[1]FS!BF110</f>
        <v>4424650.6266222149</v>
      </c>
      <c r="BD110" s="7">
        <f>[1]FS!BG110</f>
        <v>4179352.1957774442</v>
      </c>
      <c r="BE110" s="7">
        <f>[1]FS!BH110</f>
        <v>3934466.7086416846</v>
      </c>
      <c r="BF110" s="7">
        <f>[1]FS!BI110</f>
        <v>3669155.2249448569</v>
      </c>
      <c r="BG110" s="7">
        <f>[1]FS!BJ110</f>
        <v>3401056.0137431058</v>
      </c>
      <c r="BH110" s="7">
        <f>[1]FS!BK110</f>
        <v>3130199.4615235068</v>
      </c>
      <c r="BI110" s="7">
        <f>[1]FS!BL110</f>
        <v>2875831.8040364832</v>
      </c>
      <c r="BJ110" s="7">
        <f>[1]FS!BM110</f>
        <v>2598099.5756498016</v>
      </c>
      <c r="BK110" s="7">
        <f>[1]FS!BN110</f>
        <v>2318725.7290755091</v>
      </c>
      <c r="BL110" s="7">
        <f>[1]FS!BO110</f>
        <v>2036487.8632500153</v>
      </c>
      <c r="BM110" s="7">
        <f>[1]FS!BP110</f>
        <v>1757390.5008044867</v>
      </c>
      <c r="BN110" s="7">
        <f>[1]FS!BQ110</f>
        <v>1757390.5008044867</v>
      </c>
    </row>
    <row r="111" spans="1:66">
      <c r="A111" s="7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</row>
    <row r="112" spans="1:66" ht="15.6">
      <c r="A112" s="63" t="str">
        <f>[1]FS!A112</f>
        <v>Owner's Equity</v>
      </c>
      <c r="B112" s="7">
        <f>[1]FS!E112</f>
        <v>0</v>
      </c>
      <c r="C112" s="7">
        <f>[1]FS!F112</f>
        <v>0</v>
      </c>
      <c r="D112" s="7">
        <f>[1]FS!G112</f>
        <v>0</v>
      </c>
      <c r="E112" s="7">
        <f>[1]FS!H112</f>
        <v>0</v>
      </c>
      <c r="F112" s="7">
        <f>[1]FS!I112</f>
        <v>0</v>
      </c>
      <c r="G112" s="7">
        <f>[1]FS!J112</f>
        <v>0</v>
      </c>
      <c r="H112" s="7">
        <f>[1]FS!K112</f>
        <v>0</v>
      </c>
      <c r="I112" s="7">
        <f>[1]FS!L112</f>
        <v>0</v>
      </c>
      <c r="J112" s="7">
        <f>[1]FS!M112</f>
        <v>0</v>
      </c>
      <c r="K112" s="7">
        <f>[1]FS!N112</f>
        <v>0</v>
      </c>
      <c r="L112" s="7">
        <f>[1]FS!O112</f>
        <v>0</v>
      </c>
      <c r="M112" s="7">
        <f>[1]FS!P112</f>
        <v>0</v>
      </c>
      <c r="N112" s="7">
        <f>[1]FS!Q112</f>
        <v>0</v>
      </c>
      <c r="O112" s="7">
        <f>[1]FS!R112</f>
        <v>0</v>
      </c>
      <c r="P112" s="7">
        <f>[1]FS!S112</f>
        <v>0</v>
      </c>
      <c r="Q112" s="7">
        <f>[1]FS!T112</f>
        <v>0</v>
      </c>
      <c r="R112" s="7">
        <f>[1]FS!U112</f>
        <v>0</v>
      </c>
      <c r="S112" s="7">
        <f>[1]FS!V112</f>
        <v>0</v>
      </c>
      <c r="T112" s="7">
        <f>[1]FS!W112</f>
        <v>0</v>
      </c>
      <c r="U112" s="7">
        <f>[1]FS!X112</f>
        <v>0</v>
      </c>
      <c r="V112" s="7">
        <f>[1]FS!Y112</f>
        <v>0</v>
      </c>
      <c r="W112" s="7">
        <f>[1]FS!Z112</f>
        <v>0</v>
      </c>
      <c r="X112" s="7">
        <f>[1]FS!AA112</f>
        <v>0</v>
      </c>
      <c r="Y112" s="7">
        <f>[1]FS!AB112</f>
        <v>0</v>
      </c>
      <c r="Z112" s="7">
        <f>[1]FS!AC112</f>
        <v>0</v>
      </c>
      <c r="AA112" s="7">
        <f>[1]FS!AD112</f>
        <v>0</v>
      </c>
      <c r="AB112" s="7">
        <f>[1]FS!AE112</f>
        <v>0</v>
      </c>
      <c r="AC112" s="7">
        <f>[1]FS!AF112</f>
        <v>0</v>
      </c>
      <c r="AD112" s="7">
        <f>[1]FS!AG112</f>
        <v>0</v>
      </c>
      <c r="AE112" s="7">
        <f>[1]FS!AH112</f>
        <v>0</v>
      </c>
      <c r="AF112" s="7">
        <f>[1]FS!AI112</f>
        <v>0</v>
      </c>
      <c r="AG112" s="7">
        <f>[1]FS!AJ112</f>
        <v>0</v>
      </c>
      <c r="AH112" s="7">
        <f>[1]FS!AK112</f>
        <v>0</v>
      </c>
      <c r="AI112" s="7">
        <f>[1]FS!AL112</f>
        <v>0</v>
      </c>
      <c r="AJ112" s="7">
        <f>[1]FS!AM112</f>
        <v>0</v>
      </c>
      <c r="AK112" s="7">
        <f>[1]FS!AN112</f>
        <v>0</v>
      </c>
      <c r="AL112" s="7">
        <f>[1]FS!AO112</f>
        <v>0</v>
      </c>
      <c r="AM112" s="7">
        <f>[1]FS!AP112</f>
        <v>0</v>
      </c>
      <c r="AN112" s="7">
        <f>[1]FS!AQ112</f>
        <v>0</v>
      </c>
      <c r="AO112" s="7">
        <f>[1]FS!AR112</f>
        <v>0</v>
      </c>
      <c r="AP112" s="7">
        <f>[1]FS!AS112</f>
        <v>0</v>
      </c>
      <c r="AQ112" s="7">
        <f>[1]FS!AT112</f>
        <v>0</v>
      </c>
      <c r="AR112" s="7">
        <f>[1]FS!AU112</f>
        <v>0</v>
      </c>
      <c r="AS112" s="7">
        <f>[1]FS!AV112</f>
        <v>0</v>
      </c>
      <c r="AT112" s="7">
        <f>[1]FS!AW112</f>
        <v>0</v>
      </c>
      <c r="AU112" s="7">
        <f>[1]FS!AX112</f>
        <v>0</v>
      </c>
      <c r="AV112" s="7">
        <f>[1]FS!AY112</f>
        <v>0</v>
      </c>
      <c r="AW112" s="7">
        <f>[1]FS!AZ112</f>
        <v>0</v>
      </c>
      <c r="AX112" s="7">
        <f>[1]FS!BA112</f>
        <v>0</v>
      </c>
      <c r="AY112" s="7">
        <f>[1]FS!BB112</f>
        <v>0</v>
      </c>
      <c r="AZ112" s="7">
        <f>[1]FS!BC112</f>
        <v>0</v>
      </c>
      <c r="BA112" s="7">
        <f>[1]FS!BD112</f>
        <v>0</v>
      </c>
      <c r="BB112" s="7">
        <f>[1]FS!BE112</f>
        <v>0</v>
      </c>
      <c r="BC112" s="7">
        <f>[1]FS!BF112</f>
        <v>0</v>
      </c>
      <c r="BD112" s="7">
        <f>[1]FS!BG112</f>
        <v>0</v>
      </c>
      <c r="BE112" s="7">
        <f>[1]FS!BH112</f>
        <v>0</v>
      </c>
      <c r="BF112" s="7">
        <f>[1]FS!BI112</f>
        <v>0</v>
      </c>
      <c r="BG112" s="7">
        <f>[1]FS!BJ112</f>
        <v>0</v>
      </c>
      <c r="BH112" s="7">
        <f>[1]FS!BK112</f>
        <v>0</v>
      </c>
      <c r="BI112" s="7">
        <f>[1]FS!BL112</f>
        <v>0</v>
      </c>
      <c r="BJ112" s="7">
        <f>[1]FS!BM112</f>
        <v>0</v>
      </c>
      <c r="BK112" s="7">
        <f>[1]FS!BN112</f>
        <v>0</v>
      </c>
      <c r="BL112" s="7">
        <f>[1]FS!BO112</f>
        <v>0</v>
      </c>
      <c r="BM112" s="7">
        <f>[1]FS!BP112</f>
        <v>0</v>
      </c>
      <c r="BN112" s="7">
        <f>[1]FS!BQ112</f>
        <v>0</v>
      </c>
    </row>
    <row r="113" spans="1:66">
      <c r="A113" s="73" t="str">
        <f>[1]FS!A113</f>
        <v>Capital Stock</v>
      </c>
      <c r="B113" s="7">
        <f>[1]FS!E113</f>
        <v>0</v>
      </c>
      <c r="C113" s="7">
        <f>[1]FS!F113</f>
        <v>0</v>
      </c>
      <c r="D113" s="7">
        <f>[1]FS!G113</f>
        <v>0</v>
      </c>
      <c r="E113" s="7">
        <f>[1]FS!H113</f>
        <v>0</v>
      </c>
      <c r="F113" s="7">
        <f>[1]FS!I113</f>
        <v>0</v>
      </c>
      <c r="G113" s="7">
        <f>[1]FS!J113</f>
        <v>0</v>
      </c>
      <c r="H113" s="7">
        <f>[1]FS!K113</f>
        <v>0</v>
      </c>
      <c r="I113" s="7">
        <f>[1]FS!L113</f>
        <v>0</v>
      </c>
      <c r="J113" s="7">
        <f>[1]FS!M113</f>
        <v>0</v>
      </c>
      <c r="K113" s="7">
        <f>[1]FS!N113</f>
        <v>0</v>
      </c>
      <c r="L113" s="7">
        <f>[1]FS!O113</f>
        <v>0</v>
      </c>
      <c r="M113" s="7">
        <f>[1]FS!P113</f>
        <v>0</v>
      </c>
      <c r="N113" s="7">
        <f>[1]FS!Q113</f>
        <v>0</v>
      </c>
      <c r="O113" s="7">
        <f>[1]FS!R113</f>
        <v>0</v>
      </c>
      <c r="P113" s="7">
        <f>[1]FS!S113</f>
        <v>0</v>
      </c>
      <c r="Q113" s="7">
        <f>[1]FS!T113</f>
        <v>0</v>
      </c>
      <c r="R113" s="7">
        <f>[1]FS!U113</f>
        <v>0</v>
      </c>
      <c r="S113" s="7">
        <f>[1]FS!V113</f>
        <v>0</v>
      </c>
      <c r="T113" s="7">
        <f>[1]FS!W113</f>
        <v>0</v>
      </c>
      <c r="U113" s="7">
        <f>[1]FS!X113</f>
        <v>0</v>
      </c>
      <c r="V113" s="7">
        <f>[1]FS!Y113</f>
        <v>0</v>
      </c>
      <c r="W113" s="7">
        <f>[1]FS!Z113</f>
        <v>0</v>
      </c>
      <c r="X113" s="7">
        <f>[1]FS!AA113</f>
        <v>0</v>
      </c>
      <c r="Y113" s="7">
        <f>[1]FS!AB113</f>
        <v>0</v>
      </c>
      <c r="Z113" s="7">
        <f>[1]FS!AC113</f>
        <v>0</v>
      </c>
      <c r="AA113" s="7">
        <f>[1]FS!AD113</f>
        <v>0</v>
      </c>
      <c r="AB113" s="7">
        <f>[1]FS!AE113</f>
        <v>0</v>
      </c>
      <c r="AC113" s="7">
        <f>[1]FS!AF113</f>
        <v>0</v>
      </c>
      <c r="AD113" s="7">
        <f>[1]FS!AG113</f>
        <v>0</v>
      </c>
      <c r="AE113" s="7">
        <f>[1]FS!AH113</f>
        <v>0</v>
      </c>
      <c r="AF113" s="7">
        <f>[1]FS!AI113</f>
        <v>0</v>
      </c>
      <c r="AG113" s="7">
        <f>[1]FS!AJ113</f>
        <v>0</v>
      </c>
      <c r="AH113" s="7">
        <f>[1]FS!AK113</f>
        <v>0</v>
      </c>
      <c r="AI113" s="7">
        <f>[1]FS!AL113</f>
        <v>0</v>
      </c>
      <c r="AJ113" s="7">
        <f>[1]FS!AM113</f>
        <v>0</v>
      </c>
      <c r="AK113" s="7">
        <f>[1]FS!AN113</f>
        <v>0</v>
      </c>
      <c r="AL113" s="7">
        <f>[1]FS!AO113</f>
        <v>0</v>
      </c>
      <c r="AM113" s="7">
        <f>[1]FS!AP113</f>
        <v>0</v>
      </c>
      <c r="AN113" s="7">
        <f>[1]FS!AQ113</f>
        <v>0</v>
      </c>
      <c r="AO113" s="7">
        <f>[1]FS!AR113</f>
        <v>0</v>
      </c>
      <c r="AP113" s="7">
        <f>[1]FS!AS113</f>
        <v>0</v>
      </c>
      <c r="AQ113" s="7">
        <f>[1]FS!AT113</f>
        <v>0</v>
      </c>
      <c r="AR113" s="7">
        <f>[1]FS!AU113</f>
        <v>0</v>
      </c>
      <c r="AS113" s="7">
        <f>[1]FS!AV113</f>
        <v>0</v>
      </c>
      <c r="AT113" s="7">
        <f>[1]FS!AW113</f>
        <v>0</v>
      </c>
      <c r="AU113" s="7">
        <f>[1]FS!AX113</f>
        <v>0</v>
      </c>
      <c r="AV113" s="7">
        <f>[1]FS!AY113</f>
        <v>0</v>
      </c>
      <c r="AW113" s="7">
        <f>[1]FS!AZ113</f>
        <v>0</v>
      </c>
      <c r="AX113" s="7">
        <f>[1]FS!BA113</f>
        <v>0</v>
      </c>
      <c r="AY113" s="7">
        <f>[1]FS!BB113</f>
        <v>0</v>
      </c>
      <c r="AZ113" s="7">
        <f>[1]FS!BC113</f>
        <v>0</v>
      </c>
      <c r="BA113" s="7">
        <f>[1]FS!BD113</f>
        <v>0</v>
      </c>
      <c r="BB113" s="7">
        <f>[1]FS!BE113</f>
        <v>0</v>
      </c>
      <c r="BC113" s="7">
        <f>[1]FS!BF113</f>
        <v>0</v>
      </c>
      <c r="BD113" s="7">
        <f>[1]FS!BG113</f>
        <v>0</v>
      </c>
      <c r="BE113" s="7">
        <f>[1]FS!BH113</f>
        <v>0</v>
      </c>
      <c r="BF113" s="7">
        <f>[1]FS!BI113</f>
        <v>0</v>
      </c>
      <c r="BG113" s="7">
        <f>[1]FS!BJ113</f>
        <v>0</v>
      </c>
      <c r="BH113" s="7">
        <f>[1]FS!BK113</f>
        <v>0</v>
      </c>
      <c r="BI113" s="7">
        <f>[1]FS!BL113</f>
        <v>0</v>
      </c>
      <c r="BJ113" s="7">
        <f>[1]FS!BM113</f>
        <v>0</v>
      </c>
      <c r="BK113" s="7">
        <f>[1]FS!BN113</f>
        <v>0</v>
      </c>
      <c r="BL113" s="7">
        <f>[1]FS!BO113</f>
        <v>0</v>
      </c>
      <c r="BM113" s="7">
        <f>[1]FS!BP113</f>
        <v>0</v>
      </c>
      <c r="BN113" s="7">
        <f>[1]FS!BQ113</f>
        <v>0</v>
      </c>
    </row>
    <row r="114" spans="1:66">
      <c r="A114" s="70" t="str">
        <f>[1]FS!A114</f>
        <v>New Equity</v>
      </c>
      <c r="B114" s="7">
        <f>[1]FS!E114</f>
        <v>0</v>
      </c>
      <c r="C114" s="7">
        <f>[1]FS!F114</f>
        <v>0</v>
      </c>
      <c r="D114" s="7">
        <f>[1]FS!G114</f>
        <v>3000000</v>
      </c>
      <c r="E114" s="7">
        <f>[1]FS!H114</f>
        <v>0</v>
      </c>
      <c r="F114" s="7">
        <f>[1]FS!I114</f>
        <v>0</v>
      </c>
      <c r="G114" s="7">
        <f>[1]FS!J114</f>
        <v>0</v>
      </c>
      <c r="H114" s="7">
        <f>[1]FS!K114</f>
        <v>0</v>
      </c>
      <c r="I114" s="7">
        <f>[1]FS!L114</f>
        <v>0</v>
      </c>
      <c r="J114" s="7">
        <f>[1]FS!M114</f>
        <v>6000000</v>
      </c>
      <c r="K114" s="7">
        <f>[1]FS!N114</f>
        <v>0</v>
      </c>
      <c r="L114" s="7">
        <f>[1]FS!O114</f>
        <v>0</v>
      </c>
      <c r="M114" s="7">
        <f>[1]FS!P114</f>
        <v>0</v>
      </c>
      <c r="N114" s="7">
        <f>[1]FS!Q114</f>
        <v>9000000</v>
      </c>
      <c r="O114" s="7">
        <f>[1]FS!R114</f>
        <v>0</v>
      </c>
      <c r="P114" s="7">
        <f>[1]FS!S114</f>
        <v>0</v>
      </c>
      <c r="Q114" s="7">
        <f>[1]FS!T114</f>
        <v>0</v>
      </c>
      <c r="R114" s="7">
        <f>[1]FS!U114</f>
        <v>0</v>
      </c>
      <c r="S114" s="7">
        <f>[1]FS!V114</f>
        <v>0</v>
      </c>
      <c r="T114" s="7">
        <f>[1]FS!W114</f>
        <v>0</v>
      </c>
      <c r="U114" s="7">
        <f>[1]FS!X114</f>
        <v>0</v>
      </c>
      <c r="V114" s="7">
        <f>[1]FS!Y114</f>
        <v>0</v>
      </c>
      <c r="W114" s="7">
        <f>[1]FS!Z114</f>
        <v>0</v>
      </c>
      <c r="X114" s="7">
        <f>[1]FS!AA114</f>
        <v>0</v>
      </c>
      <c r="Y114" s="7">
        <f>[1]FS!AB114</f>
        <v>0</v>
      </c>
      <c r="Z114" s="7">
        <f>[1]FS!AC114</f>
        <v>0</v>
      </c>
      <c r="AA114" s="7">
        <f>[1]FS!AD114</f>
        <v>0</v>
      </c>
      <c r="AB114" s="7">
        <f>[1]FS!AE114</f>
        <v>0</v>
      </c>
      <c r="AC114" s="7">
        <f>[1]FS!AF114</f>
        <v>0</v>
      </c>
      <c r="AD114" s="7">
        <f>[1]FS!AG114</f>
        <v>0</v>
      </c>
      <c r="AE114" s="7">
        <f>[1]FS!AH114</f>
        <v>0</v>
      </c>
      <c r="AF114" s="7">
        <f>[1]FS!AI114</f>
        <v>0</v>
      </c>
      <c r="AG114" s="7">
        <f>[1]FS!AJ114</f>
        <v>0</v>
      </c>
      <c r="AH114" s="7">
        <f>[1]FS!AK114</f>
        <v>0</v>
      </c>
      <c r="AI114" s="7">
        <f>[1]FS!AL114</f>
        <v>0</v>
      </c>
      <c r="AJ114" s="7">
        <f>[1]FS!AM114</f>
        <v>0</v>
      </c>
      <c r="AK114" s="7">
        <f>[1]FS!AN114</f>
        <v>0</v>
      </c>
      <c r="AL114" s="7">
        <f>[1]FS!AO114</f>
        <v>0</v>
      </c>
      <c r="AM114" s="7">
        <f>[1]FS!AP114</f>
        <v>0</v>
      </c>
      <c r="AN114" s="7">
        <f>[1]FS!AQ114</f>
        <v>0</v>
      </c>
      <c r="AO114" s="7">
        <f>[1]FS!AR114</f>
        <v>0</v>
      </c>
      <c r="AP114" s="7">
        <f>[1]FS!AS114</f>
        <v>0</v>
      </c>
      <c r="AQ114" s="7">
        <f>[1]FS!AT114</f>
        <v>0</v>
      </c>
      <c r="AR114" s="7">
        <f>[1]FS!AU114</f>
        <v>0</v>
      </c>
      <c r="AS114" s="7">
        <f>[1]FS!AV114</f>
        <v>0</v>
      </c>
      <c r="AT114" s="7">
        <f>[1]FS!AW114</f>
        <v>0</v>
      </c>
      <c r="AU114" s="7">
        <f>[1]FS!AX114</f>
        <v>0</v>
      </c>
      <c r="AV114" s="7">
        <f>[1]FS!AY114</f>
        <v>0</v>
      </c>
      <c r="AW114" s="7">
        <f>[1]FS!AZ114</f>
        <v>0</v>
      </c>
      <c r="AX114" s="7">
        <f>[1]FS!BA114</f>
        <v>0</v>
      </c>
      <c r="AY114" s="7">
        <f>[1]FS!BB114</f>
        <v>0</v>
      </c>
      <c r="AZ114" s="7">
        <f>[1]FS!BC114</f>
        <v>0</v>
      </c>
      <c r="BA114" s="7">
        <f>[1]FS!BD114</f>
        <v>0</v>
      </c>
      <c r="BB114" s="7">
        <f>[1]FS!BE114</f>
        <v>0</v>
      </c>
      <c r="BC114" s="7">
        <f>[1]FS!BF114</f>
        <v>0</v>
      </c>
      <c r="BD114" s="7">
        <f>[1]FS!BG114</f>
        <v>0</v>
      </c>
      <c r="BE114" s="7">
        <f>[1]FS!BH114</f>
        <v>0</v>
      </c>
      <c r="BF114" s="7">
        <f>[1]FS!BI114</f>
        <v>0</v>
      </c>
      <c r="BG114" s="7">
        <f>[1]FS!BJ114</f>
        <v>0</v>
      </c>
      <c r="BH114" s="7">
        <f>[1]FS!BK114</f>
        <v>0</v>
      </c>
      <c r="BI114" s="7">
        <f>[1]FS!BL114</f>
        <v>0</v>
      </c>
      <c r="BJ114" s="7">
        <f>[1]FS!BM114</f>
        <v>0</v>
      </c>
      <c r="BK114" s="7">
        <f>[1]FS!BN114</f>
        <v>0</v>
      </c>
      <c r="BL114" s="7">
        <f>[1]FS!BO114</f>
        <v>0</v>
      </c>
      <c r="BM114" s="7">
        <f>[1]FS!BP114</f>
        <v>0</v>
      </c>
      <c r="BN114" s="7">
        <f>[1]FS!BQ114</f>
        <v>0</v>
      </c>
    </row>
    <row r="115" spans="1:66">
      <c r="A115" s="74" t="str">
        <f>[1]FS!A115</f>
        <v>Total Equity</v>
      </c>
      <c r="B115" s="7">
        <f>[1]FS!E115</f>
        <v>0</v>
      </c>
      <c r="C115" s="7">
        <f>[1]FS!F115</f>
        <v>0</v>
      </c>
      <c r="D115" s="7">
        <f>[1]FS!G115</f>
        <v>3000000</v>
      </c>
      <c r="E115" s="7">
        <f>[1]FS!H115</f>
        <v>3000000</v>
      </c>
      <c r="F115" s="7">
        <f>[1]FS!I115</f>
        <v>3000000</v>
      </c>
      <c r="G115" s="7">
        <f>[1]FS!J115</f>
        <v>3000000</v>
      </c>
      <c r="H115" s="7">
        <f>[1]FS!K115</f>
        <v>3000000</v>
      </c>
      <c r="I115" s="7">
        <f>[1]FS!L115</f>
        <v>3000000</v>
      </c>
      <c r="J115" s="7">
        <f>[1]FS!M115</f>
        <v>9000000</v>
      </c>
      <c r="K115" s="7">
        <f>[1]FS!N115</f>
        <v>9000000</v>
      </c>
      <c r="L115" s="7">
        <f>[1]FS!O115</f>
        <v>9000000</v>
      </c>
      <c r="M115" s="7">
        <f>[1]FS!P115</f>
        <v>9000000</v>
      </c>
      <c r="N115" s="7">
        <f>[1]FS!Q115</f>
        <v>9000000</v>
      </c>
      <c r="O115" s="7">
        <f>[1]FS!R115</f>
        <v>9000000</v>
      </c>
      <c r="P115" s="7">
        <f>[1]FS!S115</f>
        <v>9000000</v>
      </c>
      <c r="Q115" s="7">
        <f>[1]FS!T115</f>
        <v>9000000</v>
      </c>
      <c r="R115" s="7">
        <f>[1]FS!U115</f>
        <v>9000000</v>
      </c>
      <c r="S115" s="7">
        <f>[1]FS!V115</f>
        <v>9000000</v>
      </c>
      <c r="T115" s="7">
        <f>[1]FS!W115</f>
        <v>9000000</v>
      </c>
      <c r="U115" s="7">
        <f>[1]FS!X115</f>
        <v>9000000</v>
      </c>
      <c r="V115" s="7">
        <f>[1]FS!Y115</f>
        <v>9000000</v>
      </c>
      <c r="W115" s="7">
        <f>[1]FS!Z115</f>
        <v>9000000</v>
      </c>
      <c r="X115" s="7">
        <f>[1]FS!AA115</f>
        <v>9000000</v>
      </c>
      <c r="Y115" s="7">
        <f>[1]FS!AB115</f>
        <v>9000000</v>
      </c>
      <c r="Z115" s="7">
        <f>[1]FS!AC115</f>
        <v>9000000</v>
      </c>
      <c r="AA115" s="7">
        <f>[1]FS!AD115</f>
        <v>9000000</v>
      </c>
      <c r="AB115" s="7">
        <f>[1]FS!AE115</f>
        <v>9000000</v>
      </c>
      <c r="AC115" s="7">
        <f>[1]FS!AF115</f>
        <v>9000000</v>
      </c>
      <c r="AD115" s="7">
        <f>[1]FS!AG115</f>
        <v>9000000</v>
      </c>
      <c r="AE115" s="7">
        <f>[1]FS!AH115</f>
        <v>9000000</v>
      </c>
      <c r="AF115" s="7">
        <f>[1]FS!AI115</f>
        <v>9000000</v>
      </c>
      <c r="AG115" s="7">
        <f>[1]FS!AJ115</f>
        <v>9000000</v>
      </c>
      <c r="AH115" s="7">
        <f>[1]FS!AK115</f>
        <v>9000000</v>
      </c>
      <c r="AI115" s="7">
        <f>[1]FS!AL115</f>
        <v>9000000</v>
      </c>
      <c r="AJ115" s="7">
        <f>[1]FS!AM115</f>
        <v>9000000</v>
      </c>
      <c r="AK115" s="7">
        <f>[1]FS!AN115</f>
        <v>9000000</v>
      </c>
      <c r="AL115" s="7">
        <f>[1]FS!AO115</f>
        <v>9000000</v>
      </c>
      <c r="AM115" s="7">
        <f>[1]FS!AP115</f>
        <v>9000000</v>
      </c>
      <c r="AN115" s="7">
        <f>[1]FS!AQ115</f>
        <v>9000000</v>
      </c>
      <c r="AO115" s="7">
        <f>[1]FS!AR115</f>
        <v>9000000</v>
      </c>
      <c r="AP115" s="7">
        <f>[1]FS!AS115</f>
        <v>9000000</v>
      </c>
      <c r="AQ115" s="7">
        <f>[1]FS!AT115</f>
        <v>9000000</v>
      </c>
      <c r="AR115" s="7">
        <f>[1]FS!AU115</f>
        <v>9000000</v>
      </c>
      <c r="AS115" s="7">
        <f>[1]FS!AV115</f>
        <v>9000000</v>
      </c>
      <c r="AT115" s="7">
        <f>[1]FS!AW115</f>
        <v>9000000</v>
      </c>
      <c r="AU115" s="7">
        <f>[1]FS!AX115</f>
        <v>9000000</v>
      </c>
      <c r="AV115" s="7">
        <f>[1]FS!AY115</f>
        <v>9000000</v>
      </c>
      <c r="AW115" s="7">
        <f>[1]FS!AZ115</f>
        <v>9000000</v>
      </c>
      <c r="AX115" s="7">
        <f>[1]FS!BA115</f>
        <v>9000000</v>
      </c>
      <c r="AY115" s="7">
        <f>[1]FS!BB115</f>
        <v>9000000</v>
      </c>
      <c r="AZ115" s="7">
        <f>[1]FS!BC115</f>
        <v>9000000</v>
      </c>
      <c r="BA115" s="7">
        <f>[1]FS!BD115</f>
        <v>9000000</v>
      </c>
      <c r="BB115" s="7">
        <f>[1]FS!BE115</f>
        <v>9000000</v>
      </c>
      <c r="BC115" s="7">
        <f>[1]FS!BF115</f>
        <v>9000000</v>
      </c>
      <c r="BD115" s="7">
        <f>[1]FS!BG115</f>
        <v>9000000</v>
      </c>
      <c r="BE115" s="7">
        <f>[1]FS!BH115</f>
        <v>9000000</v>
      </c>
      <c r="BF115" s="7">
        <f>[1]FS!BI115</f>
        <v>9000000</v>
      </c>
      <c r="BG115" s="7">
        <f>[1]FS!BJ115</f>
        <v>9000000</v>
      </c>
      <c r="BH115" s="7">
        <f>[1]FS!BK115</f>
        <v>9000000</v>
      </c>
      <c r="BI115" s="7">
        <f>[1]FS!BL115</f>
        <v>9000000</v>
      </c>
      <c r="BJ115" s="7">
        <f>[1]FS!BM115</f>
        <v>9000000</v>
      </c>
      <c r="BK115" s="7">
        <f>[1]FS!BN115</f>
        <v>9000000</v>
      </c>
      <c r="BL115" s="7">
        <f>[1]FS!BO115</f>
        <v>9000000</v>
      </c>
      <c r="BM115" s="7">
        <f>[1]FS!BP115</f>
        <v>9000000</v>
      </c>
      <c r="BN115" s="7">
        <f>[1]FS!BQ115</f>
        <v>9000000</v>
      </c>
    </row>
    <row r="116" spans="1:66">
      <c r="A116" s="6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</row>
    <row r="117" spans="1:66">
      <c r="A117" s="64" t="str">
        <f>[1]FS!A117</f>
        <v>Retained Earnings</v>
      </c>
      <c r="B117" s="7">
        <f>[1]FS!E117</f>
        <v>0</v>
      </c>
      <c r="C117" s="7">
        <f>[1]FS!F117</f>
        <v>0</v>
      </c>
      <c r="D117" s="7">
        <f>[1]FS!G117</f>
        <v>0</v>
      </c>
      <c r="E117" s="7">
        <f>[1]FS!H117</f>
        <v>0</v>
      </c>
      <c r="F117" s="7">
        <f>[1]FS!I117</f>
        <v>0</v>
      </c>
      <c r="G117" s="7">
        <f>[1]FS!J117</f>
        <v>0</v>
      </c>
      <c r="H117" s="7">
        <f>[1]FS!K117</f>
        <v>0</v>
      </c>
      <c r="I117" s="7">
        <f>[1]FS!L117</f>
        <v>0</v>
      </c>
      <c r="J117" s="7">
        <f>[1]FS!M117</f>
        <v>0</v>
      </c>
      <c r="K117" s="7">
        <f>[1]FS!N117</f>
        <v>0</v>
      </c>
      <c r="L117" s="7">
        <f>[1]FS!O117</f>
        <v>0</v>
      </c>
      <c r="M117" s="7">
        <f>[1]FS!P117</f>
        <v>0</v>
      </c>
      <c r="N117" s="7">
        <f>[1]FS!Q117</f>
        <v>0</v>
      </c>
      <c r="O117" s="7">
        <f>[1]FS!R117</f>
        <v>-2734743.5719608786</v>
      </c>
      <c r="P117" s="7">
        <f>[1]FS!S117</f>
        <v>-2734743.5719608786</v>
      </c>
      <c r="Q117" s="7">
        <f>[1]FS!T117</f>
        <v>-2734743.5719608786</v>
      </c>
      <c r="R117" s="7">
        <f>[1]FS!U117</f>
        <v>-2734743.5719608786</v>
      </c>
      <c r="S117" s="7">
        <f>[1]FS!V117</f>
        <v>-2734743.5719608786</v>
      </c>
      <c r="T117" s="7">
        <f>[1]FS!W117</f>
        <v>-2734743.5719608786</v>
      </c>
      <c r="U117" s="7">
        <f>[1]FS!X117</f>
        <v>-2734743.5719608786</v>
      </c>
      <c r="V117" s="7">
        <f>[1]FS!Y117</f>
        <v>-2734743.5719608786</v>
      </c>
      <c r="W117" s="7">
        <f>[1]FS!Z117</f>
        <v>-2734743.5719608786</v>
      </c>
      <c r="X117" s="7">
        <f>[1]FS!AA117</f>
        <v>-2734743.5719608786</v>
      </c>
      <c r="Y117" s="7">
        <f>[1]FS!AB117</f>
        <v>-2734743.5719608786</v>
      </c>
      <c r="Z117" s="7">
        <f>[1]FS!AC117</f>
        <v>-2734743.5719608786</v>
      </c>
      <c r="AA117" s="7">
        <f>[1]FS!AD117</f>
        <v>-2734743.5719608786</v>
      </c>
      <c r="AB117" s="7">
        <f>[1]FS!AE117</f>
        <v>-6514453.8298236644</v>
      </c>
      <c r="AC117" s="7">
        <f>[1]FS!AF117</f>
        <v>-6514453.8298236644</v>
      </c>
      <c r="AD117" s="7">
        <f>[1]FS!AG117</f>
        <v>-6514453.8298236644</v>
      </c>
      <c r="AE117" s="7">
        <f>[1]FS!AH117</f>
        <v>-6514453.8298236644</v>
      </c>
      <c r="AF117" s="7">
        <f>[1]FS!AI117</f>
        <v>-6514453.8298236644</v>
      </c>
      <c r="AG117" s="7">
        <f>[1]FS!AJ117</f>
        <v>-6514453.8298236644</v>
      </c>
      <c r="AH117" s="7">
        <f>[1]FS!AK117</f>
        <v>-6514453.8298236644</v>
      </c>
      <c r="AI117" s="7">
        <f>[1]FS!AL117</f>
        <v>-6514453.8298236644</v>
      </c>
      <c r="AJ117" s="7">
        <f>[1]FS!AM117</f>
        <v>-6514453.8298236644</v>
      </c>
      <c r="AK117" s="7">
        <f>[1]FS!AN117</f>
        <v>-6514453.8298236644</v>
      </c>
      <c r="AL117" s="7">
        <f>[1]FS!AO117</f>
        <v>-6514453.8298236644</v>
      </c>
      <c r="AM117" s="7">
        <f>[1]FS!AP117</f>
        <v>-6514453.8298236644</v>
      </c>
      <c r="AN117" s="7">
        <f>[1]FS!AQ117</f>
        <v>-6514453.8298236644</v>
      </c>
      <c r="AO117" s="7">
        <f>[1]FS!AR117</f>
        <v>-6016993.3315324513</v>
      </c>
      <c r="AP117" s="7">
        <f>[1]FS!AS117</f>
        <v>-6016993.3315324513</v>
      </c>
      <c r="AQ117" s="7">
        <f>[1]FS!AT117</f>
        <v>-6016993.3315324513</v>
      </c>
      <c r="AR117" s="7">
        <f>[1]FS!AU117</f>
        <v>-6016993.3315324513</v>
      </c>
      <c r="AS117" s="7">
        <f>[1]FS!AV117</f>
        <v>-6016993.3315324513</v>
      </c>
      <c r="AT117" s="7">
        <f>[1]FS!AW117</f>
        <v>-6016993.3315324513</v>
      </c>
      <c r="AU117" s="7">
        <f>[1]FS!AX117</f>
        <v>-6016993.3315324513</v>
      </c>
      <c r="AV117" s="7">
        <f>[1]FS!AY117</f>
        <v>-6016993.3315324513</v>
      </c>
      <c r="AW117" s="7">
        <f>[1]FS!AZ117</f>
        <v>-6016993.3315324513</v>
      </c>
      <c r="AX117" s="7">
        <f>[1]FS!BA117</f>
        <v>-6016993.3315324513</v>
      </c>
      <c r="AY117" s="7">
        <f>[1]FS!BB117</f>
        <v>-6016993.3315324513</v>
      </c>
      <c r="AZ117" s="7">
        <f>[1]FS!BC117</f>
        <v>-6016993.3315324513</v>
      </c>
      <c r="BA117" s="7">
        <f>[1]FS!BD117</f>
        <v>-6016993.3315324513</v>
      </c>
      <c r="BB117" s="7">
        <f>[1]FS!BE117</f>
        <v>1353458.3784527255</v>
      </c>
      <c r="BC117" s="7">
        <f>[1]FS!BF117</f>
        <v>1353458.3784527255</v>
      </c>
      <c r="BD117" s="7">
        <f>[1]FS!BG117</f>
        <v>1353458.3784527255</v>
      </c>
      <c r="BE117" s="7">
        <f>[1]FS!BH117</f>
        <v>1353458.3784527255</v>
      </c>
      <c r="BF117" s="7">
        <f>[1]FS!BI117</f>
        <v>1353458.3784527255</v>
      </c>
      <c r="BG117" s="7">
        <f>[1]FS!BJ117</f>
        <v>1353458.3784527255</v>
      </c>
      <c r="BH117" s="7">
        <f>[1]FS!BK117</f>
        <v>1353458.3784527255</v>
      </c>
      <c r="BI117" s="7">
        <f>[1]FS!BL117</f>
        <v>1353458.3784527255</v>
      </c>
      <c r="BJ117" s="7">
        <f>[1]FS!BM117</f>
        <v>1353458.3784527255</v>
      </c>
      <c r="BK117" s="7">
        <f>[1]FS!BN117</f>
        <v>1353458.3784527255</v>
      </c>
      <c r="BL117" s="7">
        <f>[1]FS!BO117</f>
        <v>1353458.3784527255</v>
      </c>
      <c r="BM117" s="7">
        <f>[1]FS!BP117</f>
        <v>1353458.3784527255</v>
      </c>
      <c r="BN117" s="7">
        <f>[1]FS!BQ117</f>
        <v>1353458.3784527255</v>
      </c>
    </row>
    <row r="118" spans="1:66">
      <c r="A118" s="75" t="str">
        <f>[1]FS!A118</f>
        <v>Net Profit (Loss)</v>
      </c>
      <c r="B118" s="7">
        <f>[1]FS!E118</f>
        <v>0</v>
      </c>
      <c r="C118" s="7">
        <f>[1]FS!F118</f>
        <v>0</v>
      </c>
      <c r="D118" s="7">
        <f>[1]FS!G118</f>
        <v>-170994.33333333334</v>
      </c>
      <c r="E118" s="7">
        <f>[1]FS!H118</f>
        <v>-386116.4444444445</v>
      </c>
      <c r="F118" s="7">
        <f>[1]FS!I118</f>
        <v>-627057.29629629641</v>
      </c>
      <c r="G118" s="7">
        <f>[1]FS!J118</f>
        <v>-910091.98064197553</v>
      </c>
      <c r="H118" s="7">
        <f>[1]FS!K118</f>
        <v>-1203642.6010205764</v>
      </c>
      <c r="I118" s="7">
        <f>[1]FS!L118</f>
        <v>-1490813.070853224</v>
      </c>
      <c r="J118" s="7">
        <f>[1]FS!M118</f>
        <v>-1811433.8895581164</v>
      </c>
      <c r="K118" s="7">
        <f>[1]FS!N118</f>
        <v>-2127633.9711950682</v>
      </c>
      <c r="L118" s="7">
        <f>[1]FS!O118</f>
        <v>-2422655.5464415969</v>
      </c>
      <c r="M118" s="7">
        <f>[1]FS!P118</f>
        <v>-2734743.5719608786</v>
      </c>
      <c r="N118" s="7">
        <f>[1]FS!Q118</f>
        <v>-2734743.5719608786</v>
      </c>
      <c r="O118" s="7">
        <f>[1]FS!R118</f>
        <v>-3064338.3383977809</v>
      </c>
      <c r="P118" s="7">
        <f>[1]FS!S118</f>
        <v>-3349569.9958557324</v>
      </c>
      <c r="Q118" s="7">
        <f>[1]FS!T118</f>
        <v>-3751020.2048251778</v>
      </c>
      <c r="R118" s="7">
        <f>[1]FS!U118</f>
        <v>-4137724.7594370036</v>
      </c>
      <c r="S118" s="7">
        <f>[1]FS!V118</f>
        <v>-4495557.0828254893</v>
      </c>
      <c r="T118" s="7">
        <f>[1]FS!W118</f>
        <v>-4875948.7131310608</v>
      </c>
      <c r="U118" s="7">
        <f>[1]FS!X118</f>
        <v>-5226792.8912852667</v>
      </c>
      <c r="V118" s="7">
        <f>[1]FS!Y118</f>
        <v>-5543286.1121443501</v>
      </c>
      <c r="W118" s="7">
        <f>[1]FS!Z118</f>
        <v>-5841064.2715506339</v>
      </c>
      <c r="X118" s="7">
        <f>[1]FS!AA118</f>
        <v>-6101180.7806272963</v>
      </c>
      <c r="Y118" s="7">
        <f>[1]FS!AB118</f>
        <v>-6316787.4664168889</v>
      </c>
      <c r="Z118" s="7">
        <f>[1]FS!AC118</f>
        <v>-6514453.8298236644</v>
      </c>
      <c r="AA118" s="7">
        <f>[1]FS!AD118</f>
        <v>-6514453.8298236644</v>
      </c>
      <c r="AB118" s="7">
        <f>[1]FS!AE118</f>
        <v>-6747073.3275104146</v>
      </c>
      <c r="AC118" s="7">
        <f>[1]FS!AF118</f>
        <v>-6855614.5897818562</v>
      </c>
      <c r="AD118" s="7">
        <f>[1]FS!AG118</f>
        <v>-7026712.3748477222</v>
      </c>
      <c r="AE118" s="7">
        <f>[1]FS!AH118</f>
        <v>-7149724.9561969023</v>
      </c>
      <c r="AF118" s="7">
        <f>[1]FS!AI118</f>
        <v>-7211263.0472083054</v>
      </c>
      <c r="AG118" s="7">
        <f>[1]FS!AJ118</f>
        <v>-7227335.6405810285</v>
      </c>
      <c r="AH118" s="7">
        <f>[1]FS!AK118</f>
        <v>-7186157.8635751</v>
      </c>
      <c r="AI118" s="7">
        <f>[1]FS!AL118</f>
        <v>-7073157.0951504512</v>
      </c>
      <c r="AJ118" s="7">
        <f>[1]FS!AM118</f>
        <v>-6907461.9816364497</v>
      </c>
      <c r="AK118" s="7">
        <f>[1]FS!AN118</f>
        <v>-6672639.7796045337</v>
      </c>
      <c r="AL118" s="7">
        <f>[1]FS!AO118</f>
        <v>-6368678.178128114</v>
      </c>
      <c r="AM118" s="7">
        <f>[1]FS!AP118</f>
        <v>-6016993.3315324513</v>
      </c>
      <c r="AN118" s="7">
        <f>[1]FS!AQ118</f>
        <v>-6016993.3315324513</v>
      </c>
      <c r="AO118" s="7">
        <f>[1]FS!AR118</f>
        <v>-5638847.9630905865</v>
      </c>
      <c r="AP118" s="7">
        <f>[1]FS!AS118</f>
        <v>-5148807.6445381278</v>
      </c>
      <c r="AQ118" s="7">
        <f>[1]FS!AT118</f>
        <v>-4589394.2769827535</v>
      </c>
      <c r="AR118" s="7">
        <f>[1]FS!AU118</f>
        <v>-4074241.0066884058</v>
      </c>
      <c r="AS118" s="7">
        <f>[1]FS!AV118</f>
        <v>-3506480.0346417665</v>
      </c>
      <c r="AT118" s="7">
        <f>[1]FS!AW118</f>
        <v>-2871325.2927930718</v>
      </c>
      <c r="AU118" s="7">
        <f>[1]FS!AX118</f>
        <v>-2168866.1127966242</v>
      </c>
      <c r="AV118" s="7">
        <f>[1]FS!AY118</f>
        <v>-1399704.3906853921</v>
      </c>
      <c r="AW118" s="7">
        <f>[1]FS!AZ118</f>
        <v>-571445.52201667905</v>
      </c>
      <c r="AX118" s="7">
        <f>[1]FS!BA118</f>
        <v>184934.81741733197</v>
      </c>
      <c r="AY118" s="7">
        <f>[1]FS!BB118</f>
        <v>751691.00989184692</v>
      </c>
      <c r="AZ118" s="7">
        <f>[1]FS!BC118</f>
        <v>1353458.3784527255</v>
      </c>
      <c r="BA118" s="7">
        <f>[1]FS!BD118</f>
        <v>1353458.3784527255</v>
      </c>
      <c r="BB118" s="7">
        <f>[1]FS!BE118</f>
        <v>1963098.9588255649</v>
      </c>
      <c r="BC118" s="7">
        <f>[1]FS!BF118</f>
        <v>2640535.1425780067</v>
      </c>
      <c r="BD118" s="7">
        <f>[1]FS!BG118</f>
        <v>3346678.6436762339</v>
      </c>
      <c r="BE118" s="7">
        <f>[1]FS!BH118</f>
        <v>3994662.7958957367</v>
      </c>
      <c r="BF118" s="7">
        <f>[1]FS!BI118</f>
        <v>4678044.2406500084</v>
      </c>
      <c r="BG118" s="7">
        <f>[1]FS!BJ118</f>
        <v>5396562.0776531585</v>
      </c>
      <c r="BH118" s="7">
        <f>[1]FS!BK118</f>
        <v>6150178.7986177616</v>
      </c>
      <c r="BI118" s="7">
        <f>[1]FS!BL118</f>
        <v>6925539.1982747857</v>
      </c>
      <c r="BJ118" s="7">
        <f>[1]FS!BM118</f>
        <v>7738027.130235442</v>
      </c>
      <c r="BK118" s="7">
        <f>[1]FS!BN118</f>
        <v>8584377.3512905762</v>
      </c>
      <c r="BL118" s="7">
        <f>[1]FS!BO118</f>
        <v>9464303.3807181902</v>
      </c>
      <c r="BM118" s="7">
        <f>[1]FS!BP118</f>
        <v>10373880.966989309</v>
      </c>
      <c r="BN118" s="7">
        <f>[1]FS!BQ118</f>
        <v>10373880.966989309</v>
      </c>
    </row>
    <row r="119" spans="1:66">
      <c r="A119" s="76" t="str">
        <f>[1]FS!A119</f>
        <v>Total Owner's Equity</v>
      </c>
      <c r="B119" s="7">
        <f>[1]FS!E119</f>
        <v>0</v>
      </c>
      <c r="C119" s="7">
        <f>[1]FS!F119</f>
        <v>0</v>
      </c>
      <c r="D119" s="7">
        <f>[1]FS!G119</f>
        <v>2829005.6666666665</v>
      </c>
      <c r="E119" s="7">
        <f>[1]FS!H119</f>
        <v>2613883.5555555555</v>
      </c>
      <c r="F119" s="7">
        <f>[1]FS!I119</f>
        <v>2372942.7037037034</v>
      </c>
      <c r="G119" s="7">
        <f>[1]FS!J119</f>
        <v>2089908.0193580245</v>
      </c>
      <c r="H119" s="7">
        <f>[1]FS!K119</f>
        <v>1796357.3989794236</v>
      </c>
      <c r="I119" s="7">
        <f>[1]FS!L119</f>
        <v>1509186.929146776</v>
      </c>
      <c r="J119" s="7">
        <f>[1]FS!M119</f>
        <v>7188566.110441884</v>
      </c>
      <c r="K119" s="7">
        <f>[1]FS!N119</f>
        <v>6872366.0288049318</v>
      </c>
      <c r="L119" s="7">
        <f>[1]FS!O119</f>
        <v>6577344.4535584031</v>
      </c>
      <c r="M119" s="7">
        <f>[1]FS!P119</f>
        <v>6265256.4280391214</v>
      </c>
      <c r="N119" s="7">
        <f>[1]FS!Q119</f>
        <v>6265256.4280391214</v>
      </c>
      <c r="O119" s="7">
        <f>[1]FS!R119</f>
        <v>5935661.6616022196</v>
      </c>
      <c r="P119" s="7">
        <f>[1]FS!S119</f>
        <v>5650430.0041442681</v>
      </c>
      <c r="Q119" s="7">
        <f>[1]FS!T119</f>
        <v>5248979.7951748222</v>
      </c>
      <c r="R119" s="7">
        <f>[1]FS!U119</f>
        <v>4862275.2405629959</v>
      </c>
      <c r="S119" s="7">
        <f>[1]FS!V119</f>
        <v>4504442.9171745107</v>
      </c>
      <c r="T119" s="7">
        <f>[1]FS!W119</f>
        <v>4124051.2868689392</v>
      </c>
      <c r="U119" s="7">
        <f>[1]FS!X119</f>
        <v>3773207.1087147333</v>
      </c>
      <c r="V119" s="7">
        <f>[1]FS!Y119</f>
        <v>3456713.8878556499</v>
      </c>
      <c r="W119" s="7">
        <f>[1]FS!Z119</f>
        <v>3158935.7284493661</v>
      </c>
      <c r="X119" s="7">
        <f>[1]FS!AA119</f>
        <v>2898819.2193727037</v>
      </c>
      <c r="Y119" s="7">
        <f>[1]FS!AB119</f>
        <v>2683212.5335831111</v>
      </c>
      <c r="Z119" s="7">
        <f>[1]FS!AC119</f>
        <v>2485546.1701763356</v>
      </c>
      <c r="AA119" s="7">
        <f>[1]FS!AD119</f>
        <v>2485546.1701763356</v>
      </c>
      <c r="AB119" s="7">
        <f>[1]FS!AE119</f>
        <v>2252926.6724895854</v>
      </c>
      <c r="AC119" s="7">
        <f>[1]FS!AF119</f>
        <v>2144385.4102181438</v>
      </c>
      <c r="AD119" s="7">
        <f>[1]FS!AG119</f>
        <v>1973287.6251522778</v>
      </c>
      <c r="AE119" s="7">
        <f>[1]FS!AH119</f>
        <v>1850275.0438030977</v>
      </c>
      <c r="AF119" s="7">
        <f>[1]FS!AI119</f>
        <v>1788736.9527916946</v>
      </c>
      <c r="AG119" s="7">
        <f>[1]FS!AJ119</f>
        <v>1772664.3594189715</v>
      </c>
      <c r="AH119" s="7">
        <f>[1]FS!AK119</f>
        <v>1813842.1364249</v>
      </c>
      <c r="AI119" s="7">
        <f>[1]FS!AL119</f>
        <v>1926842.9048495488</v>
      </c>
      <c r="AJ119" s="7">
        <f>[1]FS!AM119</f>
        <v>2092538.0183635503</v>
      </c>
      <c r="AK119" s="7">
        <f>[1]FS!AN119</f>
        <v>2327360.2203954663</v>
      </c>
      <c r="AL119" s="7">
        <f>[1]FS!AO119</f>
        <v>2631321.821871886</v>
      </c>
      <c r="AM119" s="7">
        <f>[1]FS!AP119</f>
        <v>2983006.6684675487</v>
      </c>
      <c r="AN119" s="7">
        <f>[1]FS!AQ119</f>
        <v>2983006.6684675487</v>
      </c>
      <c r="AO119" s="7">
        <f>[1]FS!AR119</f>
        <v>3361152.0369094135</v>
      </c>
      <c r="AP119" s="7">
        <f>[1]FS!AS119</f>
        <v>3851192.3554618722</v>
      </c>
      <c r="AQ119" s="7">
        <f>[1]FS!AT119</f>
        <v>4410605.7230172465</v>
      </c>
      <c r="AR119" s="7">
        <f>[1]FS!AU119</f>
        <v>4925758.9933115942</v>
      </c>
      <c r="AS119" s="7">
        <f>[1]FS!AV119</f>
        <v>5493519.9653582331</v>
      </c>
      <c r="AT119" s="7">
        <f>[1]FS!AW119</f>
        <v>6128674.7072069282</v>
      </c>
      <c r="AU119" s="7">
        <f>[1]FS!AX119</f>
        <v>6831133.8872033758</v>
      </c>
      <c r="AV119" s="7">
        <f>[1]FS!AY119</f>
        <v>7600295.6093146075</v>
      </c>
      <c r="AW119" s="7">
        <f>[1]FS!AZ119</f>
        <v>8428554.4779833201</v>
      </c>
      <c r="AX119" s="7">
        <f>[1]FS!BA119</f>
        <v>9184934.817417331</v>
      </c>
      <c r="AY119" s="7">
        <f>[1]FS!BB119</f>
        <v>9751691.0098918471</v>
      </c>
      <c r="AZ119" s="7">
        <f>[1]FS!BC119</f>
        <v>10353458.378452726</v>
      </c>
      <c r="BA119" s="7">
        <f>[1]FS!BD119</f>
        <v>10353458.378452726</v>
      </c>
      <c r="BB119" s="7">
        <f>[1]FS!BE119</f>
        <v>10963098.958825566</v>
      </c>
      <c r="BC119" s="7">
        <f>[1]FS!BF119</f>
        <v>11640535.142578006</v>
      </c>
      <c r="BD119" s="7">
        <f>[1]FS!BG119</f>
        <v>12346678.643676234</v>
      </c>
      <c r="BE119" s="7">
        <f>[1]FS!BH119</f>
        <v>12994662.795895737</v>
      </c>
      <c r="BF119" s="7">
        <f>[1]FS!BI119</f>
        <v>13678044.240650009</v>
      </c>
      <c r="BG119" s="7">
        <f>[1]FS!BJ119</f>
        <v>14396562.077653158</v>
      </c>
      <c r="BH119" s="7">
        <f>[1]FS!BK119</f>
        <v>15150178.798617762</v>
      </c>
      <c r="BI119" s="7">
        <f>[1]FS!BL119</f>
        <v>15925539.198274786</v>
      </c>
      <c r="BJ119" s="7">
        <f>[1]FS!BM119</f>
        <v>16738027.130235441</v>
      </c>
      <c r="BK119" s="7">
        <f>[1]FS!BN119</f>
        <v>17584377.351290576</v>
      </c>
      <c r="BL119" s="7">
        <f>[1]FS!BO119</f>
        <v>18464303.38071819</v>
      </c>
      <c r="BM119" s="7">
        <f>[1]FS!BP119</f>
        <v>19373880.966989309</v>
      </c>
      <c r="BN119" s="7">
        <f>[1]FS!BQ119</f>
        <v>19373880.966989309</v>
      </c>
    </row>
    <row r="120" spans="1:66">
      <c r="A120" s="7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</row>
    <row r="121" spans="1:66" ht="15.6">
      <c r="A121" s="67" t="str">
        <f>[1]FS!A121</f>
        <v>Total Liabilities &amp; Equity</v>
      </c>
      <c r="B121" s="7">
        <f>[1]FS!E121</f>
        <v>0</v>
      </c>
      <c r="C121" s="7">
        <f>[1]FS!F121</f>
        <v>0</v>
      </c>
      <c r="D121" s="7">
        <f>[1]FS!G121</f>
        <v>3221883.333333333</v>
      </c>
      <c r="E121" s="7">
        <f>[1]FS!H121</f>
        <v>3354257.888888889</v>
      </c>
      <c r="F121" s="7">
        <f>[1]FS!I121</f>
        <v>3623780.3703703703</v>
      </c>
      <c r="G121" s="7">
        <f>[1]FS!J121</f>
        <v>3504488.5340246912</v>
      </c>
      <c r="H121" s="7">
        <f>[1]FS!K121</f>
        <v>3280076.3616460902</v>
      </c>
      <c r="I121" s="7">
        <f>[1]FS!L121</f>
        <v>3041444.3398134429</v>
      </c>
      <c r="J121" s="7">
        <f>[1]FS!M121</f>
        <v>8874538.150441885</v>
      </c>
      <c r="K121" s="7">
        <f>[1]FS!N121</f>
        <v>8662144.6128049325</v>
      </c>
      <c r="L121" s="7">
        <f>[1]FS!O121</f>
        <v>8546462.4815596826</v>
      </c>
      <c r="M121" s="7">
        <f>[1]FS!P121</f>
        <v>8910819.9907245617</v>
      </c>
      <c r="N121" s="7">
        <f>[1]FS!Q121</f>
        <v>8910819.9907245617</v>
      </c>
      <c r="O121" s="7">
        <f>[1]FS!R121</f>
        <v>8753724.6592495795</v>
      </c>
      <c r="P121" s="7">
        <f>[1]FS!S121</f>
        <v>8671053.0894460287</v>
      </c>
      <c r="Q121" s="7">
        <f>[1]FS!T121</f>
        <v>9579781.9106308222</v>
      </c>
      <c r="R121" s="7">
        <f>[1]FS!U121</f>
        <v>9446327.9376704507</v>
      </c>
      <c r="S121" s="7">
        <f>[1]FS!V121</f>
        <v>9272626.948253423</v>
      </c>
      <c r="T121" s="7">
        <f>[1]FS!W121</f>
        <v>9744879.4568124916</v>
      </c>
      <c r="U121" s="7">
        <f>[1]FS!X121</f>
        <v>9626540.6708193086</v>
      </c>
      <c r="V121" s="7">
        <f>[1]FS!Y121</f>
        <v>9611538.3877212498</v>
      </c>
      <c r="W121" s="7">
        <f>[1]FS!Z121</f>
        <v>9683954.5892091729</v>
      </c>
      <c r="X121" s="7">
        <f>[1]FS!AA121</f>
        <v>9699372.945938848</v>
      </c>
      <c r="Y121" s="7">
        <f>[1]FS!AB121</f>
        <v>9819300.7172803916</v>
      </c>
      <c r="Z121" s="7">
        <f>[1]FS!AC121</f>
        <v>10062168.023775697</v>
      </c>
      <c r="AA121" s="7">
        <f>[1]FS!AD121</f>
        <v>10062168.023775697</v>
      </c>
      <c r="AB121" s="7">
        <f>[1]FS!AE121</f>
        <v>10304364.549186163</v>
      </c>
      <c r="AC121" s="7">
        <f>[1]FS!AF121</f>
        <v>10533490.428151712</v>
      </c>
      <c r="AD121" s="7">
        <f>[1]FS!AG121</f>
        <v>11121132.354656946</v>
      </c>
      <c r="AE121" s="7">
        <f>[1]FS!AH121</f>
        <v>11185115.807747457</v>
      </c>
      <c r="AF121" s="7">
        <f>[1]FS!AI121</f>
        <v>10917729.70235496</v>
      </c>
      <c r="AG121" s="7">
        <f>[1]FS!AJ121</f>
        <v>10719678.316248881</v>
      </c>
      <c r="AH121" s="7">
        <f>[1]FS!AK121</f>
        <v>10565067.635736749</v>
      </c>
      <c r="AI121" s="7">
        <f>[1]FS!AL121</f>
        <v>10465194.026939224</v>
      </c>
      <c r="AJ121" s="7">
        <f>[1]FS!AM121</f>
        <v>10437659.142939277</v>
      </c>
      <c r="AK121" s="7">
        <f>[1]FS!AN121</f>
        <v>10460711.397567939</v>
      </c>
      <c r="AL121" s="7">
        <f>[1]FS!AO121</f>
        <v>10550764.690571981</v>
      </c>
      <c r="AM121" s="7">
        <f>[1]FS!AP121</f>
        <v>10705499.123471284</v>
      </c>
      <c r="AN121" s="7">
        <f>[1]FS!AQ121</f>
        <v>10705499.123471284</v>
      </c>
      <c r="AO121" s="7">
        <f>[1]FS!AR121</f>
        <v>10894512.888257403</v>
      </c>
      <c r="AP121" s="7">
        <f>[1]FS!AS121</f>
        <v>11128726.089947261</v>
      </c>
      <c r="AQ121" s="7">
        <f>[1]FS!AT121</f>
        <v>11462129.671047378</v>
      </c>
      <c r="AR121" s="7">
        <f>[1]FS!AU121</f>
        <v>11765306.376930766</v>
      </c>
      <c r="AS121" s="7">
        <f>[1]FS!AV121</f>
        <v>12113435.158639383</v>
      </c>
      <c r="AT121" s="7">
        <f>[1]FS!AW121</f>
        <v>12511749.028329246</v>
      </c>
      <c r="AU121" s="7">
        <f>[1]FS!AX121</f>
        <v>12975316.114481766</v>
      </c>
      <c r="AV121" s="7">
        <f>[1]FS!AY121</f>
        <v>13503084.641766343</v>
      </c>
      <c r="AW121" s="7">
        <f>[1]FS!AZ121</f>
        <v>14093209.300768204</v>
      </c>
      <c r="AX121" s="7">
        <f>[1]FS!BA121</f>
        <v>14615717.22294677</v>
      </c>
      <c r="AY121" s="7">
        <f>[1]FS!BB121</f>
        <v>14933025.191307481</v>
      </c>
      <c r="AZ121" s="7">
        <f>[1]FS!BC121</f>
        <v>15288954.294347182</v>
      </c>
      <c r="BA121" s="7">
        <f>[1]FS!BD121</f>
        <v>15288954.294347182</v>
      </c>
      <c r="BB121" s="7">
        <f>[1]FS!BE121</f>
        <v>15684684.592222735</v>
      </c>
      <c r="BC121" s="7">
        <f>[1]FS!BF121</f>
        <v>16065185.769200221</v>
      </c>
      <c r="BD121" s="7">
        <f>[1]FS!BG121</f>
        <v>16526030.839453679</v>
      </c>
      <c r="BE121" s="7">
        <f>[1]FS!BH121</f>
        <v>16929129.504537422</v>
      </c>
      <c r="BF121" s="7">
        <f>[1]FS!BI121</f>
        <v>17347199.465594865</v>
      </c>
      <c r="BG121" s="7">
        <f>[1]FS!BJ121</f>
        <v>17797618.091396265</v>
      </c>
      <c r="BH121" s="7">
        <f>[1]FS!BK121</f>
        <v>18280378.260141268</v>
      </c>
      <c r="BI121" s="7">
        <f>[1]FS!BL121</f>
        <v>18801371.002311267</v>
      </c>
      <c r="BJ121" s="7">
        <f>[1]FS!BM121</f>
        <v>19336126.705885243</v>
      </c>
      <c r="BK121" s="7">
        <f>[1]FS!BN121</f>
        <v>19903103.080366086</v>
      </c>
      <c r="BL121" s="7">
        <f>[1]FS!BO121</f>
        <v>20500791.243968204</v>
      </c>
      <c r="BM121" s="7">
        <f>[1]FS!BP121</f>
        <v>21131271.467793796</v>
      </c>
      <c r="BN121" s="7">
        <f>[1]FS!BQ121</f>
        <v>21131271.467793796</v>
      </c>
    </row>
    <row r="122" spans="1:66">
      <c r="A122" s="64" t="str">
        <f>[1]FS!A122</f>
        <v>Balance Check</v>
      </c>
      <c r="B122" s="7">
        <f>[1]FS!E122</f>
        <v>0</v>
      </c>
      <c r="C122" s="7">
        <f>[1]FS!F122</f>
        <v>0</v>
      </c>
      <c r="D122" s="7">
        <f>[1]FS!G122</f>
        <v>0</v>
      </c>
      <c r="E122" s="7">
        <f>[1]FS!H122</f>
        <v>0</v>
      </c>
      <c r="F122" s="7">
        <f>[1]FS!I122</f>
        <v>0</v>
      </c>
      <c r="G122" s="7">
        <f>[1]FS!J122</f>
        <v>0</v>
      </c>
      <c r="H122" s="7">
        <f>[1]FS!K122</f>
        <v>0</v>
      </c>
      <c r="I122" s="7">
        <f>[1]FS!L122</f>
        <v>0</v>
      </c>
      <c r="J122" s="7">
        <f>[1]FS!M122</f>
        <v>0</v>
      </c>
      <c r="K122" s="7">
        <f>[1]FS!N122</f>
        <v>0</v>
      </c>
      <c r="L122" s="7">
        <f>[1]FS!O122</f>
        <v>0</v>
      </c>
      <c r="M122" s="7">
        <f>[1]FS!P122</f>
        <v>0</v>
      </c>
      <c r="N122" s="7">
        <f>[1]FS!Q122</f>
        <v>0</v>
      </c>
      <c r="O122" s="7">
        <f>[1]FS!R122</f>
        <v>0</v>
      </c>
      <c r="P122" s="7">
        <f>[1]FS!S122</f>
        <v>0</v>
      </c>
      <c r="Q122" s="7">
        <f>[1]FS!T122</f>
        <v>0</v>
      </c>
      <c r="R122" s="7">
        <f>[1]FS!U122</f>
        <v>0</v>
      </c>
      <c r="S122" s="7">
        <f>[1]FS!V122</f>
        <v>0</v>
      </c>
      <c r="T122" s="7">
        <f>[1]FS!W122</f>
        <v>0</v>
      </c>
      <c r="U122" s="7">
        <f>[1]FS!X122</f>
        <v>0</v>
      </c>
      <c r="V122" s="7">
        <f>[1]FS!Y122</f>
        <v>0</v>
      </c>
      <c r="W122" s="7">
        <f>[1]FS!Z122</f>
        <v>0</v>
      </c>
      <c r="X122" s="7">
        <f>[1]FS!AA122</f>
        <v>0</v>
      </c>
      <c r="Y122" s="7">
        <f>[1]FS!AB122</f>
        <v>0</v>
      </c>
      <c r="Z122" s="7">
        <f>[1]FS!AC122</f>
        <v>0</v>
      </c>
      <c r="AA122" s="7">
        <f>[1]FS!AD122</f>
        <v>0</v>
      </c>
      <c r="AB122" s="7">
        <f>[1]FS!AE122</f>
        <v>0</v>
      </c>
      <c r="AC122" s="7">
        <f>[1]FS!AF122</f>
        <v>0</v>
      </c>
      <c r="AD122" s="7">
        <f>[1]FS!AG122</f>
        <v>0</v>
      </c>
      <c r="AE122" s="7">
        <f>[1]FS!AH122</f>
        <v>0</v>
      </c>
      <c r="AF122" s="7">
        <f>[1]FS!AI122</f>
        <v>0</v>
      </c>
      <c r="AG122" s="7">
        <f>[1]FS!AJ122</f>
        <v>0</v>
      </c>
      <c r="AH122" s="7">
        <f>[1]FS!AK122</f>
        <v>0</v>
      </c>
      <c r="AI122" s="7">
        <f>[1]FS!AL122</f>
        <v>0</v>
      </c>
      <c r="AJ122" s="7">
        <f>[1]FS!AM122</f>
        <v>0</v>
      </c>
      <c r="AK122" s="7">
        <f>[1]FS!AN122</f>
        <v>0</v>
      </c>
      <c r="AL122" s="7">
        <f>[1]FS!AO122</f>
        <v>0</v>
      </c>
      <c r="AM122" s="7">
        <f>[1]FS!AP122</f>
        <v>0</v>
      </c>
      <c r="AN122" s="7">
        <f>[1]FS!AQ122</f>
        <v>0</v>
      </c>
      <c r="AO122" s="7">
        <f>[1]FS!AR122</f>
        <v>0</v>
      </c>
      <c r="AP122" s="7">
        <f>[1]FS!AS122</f>
        <v>0</v>
      </c>
      <c r="AQ122" s="7">
        <f>[1]FS!AT122</f>
        <v>0</v>
      </c>
      <c r="AR122" s="7">
        <f>[1]FS!AU122</f>
        <v>0</v>
      </c>
      <c r="AS122" s="7">
        <f>[1]FS!AV122</f>
        <v>0</v>
      </c>
      <c r="AT122" s="7">
        <f>[1]FS!AW122</f>
        <v>0</v>
      </c>
      <c r="AU122" s="7">
        <f>[1]FS!AX122</f>
        <v>0</v>
      </c>
      <c r="AV122" s="7">
        <f>[1]FS!AY122</f>
        <v>0</v>
      </c>
      <c r="AW122" s="7">
        <f>[1]FS!AZ122</f>
        <v>0</v>
      </c>
      <c r="AX122" s="7">
        <f>[1]FS!BA122</f>
        <v>0</v>
      </c>
      <c r="AY122" s="7">
        <f>[1]FS!BB122</f>
        <v>0</v>
      </c>
      <c r="AZ122" s="7">
        <f>[1]FS!BC122</f>
        <v>0</v>
      </c>
      <c r="BA122" s="7">
        <f>[1]FS!BD122</f>
        <v>0</v>
      </c>
      <c r="BB122" s="7">
        <f>[1]FS!BE122</f>
        <v>0</v>
      </c>
      <c r="BC122" s="7">
        <f>[1]FS!BF122</f>
        <v>0</v>
      </c>
      <c r="BD122" s="7">
        <f>[1]FS!BG122</f>
        <v>0</v>
      </c>
      <c r="BE122" s="7">
        <f>[1]FS!BH122</f>
        <v>0</v>
      </c>
      <c r="BF122" s="7">
        <f>[1]FS!BI122</f>
        <v>0</v>
      </c>
      <c r="BG122" s="7">
        <f>[1]FS!BJ122</f>
        <v>0</v>
      </c>
      <c r="BH122" s="7">
        <f>[1]FS!BK122</f>
        <v>0</v>
      </c>
      <c r="BI122" s="7">
        <f>[1]FS!BL122</f>
        <v>0</v>
      </c>
      <c r="BJ122" s="7">
        <f>[1]FS!BM122</f>
        <v>0</v>
      </c>
      <c r="BK122" s="7">
        <f>[1]FS!BN122</f>
        <v>0</v>
      </c>
      <c r="BL122" s="7">
        <f>[1]FS!BO122</f>
        <v>0</v>
      </c>
      <c r="BM122" s="7">
        <f>[1]FS!BP122</f>
        <v>0</v>
      </c>
      <c r="BN122" s="7">
        <f>[1]FS!BQ122</f>
        <v>0</v>
      </c>
    </row>
    <row r="123" spans="1:6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spans="1:66" ht="13.8" thickBot="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spans="1:66" ht="18" thickBot="1">
      <c r="A125" s="3" t="str">
        <f>[1]FS!A125</f>
        <v>Statement of Cash Flow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1:66" ht="17.399999999999999">
      <c r="A126" s="7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</row>
    <row r="127" spans="1:66">
      <c r="A127" s="78" t="str">
        <f>[1]FS!A127</f>
        <v>Cash flow from operations</v>
      </c>
      <c r="B127" s="7">
        <f>[1]FS!E127</f>
        <v>0</v>
      </c>
      <c r="C127" s="7">
        <f>[1]FS!F127</f>
        <v>0</v>
      </c>
      <c r="D127" s="7">
        <f>[1]FS!G127</f>
        <v>0</v>
      </c>
      <c r="E127" s="7">
        <f>[1]FS!H127</f>
        <v>0</v>
      </c>
      <c r="F127" s="7">
        <f>[1]FS!I127</f>
        <v>0</v>
      </c>
      <c r="G127" s="7">
        <f>[1]FS!J127</f>
        <v>0</v>
      </c>
      <c r="H127" s="7">
        <f>[1]FS!K127</f>
        <v>0</v>
      </c>
      <c r="I127" s="7">
        <f>[1]FS!L127</f>
        <v>0</v>
      </c>
      <c r="J127" s="7">
        <f>[1]FS!M127</f>
        <v>0</v>
      </c>
      <c r="K127" s="7">
        <f>[1]FS!N127</f>
        <v>0</v>
      </c>
      <c r="L127" s="7">
        <f>[1]FS!O127</f>
        <v>0</v>
      </c>
      <c r="M127" s="7">
        <f>[1]FS!P127</f>
        <v>0</v>
      </c>
      <c r="N127" s="7">
        <f>[1]FS!Q127</f>
        <v>0</v>
      </c>
      <c r="O127" s="7">
        <f>[1]FS!R127</f>
        <v>0</v>
      </c>
      <c r="P127" s="7">
        <f>[1]FS!S127</f>
        <v>0</v>
      </c>
      <c r="Q127" s="7">
        <f>[1]FS!T127</f>
        <v>0</v>
      </c>
      <c r="R127" s="7">
        <f>[1]FS!U127</f>
        <v>0</v>
      </c>
      <c r="S127" s="7">
        <f>[1]FS!V127</f>
        <v>0</v>
      </c>
      <c r="T127" s="7">
        <f>[1]FS!W127</f>
        <v>0</v>
      </c>
      <c r="U127" s="7">
        <f>[1]FS!X127</f>
        <v>0</v>
      </c>
      <c r="V127" s="7">
        <f>[1]FS!Y127</f>
        <v>0</v>
      </c>
      <c r="W127" s="7">
        <f>[1]FS!Z127</f>
        <v>0</v>
      </c>
      <c r="X127" s="7">
        <f>[1]FS!AA127</f>
        <v>0</v>
      </c>
      <c r="Y127" s="7">
        <f>[1]FS!AB127</f>
        <v>0</v>
      </c>
      <c r="Z127" s="7">
        <f>[1]FS!AC127</f>
        <v>0</v>
      </c>
      <c r="AA127" s="7">
        <f>[1]FS!AD127</f>
        <v>0</v>
      </c>
      <c r="AB127" s="7">
        <f>[1]FS!AE127</f>
        <v>0</v>
      </c>
      <c r="AC127" s="7">
        <f>[1]FS!AF127</f>
        <v>0</v>
      </c>
      <c r="AD127" s="7">
        <f>[1]FS!AG127</f>
        <v>0</v>
      </c>
      <c r="AE127" s="7">
        <f>[1]FS!AH127</f>
        <v>0</v>
      </c>
      <c r="AF127" s="7">
        <f>[1]FS!AI127</f>
        <v>0</v>
      </c>
      <c r="AG127" s="7">
        <f>[1]FS!AJ127</f>
        <v>0</v>
      </c>
      <c r="AH127" s="7">
        <f>[1]FS!AK127</f>
        <v>0</v>
      </c>
      <c r="AI127" s="7">
        <f>[1]FS!AL127</f>
        <v>0</v>
      </c>
      <c r="AJ127" s="7">
        <f>[1]FS!AM127</f>
        <v>0</v>
      </c>
      <c r="AK127" s="7">
        <f>[1]FS!AN127</f>
        <v>0</v>
      </c>
      <c r="AL127" s="7">
        <f>[1]FS!AO127</f>
        <v>0</v>
      </c>
      <c r="AM127" s="7">
        <f>[1]FS!AP127</f>
        <v>0</v>
      </c>
      <c r="AN127" s="7">
        <f>[1]FS!AQ127</f>
        <v>0</v>
      </c>
      <c r="AO127" s="7">
        <f>[1]FS!AR127</f>
        <v>0</v>
      </c>
      <c r="AP127" s="7">
        <f>[1]FS!AS127</f>
        <v>0</v>
      </c>
      <c r="AQ127" s="7">
        <f>[1]FS!AT127</f>
        <v>0</v>
      </c>
      <c r="AR127" s="7">
        <f>[1]FS!AU127</f>
        <v>0</v>
      </c>
      <c r="AS127" s="7">
        <f>[1]FS!AV127</f>
        <v>0</v>
      </c>
      <c r="AT127" s="7">
        <f>[1]FS!AW127</f>
        <v>0</v>
      </c>
      <c r="AU127" s="7">
        <f>[1]FS!AX127</f>
        <v>0</v>
      </c>
      <c r="AV127" s="7">
        <f>[1]FS!AY127</f>
        <v>0</v>
      </c>
      <c r="AW127" s="7">
        <f>[1]FS!AZ127</f>
        <v>0</v>
      </c>
      <c r="AX127" s="7">
        <f>[1]FS!BA127</f>
        <v>0</v>
      </c>
      <c r="AY127" s="7">
        <f>[1]FS!BB127</f>
        <v>0</v>
      </c>
      <c r="AZ127" s="7">
        <f>[1]FS!BC127</f>
        <v>0</v>
      </c>
      <c r="BA127" s="7">
        <f>[1]FS!BD127</f>
        <v>0</v>
      </c>
      <c r="BB127" s="7">
        <f>[1]FS!BE127</f>
        <v>0</v>
      </c>
      <c r="BC127" s="7">
        <f>[1]FS!BF127</f>
        <v>0</v>
      </c>
      <c r="BD127" s="7">
        <f>[1]FS!BG127</f>
        <v>0</v>
      </c>
      <c r="BE127" s="7">
        <f>[1]FS!BH127</f>
        <v>0</v>
      </c>
      <c r="BF127" s="7">
        <f>[1]FS!BI127</f>
        <v>0</v>
      </c>
      <c r="BG127" s="7">
        <f>[1]FS!BJ127</f>
        <v>0</v>
      </c>
      <c r="BH127" s="7">
        <f>[1]FS!BK127</f>
        <v>0</v>
      </c>
      <c r="BI127" s="7">
        <f>[1]FS!BL127</f>
        <v>0</v>
      </c>
      <c r="BJ127" s="7">
        <f>[1]FS!BM127</f>
        <v>0</v>
      </c>
      <c r="BK127" s="7">
        <f>[1]FS!BN127</f>
        <v>0</v>
      </c>
      <c r="BL127" s="7">
        <f>[1]FS!BO127</f>
        <v>0</v>
      </c>
      <c r="BM127" s="7">
        <f>[1]FS!BP127</f>
        <v>0</v>
      </c>
      <c r="BN127" s="7">
        <f>[1]FS!BQ127</f>
        <v>0</v>
      </c>
    </row>
    <row r="128" spans="1:66">
      <c r="A128" s="79" t="str">
        <f>[1]FS!A128</f>
        <v>Net Income</v>
      </c>
      <c r="B128" s="7">
        <f>[1]FS!E128</f>
        <v>0</v>
      </c>
      <c r="C128" s="7">
        <f>[1]FS!F128</f>
        <v>0</v>
      </c>
      <c r="D128" s="7">
        <f>[1]FS!G128</f>
        <v>-170994.33333333334</v>
      </c>
      <c r="E128" s="7">
        <f>[1]FS!H128</f>
        <v>-215122.11111111112</v>
      </c>
      <c r="F128" s="7">
        <f>[1]FS!I128</f>
        <v>-240940.85185185188</v>
      </c>
      <c r="G128" s="7">
        <f>[1]FS!J128</f>
        <v>-283034.68434567907</v>
      </c>
      <c r="H128" s="7">
        <f>[1]FS!K128</f>
        <v>-293550.6203786009</v>
      </c>
      <c r="I128" s="7">
        <f>[1]FS!L128</f>
        <v>-287170.46983264753</v>
      </c>
      <c r="J128" s="7">
        <f>[1]FS!M128</f>
        <v>-320620.81870489247</v>
      </c>
      <c r="K128" s="7">
        <f>[1]FS!N128</f>
        <v>-316200.0816369516</v>
      </c>
      <c r="L128" s="7">
        <f>[1]FS!O128</f>
        <v>-295021.57524652884</v>
      </c>
      <c r="M128" s="7">
        <f>[1]FS!P128</f>
        <v>-312088.02551928186</v>
      </c>
      <c r="N128" s="7">
        <f>[1]FS!Q128</f>
        <v>-2734743.5719608786</v>
      </c>
      <c r="O128" s="7">
        <f>[1]FS!R128</f>
        <v>-329594.76643690217</v>
      </c>
      <c r="P128" s="7">
        <f>[1]FS!S128</f>
        <v>-285231.65745795128</v>
      </c>
      <c r="Q128" s="7">
        <f>[1]FS!T128</f>
        <v>-401450.20896944526</v>
      </c>
      <c r="R128" s="7">
        <f>[1]FS!U128</f>
        <v>-386704.55461182568</v>
      </c>
      <c r="S128" s="7">
        <f>[1]FS!V128</f>
        <v>-357832.32338848588</v>
      </c>
      <c r="T128" s="7">
        <f>[1]FS!W128</f>
        <v>-380391.63030557102</v>
      </c>
      <c r="U128" s="7">
        <f>[1]FS!X128</f>
        <v>-350844.1781542055</v>
      </c>
      <c r="V128" s="7">
        <f>[1]FS!Y128</f>
        <v>-316493.22085908358</v>
      </c>
      <c r="W128" s="7">
        <f>[1]FS!Z128</f>
        <v>-297778.15940628375</v>
      </c>
      <c r="X128" s="7">
        <f>[1]FS!AA128</f>
        <v>-260116.50907666201</v>
      </c>
      <c r="Y128" s="7">
        <f>[1]FS!AB128</f>
        <v>-215606.68578959256</v>
      </c>
      <c r="Z128" s="7">
        <f>[1]FS!AC128</f>
        <v>-197666.36340677564</v>
      </c>
      <c r="AA128" s="7">
        <f>[1]FS!AD128</f>
        <v>-3779710.2578627844</v>
      </c>
      <c r="AB128" s="7">
        <f>[1]FS!AE128</f>
        <v>-232619.49768675049</v>
      </c>
      <c r="AC128" s="7">
        <f>[1]FS!AF128</f>
        <v>-108541.26227144129</v>
      </c>
      <c r="AD128" s="7">
        <f>[1]FS!AG128</f>
        <v>-171097.78506586631</v>
      </c>
      <c r="AE128" s="7">
        <f>[1]FS!AH128</f>
        <v>-123012.58134918025</v>
      </c>
      <c r="AF128" s="7">
        <f>[1]FS!AI128</f>
        <v>-61538.09101140307</v>
      </c>
      <c r="AG128" s="7">
        <f>[1]FS!AJ128</f>
        <v>-16072.593372722695</v>
      </c>
      <c r="AH128" s="7">
        <f>[1]FS!AK128</f>
        <v>41177.777005928598</v>
      </c>
      <c r="AI128" s="7">
        <f>[1]FS!AL128</f>
        <v>113000.76842464834</v>
      </c>
      <c r="AJ128" s="7">
        <f>[1]FS!AM128</f>
        <v>165695.11351400102</v>
      </c>
      <c r="AK128" s="7">
        <f>[1]FS!AN128</f>
        <v>234822.20203191604</v>
      </c>
      <c r="AL128" s="7">
        <f>[1]FS!AO128</f>
        <v>303961.60147642012</v>
      </c>
      <c r="AM128" s="7">
        <f>[1]FS!AP128</f>
        <v>351684.8465956627</v>
      </c>
      <c r="AN128" s="7">
        <f>[1]FS!AQ128</f>
        <v>497460.49829121248</v>
      </c>
      <c r="AO128" s="7">
        <f>[1]FS!AR128</f>
        <v>378145.36844186444</v>
      </c>
      <c r="AP128" s="7">
        <f>[1]FS!AS128</f>
        <v>490040.31855245907</v>
      </c>
      <c r="AQ128" s="7">
        <f>[1]FS!AT128</f>
        <v>559413.36755537451</v>
      </c>
      <c r="AR128" s="7">
        <f>[1]FS!AU128</f>
        <v>515153.27029434772</v>
      </c>
      <c r="AS128" s="7">
        <f>[1]FS!AV128</f>
        <v>567760.9720466393</v>
      </c>
      <c r="AT128" s="7">
        <f>[1]FS!AW128</f>
        <v>635154.74184869474</v>
      </c>
      <c r="AU128" s="7">
        <f>[1]FS!AX128</f>
        <v>702459.17999644775</v>
      </c>
      <c r="AV128" s="7">
        <f>[1]FS!AY128</f>
        <v>769161.722111232</v>
      </c>
      <c r="AW128" s="7">
        <f>[1]FS!AZ128</f>
        <v>828258.86866871302</v>
      </c>
      <c r="AX128" s="7">
        <f>[1]FS!BA128</f>
        <v>756380.33943401102</v>
      </c>
      <c r="AY128" s="7">
        <f>[1]FS!BB128</f>
        <v>566756.19247451494</v>
      </c>
      <c r="AZ128" s="7">
        <f>[1]FS!BC128</f>
        <v>601767.36856087856</v>
      </c>
      <c r="BA128" s="7">
        <f>[1]FS!BD128</f>
        <v>7370451.709985177</v>
      </c>
      <c r="BB128" s="7">
        <f>[1]FS!BE128</f>
        <v>609640.58037283947</v>
      </c>
      <c r="BC128" s="7">
        <f>[1]FS!BF128</f>
        <v>677436.18375244201</v>
      </c>
      <c r="BD128" s="7">
        <f>[1]FS!BG128</f>
        <v>706143.50109822722</v>
      </c>
      <c r="BE128" s="7">
        <f>[1]FS!BH128</f>
        <v>647984.15221950249</v>
      </c>
      <c r="BF128" s="7">
        <f>[1]FS!BI128</f>
        <v>683381.444754272</v>
      </c>
      <c r="BG128" s="7">
        <f>[1]FS!BJ128</f>
        <v>718517.83700314979</v>
      </c>
      <c r="BH128" s="7">
        <f>[1]FS!BK128</f>
        <v>753616.72096460266</v>
      </c>
      <c r="BI128" s="7">
        <f>[1]FS!BL128</f>
        <v>775360.3996570236</v>
      </c>
      <c r="BJ128" s="7">
        <f>[1]FS!BM128</f>
        <v>812487.93196065596</v>
      </c>
      <c r="BK128" s="7">
        <f>[1]FS!BN128</f>
        <v>846350.22105513373</v>
      </c>
      <c r="BL128" s="7">
        <f>[1]FS!BO128</f>
        <v>879926.02942761348</v>
      </c>
      <c r="BM128" s="7">
        <f>[1]FS!BP128</f>
        <v>909577.58627111837</v>
      </c>
      <c r="BN128" s="7">
        <f>[1]FS!BQ128</f>
        <v>9020422.5885365829</v>
      </c>
    </row>
    <row r="129" spans="1:66">
      <c r="A129" s="80" t="str">
        <f>[1]FS!A129</f>
        <v>Plus:</v>
      </c>
      <c r="B129" s="7">
        <f>[1]FS!E129</f>
        <v>0</v>
      </c>
      <c r="C129" s="7">
        <f>[1]FS!F129</f>
        <v>0</v>
      </c>
      <c r="D129" s="7">
        <f>[1]FS!G129</f>
        <v>0</v>
      </c>
      <c r="E129" s="7">
        <f>[1]FS!H129</f>
        <v>0</v>
      </c>
      <c r="F129" s="7">
        <f>[1]FS!I129</f>
        <v>0</v>
      </c>
      <c r="G129" s="7">
        <f>[1]FS!J129</f>
        <v>0</v>
      </c>
      <c r="H129" s="7">
        <f>[1]FS!K129</f>
        <v>0</v>
      </c>
      <c r="I129" s="7">
        <f>[1]FS!L129</f>
        <v>0</v>
      </c>
      <c r="J129" s="7">
        <f>[1]FS!M129</f>
        <v>0</v>
      </c>
      <c r="K129" s="7">
        <f>[1]FS!N129</f>
        <v>0</v>
      </c>
      <c r="L129" s="7">
        <f>[1]FS!O129</f>
        <v>0</v>
      </c>
      <c r="M129" s="7">
        <f>[1]FS!P129</f>
        <v>0</v>
      </c>
      <c r="N129" s="7">
        <f>[1]FS!Q129</f>
        <v>0</v>
      </c>
      <c r="O129" s="7">
        <f>[1]FS!R129</f>
        <v>0</v>
      </c>
      <c r="P129" s="7">
        <f>[1]FS!S129</f>
        <v>0</v>
      </c>
      <c r="Q129" s="7">
        <f>[1]FS!T129</f>
        <v>0</v>
      </c>
      <c r="R129" s="7">
        <f>[1]FS!U129</f>
        <v>0</v>
      </c>
      <c r="S129" s="7">
        <f>[1]FS!V129</f>
        <v>0</v>
      </c>
      <c r="T129" s="7">
        <f>[1]FS!W129</f>
        <v>0</v>
      </c>
      <c r="U129" s="7">
        <f>[1]FS!X129</f>
        <v>0</v>
      </c>
      <c r="V129" s="7">
        <f>[1]FS!Y129</f>
        <v>0</v>
      </c>
      <c r="W129" s="7">
        <f>[1]FS!Z129</f>
        <v>0</v>
      </c>
      <c r="X129" s="7">
        <f>[1]FS!AA129</f>
        <v>0</v>
      </c>
      <c r="Y129" s="7">
        <f>[1]FS!AB129</f>
        <v>0</v>
      </c>
      <c r="Z129" s="7">
        <f>[1]FS!AC129</f>
        <v>0</v>
      </c>
      <c r="AA129" s="7">
        <f>[1]FS!AD129</f>
        <v>0</v>
      </c>
      <c r="AB129" s="7">
        <f>[1]FS!AE129</f>
        <v>0</v>
      </c>
      <c r="AC129" s="7">
        <f>[1]FS!AF129</f>
        <v>0</v>
      </c>
      <c r="AD129" s="7">
        <f>[1]FS!AG129</f>
        <v>0</v>
      </c>
      <c r="AE129" s="7">
        <f>[1]FS!AH129</f>
        <v>0</v>
      </c>
      <c r="AF129" s="7">
        <f>[1]FS!AI129</f>
        <v>0</v>
      </c>
      <c r="AG129" s="7">
        <f>[1]FS!AJ129</f>
        <v>0</v>
      </c>
      <c r="AH129" s="7">
        <f>[1]FS!AK129</f>
        <v>0</v>
      </c>
      <c r="AI129" s="7">
        <f>[1]FS!AL129</f>
        <v>0</v>
      </c>
      <c r="AJ129" s="7">
        <f>[1]FS!AM129</f>
        <v>0</v>
      </c>
      <c r="AK129" s="7">
        <f>[1]FS!AN129</f>
        <v>0</v>
      </c>
      <c r="AL129" s="7">
        <f>[1]FS!AO129</f>
        <v>0</v>
      </c>
      <c r="AM129" s="7">
        <f>[1]FS!AP129</f>
        <v>0</v>
      </c>
      <c r="AN129" s="7">
        <f>[1]FS!AQ129</f>
        <v>0</v>
      </c>
      <c r="AO129" s="7">
        <f>[1]FS!AR129</f>
        <v>0</v>
      </c>
      <c r="AP129" s="7">
        <f>[1]FS!AS129</f>
        <v>0</v>
      </c>
      <c r="AQ129" s="7">
        <f>[1]FS!AT129</f>
        <v>0</v>
      </c>
      <c r="AR129" s="7">
        <f>[1]FS!AU129</f>
        <v>0</v>
      </c>
      <c r="AS129" s="7">
        <f>[1]FS!AV129</f>
        <v>0</v>
      </c>
      <c r="AT129" s="7">
        <f>[1]FS!AW129</f>
        <v>0</v>
      </c>
      <c r="AU129" s="7">
        <f>[1]FS!AX129</f>
        <v>0</v>
      </c>
      <c r="AV129" s="7">
        <f>[1]FS!AY129</f>
        <v>0</v>
      </c>
      <c r="AW129" s="7">
        <f>[1]FS!AZ129</f>
        <v>0</v>
      </c>
      <c r="AX129" s="7">
        <f>[1]FS!BA129</f>
        <v>0</v>
      </c>
      <c r="AY129" s="7">
        <f>[1]FS!BB129</f>
        <v>0</v>
      </c>
      <c r="AZ129" s="7">
        <f>[1]FS!BC129</f>
        <v>0</v>
      </c>
      <c r="BA129" s="7">
        <f>[1]FS!BD129</f>
        <v>0</v>
      </c>
      <c r="BB129" s="7">
        <f>[1]FS!BE129</f>
        <v>0</v>
      </c>
      <c r="BC129" s="7">
        <f>[1]FS!BF129</f>
        <v>0</v>
      </c>
      <c r="BD129" s="7">
        <f>[1]FS!BG129</f>
        <v>0</v>
      </c>
      <c r="BE129" s="7">
        <f>[1]FS!BH129</f>
        <v>0</v>
      </c>
      <c r="BF129" s="7">
        <f>[1]FS!BI129</f>
        <v>0</v>
      </c>
      <c r="BG129" s="7">
        <f>[1]FS!BJ129</f>
        <v>0</v>
      </c>
      <c r="BH129" s="7">
        <f>[1]FS!BK129</f>
        <v>0</v>
      </c>
      <c r="BI129" s="7">
        <f>[1]FS!BL129</f>
        <v>0</v>
      </c>
      <c r="BJ129" s="7">
        <f>[1]FS!BM129</f>
        <v>0</v>
      </c>
      <c r="BK129" s="7">
        <f>[1]FS!BN129</f>
        <v>0</v>
      </c>
      <c r="BL129" s="7">
        <f>[1]FS!BO129</f>
        <v>0</v>
      </c>
      <c r="BM129" s="7">
        <f>[1]FS!BP129</f>
        <v>0</v>
      </c>
      <c r="BN129" s="7">
        <f>[1]FS!BQ129</f>
        <v>0</v>
      </c>
    </row>
    <row r="130" spans="1:66">
      <c r="A130" s="81" t="str">
        <f>[1]FS!A130</f>
        <v>Depreciation</v>
      </c>
      <c r="B130" s="7">
        <f>[1]FS!E130</f>
        <v>0</v>
      </c>
      <c r="C130" s="7">
        <f>[1]FS!F130</f>
        <v>0</v>
      </c>
      <c r="D130" s="7">
        <f>[1]FS!G130</f>
        <v>7866.666666666667</v>
      </c>
      <c r="E130" s="7">
        <f>[1]FS!H130</f>
        <v>18137.777777777777</v>
      </c>
      <c r="F130" s="7">
        <f>[1]FS!I130</f>
        <v>34333.185185185182</v>
      </c>
      <c r="G130" s="7">
        <f>[1]FS!J130</f>
        <v>37522.079012345675</v>
      </c>
      <c r="H130" s="7">
        <f>[1]FS!K130</f>
        <v>38004.676378600823</v>
      </c>
      <c r="I130" s="7">
        <f>[1]FS!L130</f>
        <v>38337.853832647459</v>
      </c>
      <c r="J130" s="7">
        <f>[1]FS!M130</f>
        <v>40726.59203822587</v>
      </c>
      <c r="K130" s="7">
        <f>[1]FS!N130</f>
        <v>42569.038970285008</v>
      </c>
      <c r="L130" s="7">
        <f>[1]FS!O130</f>
        <v>46750.07100460885</v>
      </c>
      <c r="M130" s="7">
        <f>[1]FS!P130</f>
        <v>66925.068637788543</v>
      </c>
      <c r="N130" s="7">
        <f>[1]FS!Q130</f>
        <v>371173.00950413186</v>
      </c>
      <c r="O130" s="7">
        <f>[1]FS!R130</f>
        <v>69494.233016528931</v>
      </c>
      <c r="P130" s="7">
        <f>[1]FS!S130</f>
        <v>74311.091915977959</v>
      </c>
      <c r="Q130" s="7">
        <f>[1]FS!T130</f>
        <v>111927.38885211202</v>
      </c>
      <c r="R130" s="7">
        <f>[1]FS!U130</f>
        <v>116289.80922370829</v>
      </c>
      <c r="S130" s="7">
        <f>[1]FS!V130</f>
        <v>118240.14891625136</v>
      </c>
      <c r="T130" s="7">
        <f>[1]FS!W130</f>
        <v>141138.81061904295</v>
      </c>
      <c r="U130" s="7">
        <f>[1]FS!X130</f>
        <v>143807.51693174153</v>
      </c>
      <c r="V130" s="7">
        <f>[1]FS!Y130</f>
        <v>148787.26636735015</v>
      </c>
      <c r="W130" s="7">
        <f>[1]FS!Z130</f>
        <v>155147.6908217718</v>
      </c>
      <c r="X130" s="7">
        <f>[1]FS!AA130</f>
        <v>158629.43446104607</v>
      </c>
      <c r="Y130" s="7">
        <f>[1]FS!AB130</f>
        <v>164328.4533123445</v>
      </c>
      <c r="Z130" s="7">
        <f>[1]FS!AC130</f>
        <v>172157.50486859967</v>
      </c>
      <c r="AA130" s="7">
        <f>[1]FS!AD130</f>
        <v>1574259.3493064749</v>
      </c>
      <c r="AB130" s="7">
        <f>[1]FS!AE130</f>
        <v>179392.25470631305</v>
      </c>
      <c r="AC130" s="7">
        <f>[1]FS!AF130</f>
        <v>186452.51288276928</v>
      </c>
      <c r="AD130" s="7">
        <f>[1]FS!AG130</f>
        <v>210184.09578667695</v>
      </c>
      <c r="AE130" s="7">
        <f>[1]FS!AH130</f>
        <v>215924.625927121</v>
      </c>
      <c r="AF130" s="7">
        <f>[1]FS!AI130</f>
        <v>221473.80506288371</v>
      </c>
      <c r="AG130" s="7">
        <f>[1]FS!AJ130</f>
        <v>228224.67822745419</v>
      </c>
      <c r="AH130" s="7">
        <f>[1]FS!AK130</f>
        <v>234683.85561987234</v>
      </c>
      <c r="AI130" s="7">
        <f>[1]FS!AL130</f>
        <v>240727.72709920997</v>
      </c>
      <c r="AJ130" s="7">
        <f>[1]FS!AM130</f>
        <v>247330.13619590297</v>
      </c>
      <c r="AK130" s="7">
        <f>[1]FS!AN130</f>
        <v>253512.46498937285</v>
      </c>
      <c r="AL130" s="7">
        <f>[1]FS!AO130</f>
        <v>259488.71615639373</v>
      </c>
      <c r="AM130" s="7">
        <f>[1]FS!AP130</f>
        <v>265599.09228451387</v>
      </c>
      <c r="AN130" s="7">
        <f>[1]FS!AQ130</f>
        <v>2742993.9649384841</v>
      </c>
      <c r="AO130" s="7">
        <f>[1]FS!AR130</f>
        <v>271172.45587503014</v>
      </c>
      <c r="AP130" s="7">
        <f>[1]FS!AS130</f>
        <v>276626.70734586247</v>
      </c>
      <c r="AQ130" s="7">
        <f>[1]FS!AT130</f>
        <v>281059.15043433371</v>
      </c>
      <c r="AR130" s="7">
        <f>[1]FS!AU130</f>
        <v>285277.17875318928</v>
      </c>
      <c r="AS130" s="7">
        <f>[1]FS!AV130</f>
        <v>289621.27279474959</v>
      </c>
      <c r="AT130" s="7">
        <f>[1]FS!AW130</f>
        <v>293553.89703492459</v>
      </c>
      <c r="AU130" s="7">
        <f>[1]FS!AX130</f>
        <v>297355.43380042701</v>
      </c>
      <c r="AV130" s="7">
        <f>[1]FS!AY130</f>
        <v>301030.25267374614</v>
      </c>
      <c r="AW130" s="7">
        <f>[1]FS!AZ130</f>
        <v>304649.24425128795</v>
      </c>
      <c r="AX130" s="7">
        <f>[1]FS!BA130</f>
        <v>308347.60277624504</v>
      </c>
      <c r="AY130" s="7">
        <f>[1]FS!BB130</f>
        <v>311656.01601703692</v>
      </c>
      <c r="AZ130" s="7">
        <f>[1]FS!BC130</f>
        <v>314920.81548313558</v>
      </c>
      <c r="BA130" s="7">
        <f>[1]FS!BD130</f>
        <v>3535270.027239969</v>
      </c>
      <c r="BB130" s="7">
        <f>[1]FS!BE130</f>
        <v>318010.12163369783</v>
      </c>
      <c r="BC130" s="7">
        <f>[1]FS!BF130</f>
        <v>320996.4509125746</v>
      </c>
      <c r="BD130" s="7">
        <f>[1]FS!BG130</f>
        <v>323309.90254882193</v>
      </c>
      <c r="BE130" s="7">
        <f>[1]FS!BH130</f>
        <v>325279.57246386132</v>
      </c>
      <c r="BF130" s="7">
        <f>[1]FS!BI130</f>
        <v>327183.58671506582</v>
      </c>
      <c r="BG130" s="7">
        <f>[1]FS!BJ130</f>
        <v>329024.13382456364</v>
      </c>
      <c r="BH130" s="7">
        <f>[1]FS!BK130</f>
        <v>330803.32936374488</v>
      </c>
      <c r="BI130" s="7">
        <f>[1]FS!BL130</f>
        <v>332856.55171828682</v>
      </c>
      <c r="BJ130" s="7">
        <f>[1]FS!BM130</f>
        <v>332174.66666101053</v>
      </c>
      <c r="BK130" s="7">
        <f>[1]FS!BN130</f>
        <v>333848.84443897684</v>
      </c>
      <c r="BL130" s="7">
        <f>[1]FS!BO130</f>
        <v>335467.21629101085</v>
      </c>
      <c r="BM130" s="7">
        <f>[1]FS!BP130</f>
        <v>337098.30908131046</v>
      </c>
      <c r="BN130" s="7">
        <f>[1]FS!BQ130</f>
        <v>3946052.6856529252</v>
      </c>
    </row>
    <row r="131" spans="1:66">
      <c r="A131" s="81" t="str">
        <f>[1]FS!A131</f>
        <v>Deferred income taxes</v>
      </c>
      <c r="B131" s="7">
        <f>[1]FS!E131</f>
        <v>0</v>
      </c>
      <c r="C131" s="7">
        <f>[1]FS!F131</f>
        <v>0</v>
      </c>
      <c r="D131" s="7">
        <f>[1]FS!G131</f>
        <v>0</v>
      </c>
      <c r="E131" s="7">
        <f>[1]FS!H131</f>
        <v>0</v>
      </c>
      <c r="F131" s="7">
        <f>[1]FS!I131</f>
        <v>0</v>
      </c>
      <c r="G131" s="7">
        <f>[1]FS!J131</f>
        <v>0</v>
      </c>
      <c r="H131" s="7">
        <f>[1]FS!K131</f>
        <v>0</v>
      </c>
      <c r="I131" s="7">
        <f>[1]FS!L131</f>
        <v>0</v>
      </c>
      <c r="J131" s="7">
        <f>[1]FS!M131</f>
        <v>0</v>
      </c>
      <c r="K131" s="7">
        <f>[1]FS!N131</f>
        <v>0</v>
      </c>
      <c r="L131" s="7">
        <f>[1]FS!O131</f>
        <v>0</v>
      </c>
      <c r="M131" s="7">
        <f>[1]FS!P131</f>
        <v>0</v>
      </c>
      <c r="N131" s="7">
        <f>[1]FS!Q131</f>
        <v>0</v>
      </c>
      <c r="O131" s="7">
        <f>[1]FS!R131</f>
        <v>0</v>
      </c>
      <c r="P131" s="7">
        <f>[1]FS!S131</f>
        <v>0</v>
      </c>
      <c r="Q131" s="7">
        <f>[1]FS!T131</f>
        <v>0</v>
      </c>
      <c r="R131" s="7">
        <f>[1]FS!U131</f>
        <v>0</v>
      </c>
      <c r="S131" s="7">
        <f>[1]FS!V131</f>
        <v>0</v>
      </c>
      <c r="T131" s="7">
        <f>[1]FS!W131</f>
        <v>0</v>
      </c>
      <c r="U131" s="7">
        <f>[1]FS!X131</f>
        <v>0</v>
      </c>
      <c r="V131" s="7">
        <f>[1]FS!Y131</f>
        <v>0</v>
      </c>
      <c r="W131" s="7">
        <f>[1]FS!Z131</f>
        <v>0</v>
      </c>
      <c r="X131" s="7">
        <f>[1]FS!AA131</f>
        <v>0</v>
      </c>
      <c r="Y131" s="7">
        <f>[1]FS!AB131</f>
        <v>0</v>
      </c>
      <c r="Z131" s="7">
        <f>[1]FS!AC131</f>
        <v>0</v>
      </c>
      <c r="AA131" s="7">
        <f>[1]FS!AD131</f>
        <v>0</v>
      </c>
      <c r="AB131" s="7">
        <f>[1]FS!AE131</f>
        <v>0</v>
      </c>
      <c r="AC131" s="7">
        <f>[1]FS!AF131</f>
        <v>0</v>
      </c>
      <c r="AD131" s="7">
        <f>[1]FS!AG131</f>
        <v>0</v>
      </c>
      <c r="AE131" s="7">
        <f>[1]FS!AH131</f>
        <v>0</v>
      </c>
      <c r="AF131" s="7">
        <f>[1]FS!AI131</f>
        <v>0</v>
      </c>
      <c r="AG131" s="7">
        <f>[1]FS!AJ131</f>
        <v>0</v>
      </c>
      <c r="AH131" s="7">
        <f>[1]FS!AK131</f>
        <v>0</v>
      </c>
      <c r="AI131" s="7">
        <f>[1]FS!AL131</f>
        <v>0</v>
      </c>
      <c r="AJ131" s="7">
        <f>[1]FS!AM131</f>
        <v>0</v>
      </c>
      <c r="AK131" s="7">
        <f>[1]FS!AN131</f>
        <v>0</v>
      </c>
      <c r="AL131" s="7">
        <f>[1]FS!AO131</f>
        <v>0</v>
      </c>
      <c r="AM131" s="7">
        <f>[1]FS!AP131</f>
        <v>0</v>
      </c>
      <c r="AN131" s="7">
        <f>[1]FS!AQ131</f>
        <v>0</v>
      </c>
      <c r="AO131" s="7">
        <f>[1]FS!AR131</f>
        <v>0</v>
      </c>
      <c r="AP131" s="7">
        <f>[1]FS!AS131</f>
        <v>0</v>
      </c>
      <c r="AQ131" s="7">
        <f>[1]FS!AT131</f>
        <v>0</v>
      </c>
      <c r="AR131" s="7">
        <f>[1]FS!AU131</f>
        <v>0</v>
      </c>
      <c r="AS131" s="7">
        <f>[1]FS!AV131</f>
        <v>0</v>
      </c>
      <c r="AT131" s="7">
        <f>[1]FS!AW131</f>
        <v>0</v>
      </c>
      <c r="AU131" s="7">
        <f>[1]FS!AX131</f>
        <v>0</v>
      </c>
      <c r="AV131" s="7">
        <f>[1]FS!AY131</f>
        <v>0</v>
      </c>
      <c r="AW131" s="7">
        <f>[1]FS!AZ131</f>
        <v>0</v>
      </c>
      <c r="AX131" s="7">
        <f>[1]FS!BA131</f>
        <v>0</v>
      </c>
      <c r="AY131" s="7">
        <f>[1]FS!BB131</f>
        <v>0</v>
      </c>
      <c r="AZ131" s="7">
        <f>[1]FS!BC131</f>
        <v>0</v>
      </c>
      <c r="BA131" s="7">
        <f>[1]FS!BD131</f>
        <v>0</v>
      </c>
      <c r="BB131" s="7">
        <f>[1]FS!BE131</f>
        <v>0</v>
      </c>
      <c r="BC131" s="7">
        <f>[1]FS!BF131</f>
        <v>0</v>
      </c>
      <c r="BD131" s="7">
        <f>[1]FS!BG131</f>
        <v>0</v>
      </c>
      <c r="BE131" s="7">
        <f>[1]FS!BH131</f>
        <v>0</v>
      </c>
      <c r="BF131" s="7">
        <f>[1]FS!BI131</f>
        <v>0</v>
      </c>
      <c r="BG131" s="7">
        <f>[1]FS!BJ131</f>
        <v>0</v>
      </c>
      <c r="BH131" s="7">
        <f>[1]FS!BK131</f>
        <v>0</v>
      </c>
      <c r="BI131" s="7">
        <f>[1]FS!BL131</f>
        <v>0</v>
      </c>
      <c r="BJ131" s="7">
        <f>[1]FS!BM131</f>
        <v>0</v>
      </c>
      <c r="BK131" s="7">
        <f>[1]FS!BN131</f>
        <v>0</v>
      </c>
      <c r="BL131" s="7">
        <f>[1]FS!BO131</f>
        <v>0</v>
      </c>
      <c r="BM131" s="7">
        <f>[1]FS!BP131</f>
        <v>0</v>
      </c>
      <c r="BN131" s="7">
        <f>[1]FS!BQ131</f>
        <v>0</v>
      </c>
    </row>
    <row r="132" spans="1:66">
      <c r="A132" s="81" t="str">
        <f>[1]FS!A132</f>
        <v>Increase in Accounts Payable</v>
      </c>
      <c r="B132" s="7">
        <f>[1]FS!E132</f>
        <v>0</v>
      </c>
      <c r="C132" s="7">
        <f>[1]FS!F132</f>
        <v>0</v>
      </c>
      <c r="D132" s="7">
        <f>[1]FS!G132</f>
        <v>44291</v>
      </c>
      <c r="E132" s="7">
        <f>[1]FS!H132</f>
        <v>8350</v>
      </c>
      <c r="F132" s="7">
        <f>[1]FS!I132</f>
        <v>-150</v>
      </c>
      <c r="G132" s="7">
        <f>[1]FS!J132</f>
        <v>2642.0479999999952</v>
      </c>
      <c r="H132" s="7">
        <f>[1]FS!K132</f>
        <v>7077.6480000000083</v>
      </c>
      <c r="I132" s="7">
        <f>[1]FS!L132</f>
        <v>77.647999999993772</v>
      </c>
      <c r="J132" s="7">
        <f>[1]FS!M132</f>
        <v>2019.6960000000036</v>
      </c>
      <c r="K132" s="7">
        <f>[1]FS!N132</f>
        <v>6904.1440000000075</v>
      </c>
      <c r="L132" s="7">
        <f>[1]FS!O132</f>
        <v>943.74211327999365</v>
      </c>
      <c r="M132" s="7">
        <f>[1]FS!P132</f>
        <v>1574.2755481599888</v>
      </c>
      <c r="N132" s="7">
        <f>[1]FS!Q132</f>
        <v>73730.201661439991</v>
      </c>
      <c r="O132" s="7">
        <f>[1]FS!R132</f>
        <v>26663.694929920021</v>
      </c>
      <c r="P132" s="7">
        <f>[1]FS!S132</f>
        <v>-13241.250585600006</v>
      </c>
      <c r="Q132" s="7">
        <f>[1]FS!T132</f>
        <v>5843.6518502399849</v>
      </c>
      <c r="R132" s="7">
        <f>[1]FS!U132</f>
        <v>7886.106233856015</v>
      </c>
      <c r="S132" s="7">
        <f>[1]FS!V132</f>
        <v>1732.786553856</v>
      </c>
      <c r="T132" s="7">
        <f>[1]FS!W132</f>
        <v>4641.8447206400015</v>
      </c>
      <c r="U132" s="7">
        <f>[1]FS!X132</f>
        <v>8225.0125706239924</v>
      </c>
      <c r="V132" s="7">
        <f>[1]FS!Y132</f>
        <v>2764.7981706240098</v>
      </c>
      <c r="W132" s="7">
        <f>[1]FS!Z132</f>
        <v>4319.770577407995</v>
      </c>
      <c r="X132" s="7">
        <f>[1]FS!AA132</f>
        <v>12322.772340735974</v>
      </c>
      <c r="Y132" s="7">
        <f>[1]FS!AB132</f>
        <v>2374.6533679360291</v>
      </c>
      <c r="Z132" s="7">
        <f>[1]FS!AC132</f>
        <v>3978.8469004799845</v>
      </c>
      <c r="AA132" s="7">
        <f>[1]FS!AD132</f>
        <v>67512.68763072</v>
      </c>
      <c r="AB132" s="7">
        <f>[1]FS!AE132</f>
        <v>76201.624946816009</v>
      </c>
      <c r="AC132" s="7">
        <f>[1]FS!AF132</f>
        <v>-62817.320062207989</v>
      </c>
      <c r="AD132" s="7">
        <f>[1]FS!AG132</f>
        <v>3515.362410495989</v>
      </c>
      <c r="AE132" s="7">
        <f>[1]FS!AH132</f>
        <v>8339.6947878400097</v>
      </c>
      <c r="AF132" s="7">
        <f>[1]FS!AI132</f>
        <v>1932.4310085119796</v>
      </c>
      <c r="AG132" s="7">
        <f>[1]FS!AJ132</f>
        <v>3330.6302914560074</v>
      </c>
      <c r="AH132" s="7">
        <f>[1]FS!AK132</f>
        <v>6156.3990417919995</v>
      </c>
      <c r="AI132" s="7">
        <f>[1]FS!AL132</f>
        <v>1742.1337728000071</v>
      </c>
      <c r="AJ132" s="7">
        <f>[1]FS!AM132</f>
        <v>7405.9367861759965</v>
      </c>
      <c r="AK132" s="7">
        <f>[1]FS!AN132</f>
        <v>7092.0496980480093</v>
      </c>
      <c r="AL132" s="7">
        <f>[1]FS!AO132</f>
        <v>7217.5928355840151</v>
      </c>
      <c r="AM132" s="7">
        <f>[1]FS!AP132</f>
        <v>8665.7179519999772</v>
      </c>
      <c r="AN132" s="7">
        <f>[1]FS!AQ132</f>
        <v>68782.253469312011</v>
      </c>
      <c r="AO132" s="7">
        <f>[1]FS!AR132</f>
        <v>36686.013273088</v>
      </c>
      <c r="AP132" s="7">
        <f>[1]FS!AS132</f>
        <v>-32960.313505280035</v>
      </c>
      <c r="AQ132" s="7">
        <f>[1]FS!AT132</f>
        <v>1930.8447334400262</v>
      </c>
      <c r="AR132" s="7">
        <f>[1]FS!AU132</f>
        <v>308.98094336001668</v>
      </c>
      <c r="AS132" s="7">
        <f>[1]FS!AV132</f>
        <v>2858.4551500799716</v>
      </c>
      <c r="AT132" s="7">
        <f>[1]FS!AW132</f>
        <v>1244.8274931200431</v>
      </c>
      <c r="AU132" s="7">
        <f>[1]FS!AX132</f>
        <v>1640.5569407999865</v>
      </c>
      <c r="AV132" s="7">
        <f>[1]FS!AY132</f>
        <v>1632.0158361599897</v>
      </c>
      <c r="AW132" s="7">
        <f>[1]FS!AZ132</f>
        <v>1917.5721792000113</v>
      </c>
      <c r="AX132" s="7">
        <f>[1]FS!BA132</f>
        <v>2709.2758745599713</v>
      </c>
      <c r="AY132" s="7">
        <f>[1]FS!BB132</f>
        <v>1205.767074560019</v>
      </c>
      <c r="AZ132" s="7">
        <f>[1]FS!BC132</f>
        <v>1895.6482176000136</v>
      </c>
      <c r="BA132" s="7">
        <f>[1]FS!BD132</f>
        <v>21069.644210688013</v>
      </c>
      <c r="BB132" s="7">
        <f>[1]FS!BE132</f>
        <v>41982.782312959986</v>
      </c>
      <c r="BC132" s="7">
        <f>[1]FS!BF132</f>
        <v>-38421.243439359998</v>
      </c>
      <c r="BD132" s="7">
        <f>[1]FS!BG132</f>
        <v>2768.3929036800109</v>
      </c>
      <c r="BE132" s="7">
        <f>[1]FS!BH132</f>
        <v>-753.53183104004711</v>
      </c>
      <c r="BF132" s="7">
        <f>[1]FS!BI132</f>
        <v>1509.1414579200209</v>
      </c>
      <c r="BG132" s="7">
        <f>[1]FS!BJ132</f>
        <v>1495.5474278400361</v>
      </c>
      <c r="BH132" s="7">
        <f>[1]FS!BK132</f>
        <v>1491.52808448</v>
      </c>
      <c r="BI132" s="7">
        <f>[1]FS!BL132</f>
        <v>2984.4367411199783</v>
      </c>
      <c r="BJ132" s="7">
        <f>[1]FS!BM132</f>
        <v>228.702054399997</v>
      </c>
      <c r="BK132" s="7">
        <f>[1]FS!BN132</f>
        <v>1466.1064243199944</v>
      </c>
      <c r="BL132" s="7">
        <f>[1]FS!BO132</f>
        <v>1462.8040243200085</v>
      </c>
      <c r="BM132" s="7">
        <f>[1]FS!BP132</f>
        <v>1754.9957375999948</v>
      </c>
      <c r="BN132" s="7">
        <f>[1]FS!BQ132</f>
        <v>17969.661898239981</v>
      </c>
    </row>
    <row r="133" spans="1:66">
      <c r="A133" s="81" t="str">
        <f>[1]FS!A133</f>
        <v>Increase Accruals Payable</v>
      </c>
      <c r="B133" s="7">
        <f>[1]FS!E133</f>
        <v>0</v>
      </c>
      <c r="C133" s="7">
        <f>[1]FS!F133</f>
        <v>0</v>
      </c>
      <c r="D133" s="7">
        <f>[1]FS!G133</f>
        <v>89533.333333333328</v>
      </c>
      <c r="E133" s="7">
        <f>[1]FS!H133</f>
        <v>18083.333333333343</v>
      </c>
      <c r="F133" s="7">
        <f>[1]FS!I133</f>
        <v>5166.6666666666861</v>
      </c>
      <c r="G133" s="7">
        <f>[1]FS!J133</f>
        <v>24450.799999999974</v>
      </c>
      <c r="H133" s="7">
        <f>[1]FS!K133</f>
        <v>7960.8000000000175</v>
      </c>
      <c r="I133" s="7">
        <f>[1]FS!L133</f>
        <v>460.79999999998836</v>
      </c>
      <c r="J133" s="7">
        <f>[1]FS!M133</f>
        <v>32828.266666666634</v>
      </c>
      <c r="K133" s="7">
        <f>[1]FS!N133</f>
        <v>902.39999999999418</v>
      </c>
      <c r="L133" s="7">
        <f>[1]FS!O133</f>
        <v>8645.7018880000105</v>
      </c>
      <c r="M133" s="7">
        <f>[1]FS!P133</f>
        <v>18321.259136000008</v>
      </c>
      <c r="N133" s="7">
        <f>[1]FS!Q133</f>
        <v>206353.36102399998</v>
      </c>
      <c r="O133" s="7">
        <f>[1]FS!R133</f>
        <v>1835.7400320000015</v>
      </c>
      <c r="P133" s="7">
        <f>[1]FS!S133</f>
        <v>1801.3382399999828</v>
      </c>
      <c r="Q133" s="7">
        <f>[1]FS!T133</f>
        <v>79849.378303999983</v>
      </c>
      <c r="R133" s="7">
        <f>[1]FS!U133</f>
        <v>2564.4754176000133</v>
      </c>
      <c r="S133" s="7">
        <f>[1]FS!V133</f>
        <v>6496.0474175999989</v>
      </c>
      <c r="T133" s="7">
        <f>[1]FS!W133</f>
        <v>34178.294144000043</v>
      </c>
      <c r="U133" s="7">
        <f>[1]FS!X133</f>
        <v>3080.3795903999708</v>
      </c>
      <c r="V133" s="7">
        <f>[1]FS!Y133</f>
        <v>4987.1395904000383</v>
      </c>
      <c r="W133" s="7">
        <f>[1]FS!Z133</f>
        <v>21374.590316799993</v>
      </c>
      <c r="X133" s="7">
        <f>[1]FS!AA133</f>
        <v>3612.0934655999881</v>
      </c>
      <c r="Y133" s="7">
        <f>[1]FS!AB133</f>
        <v>3559.8037632000051</v>
      </c>
      <c r="Z133" s="7">
        <f>[1]FS!AC133</f>
        <v>30225.323001599987</v>
      </c>
      <c r="AA133" s="7">
        <f>[1]FS!AD133</f>
        <v>193564.60328320001</v>
      </c>
      <c r="AB133" s="7">
        <f>[1]FS!AE133</f>
        <v>8311.898150400084</v>
      </c>
      <c r="AC133" s="7">
        <f>[1]FS!AF133</f>
        <v>8206.4612991999602</v>
      </c>
      <c r="AD133" s="7">
        <f>[1]FS!AG133</f>
        <v>51845.304142933339</v>
      </c>
      <c r="AE133" s="7">
        <f>[1]FS!AH133</f>
        <v>6684.0825173333287</v>
      </c>
      <c r="AF133" s="7">
        <f>[1]FS!AI133</f>
        <v>4547.8115711999708</v>
      </c>
      <c r="AG133" s="7">
        <f>[1]FS!AJ133</f>
        <v>24560.116505600046</v>
      </c>
      <c r="AH133" s="7">
        <f>[1]FS!AK133</f>
        <v>13182.945032533316</v>
      </c>
      <c r="AI133" s="7">
        <f>[1]FS!AL133</f>
        <v>4969.7452800000319</v>
      </c>
      <c r="AJ133" s="7">
        <f>[1]FS!AM133</f>
        <v>17681.184537600027</v>
      </c>
      <c r="AK133" s="7">
        <f>[1]FS!AN133</f>
        <v>5137.9429247999797</v>
      </c>
      <c r="AL133" s="7">
        <f>[1]FS!AO133</f>
        <v>5114.0381184000289</v>
      </c>
      <c r="AM133" s="7">
        <f>[1]FS!AP133</f>
        <v>18984.873838933418</v>
      </c>
      <c r="AN133" s="7">
        <f>[1]FS!AQ133</f>
        <v>169226.40391893353</v>
      </c>
      <c r="AO133" s="7">
        <f>[1]FS!AR133</f>
        <v>4969.7452800000319</v>
      </c>
      <c r="AP133" s="7">
        <f>[1]FS!AS133</f>
        <v>9073.4324735999107</v>
      </c>
      <c r="AQ133" s="7">
        <f>[1]FS!AT133</f>
        <v>6920.8903338667005</v>
      </c>
      <c r="AR133" s="7">
        <f>[1]FS!AU133</f>
        <v>19544.904716799967</v>
      </c>
      <c r="AS133" s="7">
        <f>[1]FS!AV133</f>
        <v>14796.442417066544</v>
      </c>
      <c r="AT133" s="7">
        <f>[1]FS!AW133</f>
        <v>4474.1374656000407</v>
      </c>
      <c r="AU133" s="7">
        <f>[1]FS!AX133</f>
        <v>4452.7847039999906</v>
      </c>
      <c r="AV133" s="7">
        <f>[1]FS!AY133</f>
        <v>4410.0791808000067</v>
      </c>
      <c r="AW133" s="7">
        <f>[1]FS!AZ133</f>
        <v>8650.3608959999401</v>
      </c>
      <c r="AX133" s="7">
        <f>[1]FS!BA133</f>
        <v>13304.712706133374</v>
      </c>
      <c r="AY133" s="7">
        <f>[1]FS!BB133</f>
        <v>4278.8353728000075</v>
      </c>
      <c r="AZ133" s="7">
        <f>[1]FS!BC133</f>
        <v>8540.7410880000098</v>
      </c>
      <c r="BA133" s="7">
        <f>[1]FS!BD133</f>
        <v>103417.06663466652</v>
      </c>
      <c r="BB133" s="7">
        <f>[1]FS!BE133</f>
        <v>4163.911564799957</v>
      </c>
      <c r="BC133" s="7">
        <f>[1]FS!BF133</f>
        <v>4143.7828032000689</v>
      </c>
      <c r="BD133" s="7">
        <f>[1]FS!BG133</f>
        <v>14346.131185066653</v>
      </c>
      <c r="BE133" s="7">
        <f>[1]FS!BH133</f>
        <v>17390.674178133253</v>
      </c>
      <c r="BF133" s="7">
        <f>[1]FS!BI133</f>
        <v>3795.7072896000464</v>
      </c>
      <c r="BG133" s="7">
        <f>[1]FS!BJ133</f>
        <v>3727.7371391999768</v>
      </c>
      <c r="BH133" s="7">
        <f>[1]FS!BK133</f>
        <v>3707.6404223999707</v>
      </c>
      <c r="BI133" s="7">
        <f>[1]FS!BL133</f>
        <v>17572.183705600095</v>
      </c>
      <c r="BJ133" s="7">
        <f>[1]FS!BM133</f>
        <v>3643.510271999985</v>
      </c>
      <c r="BK133" s="7">
        <f>[1]FS!BN133</f>
        <v>3580.5321216000011</v>
      </c>
      <c r="BL133" s="7">
        <f>[1]FS!BO133</f>
        <v>3564.0201216000132</v>
      </c>
      <c r="BM133" s="7">
        <f>[1]FS!BP133</f>
        <v>8024.9786880000029</v>
      </c>
      <c r="BN133" s="7">
        <f>[1]FS!BQ133</f>
        <v>87660.809491200023</v>
      </c>
    </row>
    <row r="134" spans="1:66">
      <c r="A134" s="81" t="str">
        <f>[1]FS!A134</f>
        <v>Increase Benefits Payable</v>
      </c>
      <c r="B134" s="7">
        <f>[1]FS!E134</f>
        <v>0</v>
      </c>
      <c r="C134" s="7">
        <f>[1]FS!F134</f>
        <v>0</v>
      </c>
      <c r="D134" s="7">
        <f>[1]FS!G134</f>
        <v>23053.333333333336</v>
      </c>
      <c r="E134" s="7">
        <f>[1]FS!H134</f>
        <v>5063.3333333333358</v>
      </c>
      <c r="F134" s="7">
        <f>[1]FS!I134</f>
        <v>1446.6666666666715</v>
      </c>
      <c r="G134" s="7">
        <f>[1]FS!J134</f>
        <v>6650</v>
      </c>
      <c r="H134" s="7">
        <f>[1]FS!K134</f>
        <v>2100</v>
      </c>
      <c r="I134" s="7">
        <f>[1]FS!L134</f>
        <v>0</v>
      </c>
      <c r="J134" s="7">
        <f>[1]FS!M134</f>
        <v>8866.6666666666497</v>
      </c>
      <c r="K134" s="7">
        <f>[1]FS!N134</f>
        <v>0</v>
      </c>
      <c r="L134" s="7">
        <f>[1]FS!O134</f>
        <v>1750.0000000000073</v>
      </c>
      <c r="M134" s="7">
        <f>[1]FS!P134</f>
        <v>4550</v>
      </c>
      <c r="N134" s="7">
        <f>[1]FS!Q134</f>
        <v>53480</v>
      </c>
      <c r="O134" s="7">
        <f>[1]FS!R134</f>
        <v>0</v>
      </c>
      <c r="P134" s="7">
        <f>[1]FS!S134</f>
        <v>0</v>
      </c>
      <c r="Q134" s="7">
        <f>[1]FS!T134</f>
        <v>21685.999999999985</v>
      </c>
      <c r="R134" s="7">
        <f>[1]FS!U134</f>
        <v>0</v>
      </c>
      <c r="S134" s="7">
        <f>[1]FS!V134</f>
        <v>1102.5</v>
      </c>
      <c r="T134" s="7">
        <f>[1]FS!W134</f>
        <v>8624.0000000000291</v>
      </c>
      <c r="U134" s="7">
        <f>[1]FS!X134</f>
        <v>0</v>
      </c>
      <c r="V134" s="7">
        <f>[1]FS!Y134</f>
        <v>539</v>
      </c>
      <c r="W134" s="7">
        <f>[1]FS!Z134</f>
        <v>4900</v>
      </c>
      <c r="X134" s="7">
        <f>[1]FS!AA134</f>
        <v>0</v>
      </c>
      <c r="Y134" s="7">
        <f>[1]FS!AB134</f>
        <v>0</v>
      </c>
      <c r="Z134" s="7">
        <f>[1]FS!AC134</f>
        <v>7129.5</v>
      </c>
      <c r="AA134" s="7">
        <f>[1]FS!AD134</f>
        <v>43981.000000000015</v>
      </c>
      <c r="AB134" s="7">
        <f>[1]FS!AE134</f>
        <v>1102.5000000000146</v>
      </c>
      <c r="AC134" s="7">
        <f>[1]FS!AF134</f>
        <v>1077.9999999999854</v>
      </c>
      <c r="AD134" s="7">
        <f>[1]FS!AG134</f>
        <v>13907.833333333343</v>
      </c>
      <c r="AE134" s="7">
        <f>[1]FS!AH134</f>
        <v>590.33333333332848</v>
      </c>
      <c r="AF134" s="7">
        <f>[1]FS!AI134</f>
        <v>0</v>
      </c>
      <c r="AG134" s="7">
        <f>[1]FS!AJ134</f>
        <v>5390</v>
      </c>
      <c r="AH134" s="7">
        <f>[1]FS!AK134</f>
        <v>2284.333333333343</v>
      </c>
      <c r="AI134" s="7">
        <f>[1]FS!AL134</f>
        <v>0</v>
      </c>
      <c r="AJ134" s="7">
        <f>[1]FS!AM134</f>
        <v>3465</v>
      </c>
      <c r="AK134" s="7">
        <f>[1]FS!AN134</f>
        <v>0</v>
      </c>
      <c r="AL134" s="7">
        <f>[1]FS!AO134</f>
        <v>0</v>
      </c>
      <c r="AM134" s="7">
        <f>[1]FS!AP134</f>
        <v>3901.3333333333576</v>
      </c>
      <c r="AN134" s="7">
        <f>[1]FS!AQ134</f>
        <v>31719.333333333372</v>
      </c>
      <c r="AO134" s="7">
        <f>[1]FS!AR134</f>
        <v>0</v>
      </c>
      <c r="AP134" s="7">
        <f>[1]FS!AS134</f>
        <v>1155</v>
      </c>
      <c r="AQ134" s="7">
        <f>[1]FS!AT134</f>
        <v>564.66666666665697</v>
      </c>
      <c r="AR134" s="7">
        <f>[1]FS!AU134</f>
        <v>5950.0000000000146</v>
      </c>
      <c r="AS134" s="7">
        <f>[1]FS!AV134</f>
        <v>2871.1666666666279</v>
      </c>
      <c r="AT134" s="7">
        <f>[1]FS!AW134</f>
        <v>0</v>
      </c>
      <c r="AU134" s="7">
        <f>[1]FS!AX134</f>
        <v>0</v>
      </c>
      <c r="AV134" s="7">
        <f>[1]FS!AY134</f>
        <v>0</v>
      </c>
      <c r="AW134" s="7">
        <f>[1]FS!AZ134</f>
        <v>1207.5</v>
      </c>
      <c r="AX134" s="7">
        <f>[1]FS!BA134</f>
        <v>2522.3333333333139</v>
      </c>
      <c r="AY134" s="7">
        <f>[1]FS!BB134</f>
        <v>0</v>
      </c>
      <c r="AZ134" s="7">
        <f>[1]FS!BC134</f>
        <v>1207.5</v>
      </c>
      <c r="BA134" s="7">
        <f>[1]FS!BD134</f>
        <v>15478.166666666613</v>
      </c>
      <c r="BB134" s="7">
        <f>[1]FS!BE134</f>
        <v>0</v>
      </c>
      <c r="BC134" s="7">
        <f>[1]FS!BF134</f>
        <v>0</v>
      </c>
      <c r="BD134" s="7">
        <f>[1]FS!BG134</f>
        <v>2871.1666666667152</v>
      </c>
      <c r="BE134" s="7">
        <f>[1]FS!BH134</f>
        <v>6414.3333333333139</v>
      </c>
      <c r="BF134" s="7">
        <f>[1]FS!BI134</f>
        <v>0</v>
      </c>
      <c r="BG134" s="7">
        <f>[1]FS!BJ134</f>
        <v>0</v>
      </c>
      <c r="BH134" s="7">
        <f>[1]FS!BK134</f>
        <v>0</v>
      </c>
      <c r="BI134" s="7">
        <f>[1]FS!BL134</f>
        <v>3892</v>
      </c>
      <c r="BJ134" s="7">
        <f>[1]FS!BM134</f>
        <v>0</v>
      </c>
      <c r="BK134" s="7">
        <f>[1]FS!BN134</f>
        <v>0</v>
      </c>
      <c r="BL134" s="7">
        <f>[1]FS!BO134</f>
        <v>0</v>
      </c>
      <c r="BM134" s="7">
        <f>[1]FS!BP134</f>
        <v>1260</v>
      </c>
      <c r="BN134" s="7">
        <f>[1]FS!BQ134</f>
        <v>14437.500000000029</v>
      </c>
    </row>
    <row r="135" spans="1:66">
      <c r="A135" s="80" t="str">
        <f>[1]FS!A135</f>
        <v>Less:</v>
      </c>
      <c r="B135" s="7">
        <f>[1]FS!E135</f>
        <v>0</v>
      </c>
      <c r="C135" s="7">
        <f>[1]FS!F135</f>
        <v>0</v>
      </c>
      <c r="D135" s="7">
        <f>[1]FS!G135</f>
        <v>0</v>
      </c>
      <c r="E135" s="7">
        <f>[1]FS!H135</f>
        <v>0</v>
      </c>
      <c r="F135" s="7">
        <f>[1]FS!I135</f>
        <v>0</v>
      </c>
      <c r="G135" s="7">
        <f>[1]FS!J135</f>
        <v>0</v>
      </c>
      <c r="H135" s="7">
        <f>[1]FS!K135</f>
        <v>0</v>
      </c>
      <c r="I135" s="7">
        <f>[1]FS!L135</f>
        <v>0</v>
      </c>
      <c r="J135" s="7">
        <f>[1]FS!M135</f>
        <v>0</v>
      </c>
      <c r="K135" s="7">
        <f>[1]FS!N135</f>
        <v>0</v>
      </c>
      <c r="L135" s="7">
        <f>[1]FS!O135</f>
        <v>0</v>
      </c>
      <c r="M135" s="7">
        <f>[1]FS!P135</f>
        <v>0</v>
      </c>
      <c r="N135" s="7">
        <f>[1]FS!Q135</f>
        <v>0</v>
      </c>
      <c r="O135" s="7">
        <f>[1]FS!R135</f>
        <v>0</v>
      </c>
      <c r="P135" s="7">
        <f>[1]FS!S135</f>
        <v>0</v>
      </c>
      <c r="Q135" s="7">
        <f>[1]FS!T135</f>
        <v>0</v>
      </c>
      <c r="R135" s="7">
        <f>[1]FS!U135</f>
        <v>0</v>
      </c>
      <c r="S135" s="7">
        <f>[1]FS!V135</f>
        <v>0</v>
      </c>
      <c r="T135" s="7">
        <f>[1]FS!W135</f>
        <v>0</v>
      </c>
      <c r="U135" s="7">
        <f>[1]FS!X135</f>
        <v>0</v>
      </c>
      <c r="V135" s="7">
        <f>[1]FS!Y135</f>
        <v>0</v>
      </c>
      <c r="W135" s="7">
        <f>[1]FS!Z135</f>
        <v>0</v>
      </c>
      <c r="X135" s="7">
        <f>[1]FS!AA135</f>
        <v>0</v>
      </c>
      <c r="Y135" s="7">
        <f>[1]FS!AB135</f>
        <v>0</v>
      </c>
      <c r="Z135" s="7">
        <f>[1]FS!AC135</f>
        <v>0</v>
      </c>
      <c r="AA135" s="7">
        <f>[1]FS!AD135</f>
        <v>0</v>
      </c>
      <c r="AB135" s="7">
        <f>[1]FS!AE135</f>
        <v>0</v>
      </c>
      <c r="AC135" s="7">
        <f>[1]FS!AF135</f>
        <v>0</v>
      </c>
      <c r="AD135" s="7">
        <f>[1]FS!AG135</f>
        <v>0</v>
      </c>
      <c r="AE135" s="7">
        <f>[1]FS!AH135</f>
        <v>0</v>
      </c>
      <c r="AF135" s="7">
        <f>[1]FS!AI135</f>
        <v>0</v>
      </c>
      <c r="AG135" s="7">
        <f>[1]FS!AJ135</f>
        <v>0</v>
      </c>
      <c r="AH135" s="7">
        <f>[1]FS!AK135</f>
        <v>0</v>
      </c>
      <c r="AI135" s="7">
        <f>[1]FS!AL135</f>
        <v>0</v>
      </c>
      <c r="AJ135" s="7">
        <f>[1]FS!AM135</f>
        <v>0</v>
      </c>
      <c r="AK135" s="7">
        <f>[1]FS!AN135</f>
        <v>0</v>
      </c>
      <c r="AL135" s="7">
        <f>[1]FS!AO135</f>
        <v>0</v>
      </c>
      <c r="AM135" s="7">
        <f>[1]FS!AP135</f>
        <v>0</v>
      </c>
      <c r="AN135" s="7">
        <f>[1]FS!AQ135</f>
        <v>0</v>
      </c>
      <c r="AO135" s="7">
        <f>[1]FS!AR135</f>
        <v>0</v>
      </c>
      <c r="AP135" s="7">
        <f>[1]FS!AS135</f>
        <v>0</v>
      </c>
      <c r="AQ135" s="7">
        <f>[1]FS!AT135</f>
        <v>0</v>
      </c>
      <c r="AR135" s="7">
        <f>[1]FS!AU135</f>
        <v>0</v>
      </c>
      <c r="AS135" s="7">
        <f>[1]FS!AV135</f>
        <v>0</v>
      </c>
      <c r="AT135" s="7">
        <f>[1]FS!AW135</f>
        <v>0</v>
      </c>
      <c r="AU135" s="7">
        <f>[1]FS!AX135</f>
        <v>0</v>
      </c>
      <c r="AV135" s="7">
        <f>[1]FS!AY135</f>
        <v>0</v>
      </c>
      <c r="AW135" s="7">
        <f>[1]FS!AZ135</f>
        <v>0</v>
      </c>
      <c r="AX135" s="7">
        <f>[1]FS!BA135</f>
        <v>0</v>
      </c>
      <c r="AY135" s="7">
        <f>[1]FS!BB135</f>
        <v>0</v>
      </c>
      <c r="AZ135" s="7">
        <f>[1]FS!BC135</f>
        <v>0</v>
      </c>
      <c r="BA135" s="7">
        <f>[1]FS!BD135</f>
        <v>0</v>
      </c>
      <c r="BB135" s="7">
        <f>[1]FS!BE135</f>
        <v>0</v>
      </c>
      <c r="BC135" s="7">
        <f>[1]FS!BF135</f>
        <v>0</v>
      </c>
      <c r="BD135" s="7">
        <f>[1]FS!BG135</f>
        <v>0</v>
      </c>
      <c r="BE135" s="7">
        <f>[1]FS!BH135</f>
        <v>0</v>
      </c>
      <c r="BF135" s="7">
        <f>[1]FS!BI135</f>
        <v>0</v>
      </c>
      <c r="BG135" s="7">
        <f>[1]FS!BJ135</f>
        <v>0</v>
      </c>
      <c r="BH135" s="7">
        <f>[1]FS!BK135</f>
        <v>0</v>
      </c>
      <c r="BI135" s="7">
        <f>[1]FS!BL135</f>
        <v>0</v>
      </c>
      <c r="BJ135" s="7">
        <f>[1]FS!BM135</f>
        <v>0</v>
      </c>
      <c r="BK135" s="7">
        <f>[1]FS!BN135</f>
        <v>0</v>
      </c>
      <c r="BL135" s="7">
        <f>[1]FS!BO135</f>
        <v>0</v>
      </c>
      <c r="BM135" s="7">
        <f>[1]FS!BP135</f>
        <v>0</v>
      </c>
      <c r="BN135" s="7">
        <f>[1]FS!BQ135</f>
        <v>0</v>
      </c>
    </row>
    <row r="136" spans="1:66">
      <c r="A136" s="82" t="str">
        <f>[1]FS!A136</f>
        <v>Increase in AR</v>
      </c>
      <c r="B136" s="7">
        <f>[1]FS!E136</f>
        <v>0</v>
      </c>
      <c r="C136" s="7">
        <f>[1]FS!F136</f>
        <v>0</v>
      </c>
      <c r="D136" s="7">
        <f>[1]FS!G136</f>
        <v>0</v>
      </c>
      <c r="E136" s="7">
        <f>[1]FS!H136</f>
        <v>0</v>
      </c>
      <c r="F136" s="7">
        <f>[1]FS!I136</f>
        <v>0</v>
      </c>
      <c r="G136" s="7">
        <f>[1]FS!J136</f>
        <v>-14016</v>
      </c>
      <c r="H136" s="7">
        <f>[1]FS!K136</f>
        <v>-9216</v>
      </c>
      <c r="I136" s="7">
        <f>[1]FS!L136</f>
        <v>-9216</v>
      </c>
      <c r="J136" s="7">
        <f>[1]FS!M136</f>
        <v>-23232</v>
      </c>
      <c r="K136" s="7">
        <f>[1]FS!N136</f>
        <v>-18048</v>
      </c>
      <c r="L136" s="7">
        <f>[1]FS!O136</f>
        <v>-47914.037760000007</v>
      </c>
      <c r="M136" s="7">
        <f>[1]FS!P136</f>
        <v>-41425.182719999983</v>
      </c>
      <c r="N136" s="7">
        <f>[1]FS!Q136</f>
        <v>-163067.22047999999</v>
      </c>
      <c r="O136" s="7">
        <f>[1]FS!R136</f>
        <v>-36714.800640000001</v>
      </c>
      <c r="P136" s="7">
        <f>[1]FS!S136</f>
        <v>-36026.764800000004</v>
      </c>
      <c r="Q136" s="7">
        <f>[1]FS!T136</f>
        <v>-47987.566080000019</v>
      </c>
      <c r="R136" s="7">
        <f>[1]FS!U136</f>
        <v>-51289.508351999975</v>
      </c>
      <c r="S136" s="7">
        <f>[1]FS!V136</f>
        <v>-51170.948352000036</v>
      </c>
      <c r="T136" s="7">
        <f>[1]FS!W136</f>
        <v>-67565.88287999999</v>
      </c>
      <c r="U136" s="7">
        <f>[1]FS!X136</f>
        <v>-61607.591807999939</v>
      </c>
      <c r="V136" s="7">
        <f>[1]FS!Y136</f>
        <v>-61242.791808000009</v>
      </c>
      <c r="W136" s="7">
        <f>[1]FS!Z136</f>
        <v>-77491.806336000096</v>
      </c>
      <c r="X136" s="7">
        <f>[1]FS!AA136</f>
        <v>-72241.869311999995</v>
      </c>
      <c r="Y136" s="7">
        <f>[1]FS!AB136</f>
        <v>-71196.075263999985</v>
      </c>
      <c r="Z136" s="7">
        <f>[1]FS!AC136</f>
        <v>-95256.460031999974</v>
      </c>
      <c r="AA136" s="7">
        <f>[1]FS!AD136</f>
        <v>-729792.06566399999</v>
      </c>
      <c r="AB136" s="7">
        <f>[1]FS!AE136</f>
        <v>-87487.963007999933</v>
      </c>
      <c r="AC136" s="7">
        <f>[1]FS!AF136</f>
        <v>-87129.225984000019</v>
      </c>
      <c r="AD136" s="7">
        <f>[1]FS!AG136</f>
        <v>-43489.416192000033</v>
      </c>
      <c r="AE136" s="7">
        <f>[1]FS!AH136</f>
        <v>-91514.983680000063</v>
      </c>
      <c r="AF136" s="7">
        <f>[1]FS!AI136</f>
        <v>-90956.231423999881</v>
      </c>
      <c r="AG136" s="7">
        <f>[1]FS!AJ136</f>
        <v>-106202.33011200023</v>
      </c>
      <c r="AH136" s="7">
        <f>[1]FS!AK136</f>
        <v>-100492.23398399982</v>
      </c>
      <c r="AI136" s="7">
        <f>[1]FS!AL136</f>
        <v>-99394.90559999994</v>
      </c>
      <c r="AJ136" s="7">
        <f>[1]FS!AM136</f>
        <v>-106123.69075200008</v>
      </c>
      <c r="AK136" s="7">
        <f>[1]FS!AN136</f>
        <v>-102758.85849600006</v>
      </c>
      <c r="AL136" s="7">
        <f>[1]FS!AO136</f>
        <v>-102280.76236799988</v>
      </c>
      <c r="AM136" s="7">
        <f>[1]FS!AP136</f>
        <v>-101030.81011200044</v>
      </c>
      <c r="AN136" s="7">
        <f>[1]FS!AQ136</f>
        <v>-1118861.4117120004</v>
      </c>
      <c r="AO136" s="7">
        <f>[1]FS!AR136</f>
        <v>-99394.90559999994</v>
      </c>
      <c r="AP136" s="7">
        <f>[1]FS!AS136</f>
        <v>-98968.649471999612</v>
      </c>
      <c r="AQ136" s="7">
        <f>[1]FS!AT136</f>
        <v>-98084.473344000056</v>
      </c>
      <c r="AR136" s="7">
        <f>[1]FS!AU136</f>
        <v>34101.905663999729</v>
      </c>
      <c r="AS136" s="7">
        <f>[1]FS!AV136</f>
        <v>-90845.515007999726</v>
      </c>
      <c r="AT136" s="7">
        <f>[1]FS!AW136</f>
        <v>-89482.749311999884</v>
      </c>
      <c r="AU136" s="7">
        <f>[1]FS!AX136</f>
        <v>-89055.694079999812</v>
      </c>
      <c r="AV136" s="7">
        <f>[1]FS!AY136</f>
        <v>-88201.583616000134</v>
      </c>
      <c r="AW136" s="7">
        <f>[1]FS!AZ136</f>
        <v>-86757.217920000199</v>
      </c>
      <c r="AX136" s="7">
        <f>[1]FS!BA136</f>
        <v>-85927.587455999572</v>
      </c>
      <c r="AY136" s="7">
        <f>[1]FS!BB136</f>
        <v>-85576.707456000615</v>
      </c>
      <c r="AZ136" s="7">
        <f>[1]FS!BC136</f>
        <v>-84564.821760000195</v>
      </c>
      <c r="BA136" s="7">
        <f>[1]FS!BD136</f>
        <v>-962757.99936000002</v>
      </c>
      <c r="BB136" s="7">
        <f>[1]FS!BE136</f>
        <v>-83278.231295999605</v>
      </c>
      <c r="BC136" s="7">
        <f>[1]FS!BF136</f>
        <v>-82875.656063999981</v>
      </c>
      <c r="BD136" s="7">
        <f>[1]FS!BG136</f>
        <v>-81839.290368000045</v>
      </c>
      <c r="BE136" s="7">
        <f>[1]FS!BH136</f>
        <v>110353.18310400005</v>
      </c>
      <c r="BF136" s="7">
        <f>[1]FS!BI136</f>
        <v>-75914.145791999996</v>
      </c>
      <c r="BG136" s="7">
        <f>[1]FS!BJ136</f>
        <v>-74554.742784000002</v>
      </c>
      <c r="BH136" s="7">
        <f>[1]FS!BK136</f>
        <v>-74152.808448000345</v>
      </c>
      <c r="BI136" s="7">
        <f>[1]FS!BL136</f>
        <v>-73443.674112000037</v>
      </c>
      <c r="BJ136" s="7">
        <f>[1]FS!BM136</f>
        <v>-72870.205440000165</v>
      </c>
      <c r="BK136" s="7">
        <f>[1]FS!BN136</f>
        <v>-71610.642431999557</v>
      </c>
      <c r="BL136" s="7">
        <f>[1]FS!BO136</f>
        <v>-71280.402431999799</v>
      </c>
      <c r="BM136" s="7">
        <f>[1]FS!BP136</f>
        <v>-70499.573760000058</v>
      </c>
      <c r="BN136" s="7">
        <f>[1]FS!BQ136</f>
        <v>-721966.18982399954</v>
      </c>
    </row>
    <row r="137" spans="1:66">
      <c r="A137" s="81" t="str">
        <f>[1]FS!A137</f>
        <v>Increase in inventory</v>
      </c>
      <c r="B137" s="7">
        <f>[1]FS!E137</f>
        <v>0</v>
      </c>
      <c r="C137" s="7">
        <f>[1]FS!F137</f>
        <v>0</v>
      </c>
      <c r="D137" s="7">
        <f>[1]FS!G137</f>
        <v>0</v>
      </c>
      <c r="E137" s="7">
        <f>[1]FS!H137</f>
        <v>0</v>
      </c>
      <c r="F137" s="7">
        <f>[1]FS!I137</f>
        <v>0</v>
      </c>
      <c r="G137" s="7">
        <f>[1]FS!J137</f>
        <v>0</v>
      </c>
      <c r="H137" s="7">
        <f>[1]FS!K137</f>
        <v>0</v>
      </c>
      <c r="I137" s="7">
        <f>[1]FS!L137</f>
        <v>0</v>
      </c>
      <c r="J137" s="7">
        <f>[1]FS!M137</f>
        <v>0</v>
      </c>
      <c r="K137" s="7">
        <f>[1]FS!N137</f>
        <v>0</v>
      </c>
      <c r="L137" s="7">
        <f>[1]FS!O137</f>
        <v>0</v>
      </c>
      <c r="M137" s="7">
        <f>[1]FS!P137</f>
        <v>0</v>
      </c>
      <c r="N137" s="7">
        <f>[1]FS!Q137</f>
        <v>0</v>
      </c>
      <c r="O137" s="7">
        <f>[1]FS!R137</f>
        <v>0</v>
      </c>
      <c r="P137" s="7">
        <f>[1]FS!S137</f>
        <v>0</v>
      </c>
      <c r="Q137" s="7">
        <f>[1]FS!T137</f>
        <v>0</v>
      </c>
      <c r="R137" s="7">
        <f>[1]FS!U137</f>
        <v>0</v>
      </c>
      <c r="S137" s="7">
        <f>[1]FS!V137</f>
        <v>0</v>
      </c>
      <c r="T137" s="7">
        <f>[1]FS!W137</f>
        <v>0</v>
      </c>
      <c r="U137" s="7">
        <f>[1]FS!X137</f>
        <v>0</v>
      </c>
      <c r="V137" s="7">
        <f>[1]FS!Y137</f>
        <v>0</v>
      </c>
      <c r="W137" s="7">
        <f>[1]FS!Z137</f>
        <v>0</v>
      </c>
      <c r="X137" s="7">
        <f>[1]FS!AA137</f>
        <v>0</v>
      </c>
      <c r="Y137" s="7">
        <f>[1]FS!AB137</f>
        <v>0</v>
      </c>
      <c r="Z137" s="7">
        <f>[1]FS!AC137</f>
        <v>0</v>
      </c>
      <c r="AA137" s="7">
        <f>[1]FS!AD137</f>
        <v>0</v>
      </c>
      <c r="AB137" s="7">
        <f>[1]FS!AE137</f>
        <v>0</v>
      </c>
      <c r="AC137" s="7">
        <f>[1]FS!AF137</f>
        <v>0</v>
      </c>
      <c r="AD137" s="7">
        <f>[1]FS!AG137</f>
        <v>0</v>
      </c>
      <c r="AE137" s="7">
        <f>[1]FS!AH137</f>
        <v>0</v>
      </c>
      <c r="AF137" s="7">
        <f>[1]FS!AI137</f>
        <v>0</v>
      </c>
      <c r="AG137" s="7">
        <f>[1]FS!AJ137</f>
        <v>0</v>
      </c>
      <c r="AH137" s="7">
        <f>[1]FS!AK137</f>
        <v>0</v>
      </c>
      <c r="AI137" s="7">
        <f>[1]FS!AL137</f>
        <v>0</v>
      </c>
      <c r="AJ137" s="7">
        <f>[1]FS!AM137</f>
        <v>0</v>
      </c>
      <c r="AK137" s="7">
        <f>[1]FS!AN137</f>
        <v>0</v>
      </c>
      <c r="AL137" s="7">
        <f>[1]FS!AO137</f>
        <v>0</v>
      </c>
      <c r="AM137" s="7">
        <f>[1]FS!AP137</f>
        <v>0</v>
      </c>
      <c r="AN137" s="7">
        <f>[1]FS!AQ137</f>
        <v>0</v>
      </c>
      <c r="AO137" s="7">
        <f>[1]FS!AR137</f>
        <v>0</v>
      </c>
      <c r="AP137" s="7">
        <f>[1]FS!AS137</f>
        <v>0</v>
      </c>
      <c r="AQ137" s="7">
        <f>[1]FS!AT137</f>
        <v>0</v>
      </c>
      <c r="AR137" s="7">
        <f>[1]FS!AU137</f>
        <v>0</v>
      </c>
      <c r="AS137" s="7">
        <f>[1]FS!AV137</f>
        <v>0</v>
      </c>
      <c r="AT137" s="7">
        <f>[1]FS!AW137</f>
        <v>0</v>
      </c>
      <c r="AU137" s="7">
        <f>[1]FS!AX137</f>
        <v>0</v>
      </c>
      <c r="AV137" s="7">
        <f>[1]FS!AY137</f>
        <v>0</v>
      </c>
      <c r="AW137" s="7">
        <f>[1]FS!AZ137</f>
        <v>0</v>
      </c>
      <c r="AX137" s="7">
        <f>[1]FS!BA137</f>
        <v>0</v>
      </c>
      <c r="AY137" s="7">
        <f>[1]FS!BB137</f>
        <v>0</v>
      </c>
      <c r="AZ137" s="7">
        <f>[1]FS!BC137</f>
        <v>0</v>
      </c>
      <c r="BA137" s="7">
        <f>[1]FS!BD137</f>
        <v>0</v>
      </c>
      <c r="BB137" s="7">
        <f>[1]FS!BE137</f>
        <v>0</v>
      </c>
      <c r="BC137" s="7">
        <f>[1]FS!BF137</f>
        <v>0</v>
      </c>
      <c r="BD137" s="7">
        <f>[1]FS!BG137</f>
        <v>0</v>
      </c>
      <c r="BE137" s="7">
        <f>[1]FS!BH137</f>
        <v>0</v>
      </c>
      <c r="BF137" s="7">
        <f>[1]FS!BI137</f>
        <v>0</v>
      </c>
      <c r="BG137" s="7">
        <f>[1]FS!BJ137</f>
        <v>0</v>
      </c>
      <c r="BH137" s="7">
        <f>[1]FS!BK137</f>
        <v>0</v>
      </c>
      <c r="BI137" s="7">
        <f>[1]FS!BL137</f>
        <v>0</v>
      </c>
      <c r="BJ137" s="7">
        <f>[1]FS!BM137</f>
        <v>0</v>
      </c>
      <c r="BK137" s="7">
        <f>[1]FS!BN137</f>
        <v>0</v>
      </c>
      <c r="BL137" s="7">
        <f>[1]FS!BO137</f>
        <v>0</v>
      </c>
      <c r="BM137" s="7">
        <f>[1]FS!BP137</f>
        <v>0</v>
      </c>
      <c r="BN137" s="7">
        <f>[1]FS!BQ137</f>
        <v>0</v>
      </c>
    </row>
    <row r="138" spans="1:66">
      <c r="A138" s="81" t="str">
        <f>[1]FS!A138</f>
        <v>Increase in prepaid expenses</v>
      </c>
      <c r="B138" s="7">
        <f>[1]FS!E138</f>
        <v>0</v>
      </c>
      <c r="C138" s="7">
        <f>[1]FS!F138</f>
        <v>0</v>
      </c>
      <c r="D138" s="7">
        <f>[1]FS!G138</f>
        <v>0</v>
      </c>
      <c r="E138" s="7">
        <f>[1]FS!H138</f>
        <v>0</v>
      </c>
      <c r="F138" s="7">
        <f>[1]FS!I138</f>
        <v>0</v>
      </c>
      <c r="G138" s="7">
        <f>[1]FS!J138</f>
        <v>0</v>
      </c>
      <c r="H138" s="7">
        <f>[1]FS!K138</f>
        <v>0</v>
      </c>
      <c r="I138" s="7">
        <f>[1]FS!L138</f>
        <v>0</v>
      </c>
      <c r="J138" s="7">
        <f>[1]FS!M138</f>
        <v>0</v>
      </c>
      <c r="K138" s="7">
        <f>[1]FS!N138</f>
        <v>0</v>
      </c>
      <c r="L138" s="7">
        <f>[1]FS!O138</f>
        <v>0</v>
      </c>
      <c r="M138" s="7">
        <f>[1]FS!P138</f>
        <v>0</v>
      </c>
      <c r="N138" s="7">
        <f>[1]FS!Q138</f>
        <v>0</v>
      </c>
      <c r="O138" s="7">
        <f>[1]FS!R138</f>
        <v>0</v>
      </c>
      <c r="P138" s="7">
        <f>[1]FS!S138</f>
        <v>0</v>
      </c>
      <c r="Q138" s="7">
        <f>[1]FS!T138</f>
        <v>0</v>
      </c>
      <c r="R138" s="7">
        <f>[1]FS!U138</f>
        <v>0</v>
      </c>
      <c r="S138" s="7">
        <f>[1]FS!V138</f>
        <v>0</v>
      </c>
      <c r="T138" s="7">
        <f>[1]FS!W138</f>
        <v>0</v>
      </c>
      <c r="U138" s="7">
        <f>[1]FS!X138</f>
        <v>0</v>
      </c>
      <c r="V138" s="7">
        <f>[1]FS!Y138</f>
        <v>0</v>
      </c>
      <c r="W138" s="7">
        <f>[1]FS!Z138</f>
        <v>0</v>
      </c>
      <c r="X138" s="7">
        <f>[1]FS!AA138</f>
        <v>0</v>
      </c>
      <c r="Y138" s="7">
        <f>[1]FS!AB138</f>
        <v>0</v>
      </c>
      <c r="Z138" s="7">
        <f>[1]FS!AC138</f>
        <v>0</v>
      </c>
      <c r="AA138" s="7">
        <f>[1]FS!AD138</f>
        <v>0</v>
      </c>
      <c r="AB138" s="7">
        <f>[1]FS!AE138</f>
        <v>0</v>
      </c>
      <c r="AC138" s="7">
        <f>[1]FS!AF138</f>
        <v>0</v>
      </c>
      <c r="AD138" s="7">
        <f>[1]FS!AG138</f>
        <v>0</v>
      </c>
      <c r="AE138" s="7">
        <f>[1]FS!AH138</f>
        <v>0</v>
      </c>
      <c r="AF138" s="7">
        <f>[1]FS!AI138</f>
        <v>0</v>
      </c>
      <c r="AG138" s="7">
        <f>[1]FS!AJ138</f>
        <v>0</v>
      </c>
      <c r="AH138" s="7">
        <f>[1]FS!AK138</f>
        <v>0</v>
      </c>
      <c r="AI138" s="7">
        <f>[1]FS!AL138</f>
        <v>0</v>
      </c>
      <c r="AJ138" s="7">
        <f>[1]FS!AM138</f>
        <v>0</v>
      </c>
      <c r="AK138" s="7">
        <f>[1]FS!AN138</f>
        <v>0</v>
      </c>
      <c r="AL138" s="7">
        <f>[1]FS!AO138</f>
        <v>0</v>
      </c>
      <c r="AM138" s="7">
        <f>[1]FS!AP138</f>
        <v>0</v>
      </c>
      <c r="AN138" s="7">
        <f>[1]FS!AQ138</f>
        <v>0</v>
      </c>
      <c r="AO138" s="7">
        <f>[1]FS!AR138</f>
        <v>0</v>
      </c>
      <c r="AP138" s="7">
        <f>[1]FS!AS138</f>
        <v>0</v>
      </c>
      <c r="AQ138" s="7">
        <f>[1]FS!AT138</f>
        <v>0</v>
      </c>
      <c r="AR138" s="7">
        <f>[1]FS!AU138</f>
        <v>0</v>
      </c>
      <c r="AS138" s="7">
        <f>[1]FS!AV138</f>
        <v>0</v>
      </c>
      <c r="AT138" s="7">
        <f>[1]FS!AW138</f>
        <v>0</v>
      </c>
      <c r="AU138" s="7">
        <f>[1]FS!AX138</f>
        <v>0</v>
      </c>
      <c r="AV138" s="7">
        <f>[1]FS!AY138</f>
        <v>0</v>
      </c>
      <c r="AW138" s="7">
        <f>[1]FS!AZ138</f>
        <v>0</v>
      </c>
      <c r="AX138" s="7">
        <f>[1]FS!BA138</f>
        <v>0</v>
      </c>
      <c r="AY138" s="7">
        <f>[1]FS!BB138</f>
        <v>0</v>
      </c>
      <c r="AZ138" s="7">
        <f>[1]FS!BC138</f>
        <v>0</v>
      </c>
      <c r="BA138" s="7">
        <f>[1]FS!BD138</f>
        <v>0</v>
      </c>
      <c r="BB138" s="7">
        <f>[1]FS!BE138</f>
        <v>0</v>
      </c>
      <c r="BC138" s="7">
        <f>[1]FS!BF138</f>
        <v>0</v>
      </c>
      <c r="BD138" s="7">
        <f>[1]FS!BG138</f>
        <v>0</v>
      </c>
      <c r="BE138" s="7">
        <f>[1]FS!BH138</f>
        <v>0</v>
      </c>
      <c r="BF138" s="7">
        <f>[1]FS!BI138</f>
        <v>0</v>
      </c>
      <c r="BG138" s="7">
        <f>[1]FS!BJ138</f>
        <v>0</v>
      </c>
      <c r="BH138" s="7">
        <f>[1]FS!BK138</f>
        <v>0</v>
      </c>
      <c r="BI138" s="7">
        <f>[1]FS!BL138</f>
        <v>0</v>
      </c>
      <c r="BJ138" s="7">
        <f>[1]FS!BM138</f>
        <v>0</v>
      </c>
      <c r="BK138" s="7">
        <f>[1]FS!BN138</f>
        <v>0</v>
      </c>
      <c r="BL138" s="7">
        <f>[1]FS!BO138</f>
        <v>0</v>
      </c>
      <c r="BM138" s="7">
        <f>[1]FS!BP138</f>
        <v>0</v>
      </c>
      <c r="BN138" s="7">
        <f>[1]FS!BQ138</f>
        <v>0</v>
      </c>
    </row>
    <row r="139" spans="1:66">
      <c r="A139" s="88" t="str">
        <f>[1]FS!A139</f>
        <v>Net Operating Cash Flow</v>
      </c>
      <c r="B139" s="7">
        <f>[1]FS!E139</f>
        <v>0</v>
      </c>
      <c r="C139" s="7">
        <f>[1]FS!F139</f>
        <v>0</v>
      </c>
      <c r="D139" s="7">
        <f>[1]FS!G139</f>
        <v>-6250.0000000000218</v>
      </c>
      <c r="E139" s="7">
        <f>[1]FS!H139</f>
        <v>-165487.66666666666</v>
      </c>
      <c r="F139" s="7">
        <f>[1]FS!I139</f>
        <v>-200144.33333333331</v>
      </c>
      <c r="G139" s="7">
        <f>[1]FS!J139</f>
        <v>-225785.75733333343</v>
      </c>
      <c r="H139" s="7">
        <f>[1]FS!K139</f>
        <v>-247623.49600000004</v>
      </c>
      <c r="I139" s="7">
        <f>[1]FS!L139</f>
        <v>-257510.16800000009</v>
      </c>
      <c r="J139" s="7">
        <f>[1]FS!M139</f>
        <v>-259411.59733333334</v>
      </c>
      <c r="K139" s="7">
        <f>[1]FS!N139</f>
        <v>-283872.49866666656</v>
      </c>
      <c r="L139" s="7">
        <f>[1]FS!O139</f>
        <v>-284846.09800063999</v>
      </c>
      <c r="M139" s="7">
        <f>[1]FS!P139</f>
        <v>-262142.60491733332</v>
      </c>
      <c r="N139" s="7">
        <f>[1]FS!Q139</f>
        <v>-2193074.2202513069</v>
      </c>
      <c r="O139" s="7">
        <f>[1]FS!R139</f>
        <v>-268315.89909845323</v>
      </c>
      <c r="P139" s="7">
        <f>[1]FS!S139</f>
        <v>-258387.24268757337</v>
      </c>
      <c r="Q139" s="7">
        <f>[1]FS!T139</f>
        <v>-230131.35604309331</v>
      </c>
      <c r="R139" s="7">
        <f>[1]FS!U139</f>
        <v>-311253.67208866135</v>
      </c>
      <c r="S139" s="7">
        <f>[1]FS!V139</f>
        <v>-281431.78885277855</v>
      </c>
      <c r="T139" s="7">
        <f>[1]FS!W139</f>
        <v>-259374.56370188799</v>
      </c>
      <c r="U139" s="7">
        <f>[1]FS!X139</f>
        <v>-257338.86086943996</v>
      </c>
      <c r="V139" s="7">
        <f>[1]FS!Y139</f>
        <v>-220657.80853870939</v>
      </c>
      <c r="W139" s="7">
        <f>[1]FS!Z139</f>
        <v>-189527.91402630406</v>
      </c>
      <c r="X139" s="7">
        <f>[1]FS!AA139</f>
        <v>-157794.07812127998</v>
      </c>
      <c r="Y139" s="7">
        <f>[1]FS!AB139</f>
        <v>-116539.85061011201</v>
      </c>
      <c r="Z139" s="7">
        <f>[1]FS!AC139</f>
        <v>-79431.648668095964</v>
      </c>
      <c r="AA139" s="7">
        <f>[1]FS!AD139</f>
        <v>-2630184.683306389</v>
      </c>
      <c r="AB139" s="7">
        <f>[1]FS!AE139</f>
        <v>-55099.182891221266</v>
      </c>
      <c r="AC139" s="7">
        <f>[1]FS!AF139</f>
        <v>-62750.834135680067</v>
      </c>
      <c r="AD139" s="7">
        <f>[1]FS!AG139</f>
        <v>64865.394415573275</v>
      </c>
      <c r="AE139" s="7">
        <f>[1]FS!AH139</f>
        <v>17011.171536447349</v>
      </c>
      <c r="AF139" s="7">
        <f>[1]FS!AI139</f>
        <v>75459.725207192707</v>
      </c>
      <c r="AG139" s="7">
        <f>[1]FS!AJ139</f>
        <v>139230.50153978734</v>
      </c>
      <c r="AH139" s="7">
        <f>[1]FS!AK139</f>
        <v>196993.07604945975</v>
      </c>
      <c r="AI139" s="7">
        <f>[1]FS!AL139</f>
        <v>261045.46897665842</v>
      </c>
      <c r="AJ139" s="7">
        <f>[1]FS!AM139</f>
        <v>335453.6802816799</v>
      </c>
      <c r="AK139" s="7">
        <f>[1]FS!AN139</f>
        <v>397805.80114813684</v>
      </c>
      <c r="AL139" s="7">
        <f>[1]FS!AO139</f>
        <v>473501.18621879804</v>
      </c>
      <c r="AM139" s="7">
        <f>[1]FS!AP139</f>
        <v>547805.05389244284</v>
      </c>
      <c r="AN139" s="7">
        <f>[1]FS!AQ139</f>
        <v>2391321.0422392753</v>
      </c>
      <c r="AO139" s="7">
        <f>[1]FS!AR139</f>
        <v>591578.67726998276</v>
      </c>
      <c r="AP139" s="7">
        <f>[1]FS!AS139</f>
        <v>644966.49539464177</v>
      </c>
      <c r="AQ139" s="7">
        <f>[1]FS!AT139</f>
        <v>751804.44637968147</v>
      </c>
      <c r="AR139" s="7">
        <f>[1]FS!AU139</f>
        <v>860336.24037169677</v>
      </c>
      <c r="AS139" s="7">
        <f>[1]FS!AV139</f>
        <v>787062.79406720225</v>
      </c>
      <c r="AT139" s="7">
        <f>[1]FS!AW139</f>
        <v>844944.85453033948</v>
      </c>
      <c r="AU139" s="7">
        <f>[1]FS!AX139</f>
        <v>916852.26136167487</v>
      </c>
      <c r="AV139" s="7">
        <f>[1]FS!AY139</f>
        <v>988032.48618593812</v>
      </c>
      <c r="AW139" s="7">
        <f>[1]FS!AZ139</f>
        <v>1057926.3280752006</v>
      </c>
      <c r="AX139" s="7">
        <f>[1]FS!BA139</f>
        <v>997336.6766682833</v>
      </c>
      <c r="AY139" s="7">
        <f>[1]FS!BB139</f>
        <v>798320.10348291136</v>
      </c>
      <c r="AZ139" s="7">
        <f>[1]FS!BC139</f>
        <v>843767.25158961408</v>
      </c>
      <c r="BA139" s="7">
        <f>[1]FS!BD139</f>
        <v>10082928.615377167</v>
      </c>
      <c r="BB139" s="7">
        <f>[1]FS!BE139</f>
        <v>890519.1645882976</v>
      </c>
      <c r="BC139" s="7">
        <f>[1]FS!BF139</f>
        <v>881279.51796485658</v>
      </c>
      <c r="BD139" s="7">
        <f>[1]FS!BG139</f>
        <v>967599.80403446243</v>
      </c>
      <c r="BE139" s="7">
        <f>[1]FS!BH139</f>
        <v>1106668.3834677904</v>
      </c>
      <c r="BF139" s="7">
        <f>[1]FS!BI139</f>
        <v>939955.73442485789</v>
      </c>
      <c r="BG139" s="7">
        <f>[1]FS!BJ139</f>
        <v>978210.51261075353</v>
      </c>
      <c r="BH139" s="7">
        <f>[1]FS!BK139</f>
        <v>1015466.4103872273</v>
      </c>
      <c r="BI139" s="7">
        <f>[1]FS!BL139</f>
        <v>1059221.8977100304</v>
      </c>
      <c r="BJ139" s="7">
        <f>[1]FS!BM139</f>
        <v>1075664.6055080662</v>
      </c>
      <c r="BK139" s="7">
        <f>[1]FS!BN139</f>
        <v>1113635.0616080309</v>
      </c>
      <c r="BL139" s="7">
        <f>[1]FS!BO139</f>
        <v>1149139.6674325448</v>
      </c>
      <c r="BM139" s="7">
        <f>[1]FS!BP139</f>
        <v>1187216.2960180286</v>
      </c>
      <c r="BN139" s="7">
        <f>[1]FS!BQ139</f>
        <v>12364577.055754948</v>
      </c>
    </row>
    <row r="140" spans="1:66">
      <c r="A140" s="83" t="str">
        <f>[1]FS!A140</f>
        <v>Cummulative Cash Flow from Operations</v>
      </c>
      <c r="B140" s="7">
        <f>[1]FS!E140</f>
        <v>0</v>
      </c>
      <c r="C140" s="7">
        <f>[1]FS!F140</f>
        <v>0</v>
      </c>
      <c r="D140" s="7">
        <f>[1]FS!G140</f>
        <v>-6250.0000000000218</v>
      </c>
      <c r="E140" s="7">
        <f>[1]FS!H140</f>
        <v>-171737.66666666669</v>
      </c>
      <c r="F140" s="7">
        <f>[1]FS!I140</f>
        <v>-371882</v>
      </c>
      <c r="G140" s="7">
        <f>[1]FS!J140</f>
        <v>-597667.75733333337</v>
      </c>
      <c r="H140" s="7">
        <f>[1]FS!K140</f>
        <v>-845291.25333333341</v>
      </c>
      <c r="I140" s="7">
        <f>[1]FS!L140</f>
        <v>-1102801.4213333335</v>
      </c>
      <c r="J140" s="7">
        <f>[1]FS!M140</f>
        <v>-1362213.0186666669</v>
      </c>
      <c r="K140" s="7">
        <f>[1]FS!N140</f>
        <v>-1646085.5173333334</v>
      </c>
      <c r="L140" s="7">
        <f>[1]FS!O140</f>
        <v>-1930931.6153339734</v>
      </c>
      <c r="M140" s="7">
        <f>[1]FS!P140</f>
        <v>-2193074.2202513069</v>
      </c>
      <c r="N140" s="7">
        <f>[1]FS!Q140</f>
        <v>-2193074.2202513069</v>
      </c>
      <c r="O140" s="7">
        <f>[1]FS!R140</f>
        <v>-2461390.11934976</v>
      </c>
      <c r="P140" s="7">
        <f>[1]FS!S140</f>
        <v>-2719777.3620373332</v>
      </c>
      <c r="Q140" s="7">
        <f>[1]FS!T140</f>
        <v>-2949908.7180804266</v>
      </c>
      <c r="R140" s="7">
        <f>[1]FS!U140</f>
        <v>-3261162.3901690878</v>
      </c>
      <c r="S140" s="7">
        <f>[1]FS!V140</f>
        <v>-3542594.1790218665</v>
      </c>
      <c r="T140" s="7">
        <f>[1]FS!W140</f>
        <v>-3801968.7427237546</v>
      </c>
      <c r="U140" s="7">
        <f>[1]FS!X140</f>
        <v>-4059307.6035931944</v>
      </c>
      <c r="V140" s="7">
        <f>[1]FS!Y140</f>
        <v>-4279965.4121319037</v>
      </c>
      <c r="W140" s="7">
        <f>[1]FS!Z140</f>
        <v>-4469493.3261582078</v>
      </c>
      <c r="X140" s="7">
        <f>[1]FS!AA140</f>
        <v>-4627287.4042794881</v>
      </c>
      <c r="Y140" s="7">
        <f>[1]FS!AB140</f>
        <v>-4743827.2548896</v>
      </c>
      <c r="Z140" s="7">
        <f>[1]FS!AC140</f>
        <v>-4823258.9035576964</v>
      </c>
      <c r="AA140" s="7">
        <f>[1]FS!AD140</f>
        <v>-4823258.9035576964</v>
      </c>
      <c r="AB140" s="7">
        <f>[1]FS!AE140</f>
        <v>-4878358.0864489181</v>
      </c>
      <c r="AC140" s="7">
        <f>[1]FS!AF140</f>
        <v>-4941108.9205845986</v>
      </c>
      <c r="AD140" s="7">
        <f>[1]FS!AG140</f>
        <v>-4876243.5261690253</v>
      </c>
      <c r="AE140" s="7">
        <f>[1]FS!AH140</f>
        <v>-4859232.3546325779</v>
      </c>
      <c r="AF140" s="7">
        <f>[1]FS!AI140</f>
        <v>-4783772.629425385</v>
      </c>
      <c r="AG140" s="7">
        <f>[1]FS!AJ140</f>
        <v>-4644542.1278855978</v>
      </c>
      <c r="AH140" s="7">
        <f>[1]FS!AK140</f>
        <v>-4447549.0518361377</v>
      </c>
      <c r="AI140" s="7">
        <f>[1]FS!AL140</f>
        <v>-4186503.5828594794</v>
      </c>
      <c r="AJ140" s="7">
        <f>[1]FS!AM140</f>
        <v>-3851049.9025777993</v>
      </c>
      <c r="AK140" s="7">
        <f>[1]FS!AN140</f>
        <v>-3453244.1014296627</v>
      </c>
      <c r="AL140" s="7">
        <f>[1]FS!AO140</f>
        <v>-2979742.9152108645</v>
      </c>
      <c r="AM140" s="7">
        <f>[1]FS!AP140</f>
        <v>-2431937.8613184216</v>
      </c>
      <c r="AN140" s="7">
        <f>[1]FS!AQ140</f>
        <v>-2431937.8613184216</v>
      </c>
      <c r="AO140" s="7">
        <f>[1]FS!AR140</f>
        <v>-1840359.1840484389</v>
      </c>
      <c r="AP140" s="7">
        <f>[1]FS!AS140</f>
        <v>-1195392.6886537971</v>
      </c>
      <c r="AQ140" s="7">
        <f>[1]FS!AT140</f>
        <v>-443588.24227411568</v>
      </c>
      <c r="AR140" s="7">
        <f>[1]FS!AU140</f>
        <v>416747.99809758109</v>
      </c>
      <c r="AS140" s="7">
        <f>[1]FS!AV140</f>
        <v>1203810.7921647835</v>
      </c>
      <c r="AT140" s="7">
        <f>[1]FS!AW140</f>
        <v>2048755.6466951231</v>
      </c>
      <c r="AU140" s="7">
        <f>[1]FS!AX140</f>
        <v>2965607.9080567979</v>
      </c>
      <c r="AV140" s="7">
        <f>[1]FS!AY140</f>
        <v>3953640.394242736</v>
      </c>
      <c r="AW140" s="7">
        <f>[1]FS!AZ140</f>
        <v>5011566.7223179368</v>
      </c>
      <c r="AX140" s="7">
        <f>[1]FS!BA140</f>
        <v>6008903.3989862204</v>
      </c>
      <c r="AY140" s="7">
        <f>[1]FS!BB140</f>
        <v>6807223.5024691317</v>
      </c>
      <c r="AZ140" s="7">
        <f>[1]FS!BC140</f>
        <v>7650990.7540587457</v>
      </c>
      <c r="BA140" s="7">
        <f>[1]FS!BD140</f>
        <v>7650990.7540587457</v>
      </c>
      <c r="BB140" s="7">
        <f>[1]FS!BE140</f>
        <v>8541509.9186470434</v>
      </c>
      <c r="BC140" s="7">
        <f>[1]FS!BF140</f>
        <v>9422789.4366119001</v>
      </c>
      <c r="BD140" s="7">
        <f>[1]FS!BG140</f>
        <v>10390389.240646362</v>
      </c>
      <c r="BE140" s="7">
        <f>[1]FS!BH140</f>
        <v>11497057.624114152</v>
      </c>
      <c r="BF140" s="7">
        <f>[1]FS!BI140</f>
        <v>12437013.358539009</v>
      </c>
      <c r="BG140" s="7">
        <f>[1]FS!BJ140</f>
        <v>13415223.871149763</v>
      </c>
      <c r="BH140" s="7">
        <f>[1]FS!BK140</f>
        <v>14430690.281536991</v>
      </c>
      <c r="BI140" s="7">
        <f>[1]FS!BL140</f>
        <v>15489912.179247022</v>
      </c>
      <c r="BJ140" s="7">
        <f>[1]FS!BM140</f>
        <v>16565576.784755088</v>
      </c>
      <c r="BK140" s="7">
        <f>[1]FS!BN140</f>
        <v>17679211.84636312</v>
      </c>
      <c r="BL140" s="7">
        <f>[1]FS!BO140</f>
        <v>18828351.513795666</v>
      </c>
      <c r="BM140" s="7">
        <f>[1]FS!BP140</f>
        <v>20015567.809813693</v>
      </c>
      <c r="BN140" s="7">
        <f>[1]FS!BQ140</f>
        <v>20015567.809813693</v>
      </c>
    </row>
    <row r="142" spans="1:66">
      <c r="A142" s="6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</row>
    <row r="143" spans="1:66">
      <c r="A143" s="78" t="str">
        <f>[1]FS!A143</f>
        <v>Fixed Asset Acquisition</v>
      </c>
      <c r="B143" s="7">
        <f>[1]FS!E143</f>
        <v>0</v>
      </c>
      <c r="C143" s="7">
        <f>[1]FS!F143</f>
        <v>0</v>
      </c>
      <c r="D143" s="7">
        <f>[1]FS!G143</f>
        <v>-236000</v>
      </c>
      <c r="E143" s="7">
        <f>[1]FS!H143</f>
        <v>-316000</v>
      </c>
      <c r="F143" s="7">
        <f>[1]FS!I143</f>
        <v>-504000</v>
      </c>
      <c r="G143" s="7">
        <f>[1]FS!J143</f>
        <v>-130000</v>
      </c>
      <c r="H143" s="7">
        <f>[1]FS!K143</f>
        <v>-52000</v>
      </c>
      <c r="I143" s="7">
        <f>[1]FS!L143</f>
        <v>-48000</v>
      </c>
      <c r="J143" s="7">
        <f>[1]FS!M143</f>
        <v>-110000</v>
      </c>
      <c r="K143" s="7">
        <f>[1]FS!N143</f>
        <v>-96000</v>
      </c>
      <c r="L143" s="7">
        <f>[1]FS!O143</f>
        <v>-168000</v>
      </c>
      <c r="M143" s="7">
        <f>[1]FS!P143</f>
        <v>-652000</v>
      </c>
      <c r="N143" s="7">
        <f>[1]FS!Q143</f>
        <v>-2312000</v>
      </c>
      <c r="O143" s="7">
        <f>[1]FS!R143</f>
        <v>-144000</v>
      </c>
      <c r="P143" s="7">
        <f>[1]FS!S143</f>
        <v>-214000</v>
      </c>
      <c r="Q143" s="7">
        <f>[1]FS!T143</f>
        <v>-1202800</v>
      </c>
      <c r="R143" s="7">
        <f>[1]FS!U143</f>
        <v>-242800</v>
      </c>
      <c r="S143" s="7">
        <f>[1]FS!V143</f>
        <v>-174800</v>
      </c>
      <c r="T143" s="7">
        <f>[1]FS!W143</f>
        <v>-805200</v>
      </c>
      <c r="U143" s="7">
        <f>[1]FS!X143</f>
        <v>-221200</v>
      </c>
      <c r="V143" s="7">
        <f>[1]FS!Y143</f>
        <v>-293200</v>
      </c>
      <c r="W143" s="7">
        <f>[1]FS!Z143</f>
        <v>-339600</v>
      </c>
      <c r="X143" s="7">
        <f>[1]FS!AA143</f>
        <v>-259600</v>
      </c>
      <c r="Y143" s="7">
        <f>[1]FS!AB143</f>
        <v>-329600</v>
      </c>
      <c r="Z143" s="7">
        <f>[1]FS!AC143</f>
        <v>-399200</v>
      </c>
      <c r="AA143" s="7">
        <f>[1]FS!AD143</f>
        <v>-4626000</v>
      </c>
      <c r="AB143" s="7">
        <f>[1]FS!AE143</f>
        <v>-389200</v>
      </c>
      <c r="AC143" s="7">
        <f>[1]FS!AF143</f>
        <v>-391200</v>
      </c>
      <c r="AD143" s="7">
        <f>[1]FS!AG143</f>
        <v>-898400</v>
      </c>
      <c r="AE143" s="7">
        <f>[1]FS!AH143</f>
        <v>-382400</v>
      </c>
      <c r="AF143" s="7">
        <f>[1]FS!AI143</f>
        <v>-382400</v>
      </c>
      <c r="AG143" s="7">
        <f>[1]FS!AJ143</f>
        <v>-424000</v>
      </c>
      <c r="AH143" s="7">
        <f>[1]FS!AK143</f>
        <v>-422000</v>
      </c>
      <c r="AI143" s="7">
        <f>[1]FS!AL143</f>
        <v>-416000</v>
      </c>
      <c r="AJ143" s="7">
        <f>[1]FS!AM143</f>
        <v>-438800</v>
      </c>
      <c r="AK143" s="7">
        <f>[1]FS!AN143</f>
        <v>-432800</v>
      </c>
      <c r="AL143" s="7">
        <f>[1]FS!AO143</f>
        <v>-432800</v>
      </c>
      <c r="AM143" s="7">
        <f>[1]FS!AP143</f>
        <v>-442800</v>
      </c>
      <c r="AN143" s="7">
        <f>[1]FS!AQ143</f>
        <v>-5452800</v>
      </c>
      <c r="AO143" s="7">
        <f>[1]FS!AR143</f>
        <v>-432800</v>
      </c>
      <c r="AP143" s="7">
        <f>[1]FS!AS143</f>
        <v>-434800</v>
      </c>
      <c r="AQ143" s="7">
        <f>[1]FS!AT143</f>
        <v>-409600</v>
      </c>
      <c r="AR143" s="7">
        <f>[1]FS!AU143</f>
        <v>-407600</v>
      </c>
      <c r="AS143" s="7">
        <f>[1]FS!AV143</f>
        <v>-415600</v>
      </c>
      <c r="AT143" s="7">
        <f>[1]FS!AW143</f>
        <v>-407600</v>
      </c>
      <c r="AU143" s="7">
        <f>[1]FS!AX143</f>
        <v>-407600</v>
      </c>
      <c r="AV143" s="7">
        <f>[1]FS!AY143</f>
        <v>-407600</v>
      </c>
      <c r="AW143" s="7">
        <f>[1]FS!AZ143</f>
        <v>-409600</v>
      </c>
      <c r="AX143" s="7">
        <f>[1]FS!BA143</f>
        <v>-415600</v>
      </c>
      <c r="AY143" s="7">
        <f>[1]FS!BB143</f>
        <v>-407600</v>
      </c>
      <c r="AZ143" s="7">
        <f>[1]FS!BC143</f>
        <v>-409600</v>
      </c>
      <c r="BA143" s="7">
        <f>[1]FS!BD143</f>
        <v>-4965600</v>
      </c>
      <c r="BB143" s="7">
        <f>[1]FS!BE143</f>
        <v>-407600</v>
      </c>
      <c r="BC143" s="7">
        <f>[1]FS!BF143</f>
        <v>-407600</v>
      </c>
      <c r="BD143" s="7">
        <f>[1]FS!BG143</f>
        <v>-390400</v>
      </c>
      <c r="BE143" s="7">
        <f>[1]FS!BH143</f>
        <v>-382400</v>
      </c>
      <c r="BF143" s="7">
        <f>[1]FS!BI143</f>
        <v>-382400</v>
      </c>
      <c r="BG143" s="7">
        <f>[1]FS!BJ143</f>
        <v>-382400</v>
      </c>
      <c r="BH143" s="7">
        <f>[1]FS!BK143</f>
        <v>-382400</v>
      </c>
      <c r="BI143" s="7">
        <f>[1]FS!BL143</f>
        <v>-392400</v>
      </c>
      <c r="BJ143" s="7">
        <f>[1]FS!BM143</f>
        <v>-312400</v>
      </c>
      <c r="BK143" s="7">
        <f>[1]FS!BN143</f>
        <v>-382400</v>
      </c>
      <c r="BL143" s="7">
        <f>[1]FS!BO143</f>
        <v>-382400</v>
      </c>
      <c r="BM143" s="7">
        <f>[1]FS!BP143</f>
        <v>-384400</v>
      </c>
      <c r="BN143" s="7">
        <f>[1]FS!BQ143</f>
        <v>-4589200</v>
      </c>
    </row>
    <row r="144" spans="1:66">
      <c r="A144" s="65" t="str">
        <f>[1]FS!A144</f>
        <v>Increase in repayment of line of credit</v>
      </c>
      <c r="B144" s="7">
        <f>[1]FS!E144</f>
        <v>0</v>
      </c>
      <c r="C144" s="7">
        <f>[1]FS!F144</f>
        <v>0</v>
      </c>
      <c r="D144" s="7">
        <f>[1]FS!G144</f>
        <v>0</v>
      </c>
      <c r="E144" s="7">
        <f>[1]FS!H144</f>
        <v>0</v>
      </c>
      <c r="F144" s="7">
        <f>[1]FS!I144</f>
        <v>0</v>
      </c>
      <c r="G144" s="7">
        <f>[1]FS!J144</f>
        <v>0</v>
      </c>
      <c r="H144" s="7">
        <f>[1]FS!K144</f>
        <v>0</v>
      </c>
      <c r="I144" s="7">
        <f>[1]FS!L144</f>
        <v>0</v>
      </c>
      <c r="J144" s="7">
        <f>[1]FS!M144</f>
        <v>0</v>
      </c>
      <c r="K144" s="7">
        <f>[1]FS!N144</f>
        <v>0</v>
      </c>
      <c r="L144" s="7">
        <f>[1]FS!O144</f>
        <v>0</v>
      </c>
      <c r="M144" s="7">
        <f>[1]FS!P144</f>
        <v>0</v>
      </c>
      <c r="N144" s="7">
        <f>[1]FS!Q144</f>
        <v>0</v>
      </c>
      <c r="O144" s="7">
        <f>[1]FS!R144</f>
        <v>0</v>
      </c>
      <c r="P144" s="7">
        <f>[1]FS!S144</f>
        <v>0</v>
      </c>
      <c r="Q144" s="7">
        <f>[1]FS!T144</f>
        <v>0</v>
      </c>
      <c r="R144" s="7">
        <f>[1]FS!U144</f>
        <v>0</v>
      </c>
      <c r="S144" s="7">
        <f>[1]FS!V144</f>
        <v>0</v>
      </c>
      <c r="T144" s="7">
        <f>[1]FS!W144</f>
        <v>0</v>
      </c>
      <c r="U144" s="7">
        <f>[1]FS!X144</f>
        <v>0</v>
      </c>
      <c r="V144" s="7">
        <f>[1]FS!Y144</f>
        <v>0</v>
      </c>
      <c r="W144" s="7">
        <f>[1]FS!Z144</f>
        <v>0</v>
      </c>
      <c r="X144" s="7">
        <f>[1]FS!AA144</f>
        <v>0</v>
      </c>
      <c r="Y144" s="7">
        <f>[1]FS!AB144</f>
        <v>0</v>
      </c>
      <c r="Z144" s="7">
        <f>[1]FS!AC144</f>
        <v>0</v>
      </c>
      <c r="AA144" s="7">
        <f>[1]FS!AD144</f>
        <v>0</v>
      </c>
      <c r="AB144" s="7">
        <f>[1]FS!AE144</f>
        <v>0</v>
      </c>
      <c r="AC144" s="7">
        <f>[1]FS!AF144</f>
        <v>0</v>
      </c>
      <c r="AD144" s="7">
        <f>[1]FS!AG144</f>
        <v>-208928.78831566049</v>
      </c>
      <c r="AE144" s="7">
        <f>[1]FS!AH144</f>
        <v>-211018.07619881711</v>
      </c>
      <c r="AF144" s="7">
        <f>[1]FS!AI144</f>
        <v>-213128.25696080527</v>
      </c>
      <c r="AG144" s="7">
        <f>[1]FS!AJ144</f>
        <v>-215259.53953041328</v>
      </c>
      <c r="AH144" s="7">
        <f>[1]FS!AK144</f>
        <v>-217412.13492571746</v>
      </c>
      <c r="AI144" s="7">
        <f>[1]FS!AL144</f>
        <v>-219586.25627497461</v>
      </c>
      <c r="AJ144" s="7">
        <f>[1]FS!AM144</f>
        <v>-221782.11883772438</v>
      </c>
      <c r="AK144" s="7">
        <f>[1]FS!AN144</f>
        <v>-223999.9400261016</v>
      </c>
      <c r="AL144" s="7">
        <f>[1]FS!AO144</f>
        <v>-226239.93942636263</v>
      </c>
      <c r="AM144" s="7">
        <f>[1]FS!AP144</f>
        <v>-228502.33882062629</v>
      </c>
      <c r="AN144" s="7">
        <f>[1]FS!AQ144</f>
        <v>-2185857.3893172033</v>
      </c>
      <c r="AO144" s="7">
        <f>[1]FS!AR144</f>
        <v>-230787.36220883258</v>
      </c>
      <c r="AP144" s="7">
        <f>[1]FS!AS144</f>
        <v>-233095.23583092086</v>
      </c>
      <c r="AQ144" s="7">
        <f>[1]FS!AT144</f>
        <v>-235426.18818923007</v>
      </c>
      <c r="AR144" s="7">
        <f>[1]FS!AU144</f>
        <v>-237780.45007112238</v>
      </c>
      <c r="AS144" s="7">
        <f>[1]FS!AV144</f>
        <v>-240158.25457183365</v>
      </c>
      <c r="AT144" s="7">
        <f>[1]FS!AW144</f>
        <v>-242559.83711755191</v>
      </c>
      <c r="AU144" s="7">
        <f>[1]FS!AX144</f>
        <v>-244985.4354887275</v>
      </c>
      <c r="AV144" s="7">
        <f>[1]FS!AY144</f>
        <v>-247435.2898436148</v>
      </c>
      <c r="AW144" s="7">
        <f>[1]FS!AZ144</f>
        <v>-249909.64274205093</v>
      </c>
      <c r="AX144" s="7">
        <f>[1]FS!BA144</f>
        <v>-252408.73916947137</v>
      </c>
      <c r="AY144" s="7">
        <f>[1]FS!BB144</f>
        <v>-254932.82656116615</v>
      </c>
      <c r="AZ144" s="7">
        <f>[1]FS!BC144</f>
        <v>-257482.15482677775</v>
      </c>
      <c r="BA144" s="7">
        <f>[1]FS!BD144</f>
        <v>-2926961.4166212995</v>
      </c>
      <c r="BB144" s="7">
        <f>[1]FS!BE144</f>
        <v>-260056.9763750456</v>
      </c>
      <c r="BC144" s="7">
        <f>[1]FS!BF144</f>
        <v>-262657.54613879602</v>
      </c>
      <c r="BD144" s="7">
        <f>[1]FS!BG144</f>
        <v>-265284.12160018401</v>
      </c>
      <c r="BE144" s="7">
        <f>[1]FS!BH144</f>
        <v>-267936.9628161859</v>
      </c>
      <c r="BF144" s="7">
        <f>[1]FS!BI144</f>
        <v>-270616.33244434779</v>
      </c>
      <c r="BG144" s="7">
        <f>[1]FS!BJ144</f>
        <v>-273322.49576879112</v>
      </c>
      <c r="BH144" s="7">
        <f>[1]FS!BK144</f>
        <v>-276055.72072647908</v>
      </c>
      <c r="BI144" s="7">
        <f>[1]FS!BL144</f>
        <v>-278816.27793374384</v>
      </c>
      <c r="BJ144" s="7">
        <f>[1]FS!BM144</f>
        <v>-281604.44071308139</v>
      </c>
      <c r="BK144" s="7">
        <f>[1]FS!BN144</f>
        <v>-284420.48512021208</v>
      </c>
      <c r="BL144" s="7">
        <f>[1]FS!BO144</f>
        <v>-287264.68997141428</v>
      </c>
      <c r="BM144" s="7">
        <f>[1]FS!BP144</f>
        <v>-290137.33687112847</v>
      </c>
      <c r="BN144" s="7">
        <f>[1]FS!BQ144</f>
        <v>-3298173.3864794103</v>
      </c>
    </row>
    <row r="145" spans="1:66">
      <c r="A145" s="65" t="str">
        <f>[1]FS!A145</f>
        <v>Net Cash from Investing</v>
      </c>
      <c r="B145" s="7">
        <f>[1]FS!E145</f>
        <v>0</v>
      </c>
      <c r="C145" s="7">
        <f>[1]FS!F145</f>
        <v>0</v>
      </c>
      <c r="D145" s="7">
        <f>[1]FS!G145</f>
        <v>-236000</v>
      </c>
      <c r="E145" s="7">
        <f>[1]FS!H145</f>
        <v>-316000</v>
      </c>
      <c r="F145" s="7">
        <f>[1]FS!I145</f>
        <v>-504000</v>
      </c>
      <c r="G145" s="7">
        <f>[1]FS!J145</f>
        <v>-130000</v>
      </c>
      <c r="H145" s="7">
        <f>[1]FS!K145</f>
        <v>-52000</v>
      </c>
      <c r="I145" s="7">
        <f>[1]FS!L145</f>
        <v>-48000</v>
      </c>
      <c r="J145" s="7">
        <f>[1]FS!M145</f>
        <v>-110000</v>
      </c>
      <c r="K145" s="7">
        <f>[1]FS!N145</f>
        <v>-96000</v>
      </c>
      <c r="L145" s="7">
        <f>[1]FS!O145</f>
        <v>-168000</v>
      </c>
      <c r="M145" s="7">
        <f>[1]FS!P145</f>
        <v>-652000</v>
      </c>
      <c r="N145" s="7">
        <f>[1]FS!Q145</f>
        <v>-2312000</v>
      </c>
      <c r="O145" s="7">
        <f>[1]FS!R145</f>
        <v>-144000</v>
      </c>
      <c r="P145" s="7">
        <f>[1]FS!S145</f>
        <v>-214000</v>
      </c>
      <c r="Q145" s="7">
        <f>[1]FS!T145</f>
        <v>-1202800</v>
      </c>
      <c r="R145" s="7">
        <f>[1]FS!U145</f>
        <v>-242800</v>
      </c>
      <c r="S145" s="7">
        <f>[1]FS!V145</f>
        <v>-174800</v>
      </c>
      <c r="T145" s="7">
        <f>[1]FS!W145</f>
        <v>-805200</v>
      </c>
      <c r="U145" s="7">
        <f>[1]FS!X145</f>
        <v>-221200</v>
      </c>
      <c r="V145" s="7">
        <f>[1]FS!Y145</f>
        <v>-293200</v>
      </c>
      <c r="W145" s="7">
        <f>[1]FS!Z145</f>
        <v>-339600</v>
      </c>
      <c r="X145" s="7">
        <f>[1]FS!AA145</f>
        <v>-259600</v>
      </c>
      <c r="Y145" s="7">
        <f>[1]FS!AB145</f>
        <v>-329600</v>
      </c>
      <c r="Z145" s="7">
        <f>[1]FS!AC145</f>
        <v>-399200</v>
      </c>
      <c r="AA145" s="7">
        <f>[1]FS!AD145</f>
        <v>-4626000</v>
      </c>
      <c r="AB145" s="7">
        <f>[1]FS!AE145</f>
        <v>-389200</v>
      </c>
      <c r="AC145" s="7">
        <f>[1]FS!AF145</f>
        <v>-391200</v>
      </c>
      <c r="AD145" s="7">
        <f>[1]FS!AG145</f>
        <v>-1107328.7883156606</v>
      </c>
      <c r="AE145" s="7">
        <f>[1]FS!AH145</f>
        <v>-593418.07619881711</v>
      </c>
      <c r="AF145" s="7">
        <f>[1]FS!AI145</f>
        <v>-595528.25696080527</v>
      </c>
      <c r="AG145" s="7">
        <f>[1]FS!AJ145</f>
        <v>-639259.53953041323</v>
      </c>
      <c r="AH145" s="7">
        <f>[1]FS!AK145</f>
        <v>-639412.13492571749</v>
      </c>
      <c r="AI145" s="7">
        <f>[1]FS!AL145</f>
        <v>-635586.25627497467</v>
      </c>
      <c r="AJ145" s="7">
        <f>[1]FS!AM145</f>
        <v>-660582.11883772444</v>
      </c>
      <c r="AK145" s="7">
        <f>[1]FS!AN145</f>
        <v>-656799.94002610166</v>
      </c>
      <c r="AL145" s="7">
        <f>[1]FS!AO145</f>
        <v>-659039.93942636263</v>
      </c>
      <c r="AM145" s="7">
        <f>[1]FS!AP145</f>
        <v>-671302.33882062626</v>
      </c>
      <c r="AN145" s="7">
        <f>[1]FS!AQ145</f>
        <v>-7638657.3893172033</v>
      </c>
      <c r="AO145" s="7">
        <f>[1]FS!AR145</f>
        <v>-663587.36220883252</v>
      </c>
      <c r="AP145" s="7">
        <f>[1]FS!AS145</f>
        <v>-667895.23583092086</v>
      </c>
      <c r="AQ145" s="7">
        <f>[1]FS!AT145</f>
        <v>-645026.18818923004</v>
      </c>
      <c r="AR145" s="7">
        <f>[1]FS!AU145</f>
        <v>-645380.45007112238</v>
      </c>
      <c r="AS145" s="7">
        <f>[1]FS!AV145</f>
        <v>-655758.25457183365</v>
      </c>
      <c r="AT145" s="7">
        <f>[1]FS!AW145</f>
        <v>-650159.83711755194</v>
      </c>
      <c r="AU145" s="7">
        <f>[1]FS!AX145</f>
        <v>-652585.43548872753</v>
      </c>
      <c r="AV145" s="7">
        <f>[1]FS!AY145</f>
        <v>-655035.2898436148</v>
      </c>
      <c r="AW145" s="7">
        <f>[1]FS!AZ145</f>
        <v>-659509.64274205093</v>
      </c>
      <c r="AX145" s="7">
        <f>[1]FS!BA145</f>
        <v>-668008.73916947143</v>
      </c>
      <c r="AY145" s="7">
        <f>[1]FS!BB145</f>
        <v>-662532.82656116621</v>
      </c>
      <c r="AZ145" s="7">
        <f>[1]FS!BC145</f>
        <v>-667082.15482677775</v>
      </c>
      <c r="BA145" s="7">
        <f>[1]FS!BD145</f>
        <v>-7892561.4166212995</v>
      </c>
      <c r="BB145" s="7">
        <f>[1]FS!BE145</f>
        <v>-667656.9763750456</v>
      </c>
      <c r="BC145" s="7">
        <f>[1]FS!BF145</f>
        <v>-670257.54613879602</v>
      </c>
      <c r="BD145" s="7">
        <f>[1]FS!BG145</f>
        <v>-655684.12160018401</v>
      </c>
      <c r="BE145" s="7">
        <f>[1]FS!BH145</f>
        <v>-650336.9628161859</v>
      </c>
      <c r="BF145" s="7">
        <f>[1]FS!BI145</f>
        <v>-653016.33244434779</v>
      </c>
      <c r="BG145" s="7">
        <f>[1]FS!BJ145</f>
        <v>-655722.49576879106</v>
      </c>
      <c r="BH145" s="7">
        <f>[1]FS!BK145</f>
        <v>-658455.72072647908</v>
      </c>
      <c r="BI145" s="7">
        <f>[1]FS!BL145</f>
        <v>-671216.27793374378</v>
      </c>
      <c r="BJ145" s="7">
        <f>[1]FS!BM145</f>
        <v>-594004.44071308139</v>
      </c>
      <c r="BK145" s="7">
        <f>[1]FS!BN145</f>
        <v>-666820.48512021208</v>
      </c>
      <c r="BL145" s="7">
        <f>[1]FS!BO145</f>
        <v>-669664.68997141428</v>
      </c>
      <c r="BM145" s="7">
        <f>[1]FS!BP145</f>
        <v>-674537.33687112853</v>
      </c>
      <c r="BN145" s="7">
        <f>[1]FS!BQ145</f>
        <v>-7887373.3864794103</v>
      </c>
    </row>
    <row r="146" spans="1:66">
      <c r="A146" s="88" t="str">
        <f>[1]FS!A146</f>
        <v>Cummulative Cash Flow From Investing</v>
      </c>
      <c r="B146" s="7">
        <f>[1]FS!E146</f>
        <v>0</v>
      </c>
      <c r="C146" s="7">
        <f>[1]FS!F146</f>
        <v>0</v>
      </c>
      <c r="D146" s="7">
        <f>[1]FS!G146</f>
        <v>-236000</v>
      </c>
      <c r="E146" s="7">
        <f>[1]FS!H146</f>
        <v>-552000</v>
      </c>
      <c r="F146" s="7">
        <f>[1]FS!I146</f>
        <v>-1056000</v>
      </c>
      <c r="G146" s="7">
        <f>[1]FS!J146</f>
        <v>-1186000</v>
      </c>
      <c r="H146" s="7">
        <f>[1]FS!K146</f>
        <v>-1238000</v>
      </c>
      <c r="I146" s="7">
        <f>[1]FS!L146</f>
        <v>-1286000</v>
      </c>
      <c r="J146" s="7">
        <f>[1]FS!M146</f>
        <v>-1396000</v>
      </c>
      <c r="K146" s="7">
        <f>[1]FS!N146</f>
        <v>-1492000</v>
      </c>
      <c r="L146" s="7">
        <f>[1]FS!O146</f>
        <v>-1660000</v>
      </c>
      <c r="M146" s="7">
        <f>[1]FS!P146</f>
        <v>-2312000</v>
      </c>
      <c r="N146" s="7">
        <f>[1]FS!Q146</f>
        <v>-2312000</v>
      </c>
      <c r="O146" s="7">
        <f>[1]FS!R146</f>
        <v>-2456000</v>
      </c>
      <c r="P146" s="7">
        <f>[1]FS!S146</f>
        <v>-2670000</v>
      </c>
      <c r="Q146" s="7">
        <f>[1]FS!T146</f>
        <v>-3872800</v>
      </c>
      <c r="R146" s="7">
        <f>[1]FS!U146</f>
        <v>-4115600</v>
      </c>
      <c r="S146" s="7">
        <f>[1]FS!V146</f>
        <v>-4290400</v>
      </c>
      <c r="T146" s="7">
        <f>[1]FS!W146</f>
        <v>-5095600</v>
      </c>
      <c r="U146" s="7">
        <f>[1]FS!X146</f>
        <v>-5316800</v>
      </c>
      <c r="V146" s="7">
        <f>[1]FS!Y146</f>
        <v>-5610000</v>
      </c>
      <c r="W146" s="7">
        <f>[1]FS!Z146</f>
        <v>-5949600</v>
      </c>
      <c r="X146" s="7">
        <f>[1]FS!AA146</f>
        <v>-6209200</v>
      </c>
      <c r="Y146" s="7">
        <f>[1]FS!AB146</f>
        <v>-6538800</v>
      </c>
      <c r="Z146" s="7">
        <f>[1]FS!AC146</f>
        <v>-6938000</v>
      </c>
      <c r="AA146" s="7">
        <f>[1]FS!AD146</f>
        <v>-6938000</v>
      </c>
      <c r="AB146" s="7">
        <f>[1]FS!AE146</f>
        <v>-7327200</v>
      </c>
      <c r="AC146" s="7">
        <f>[1]FS!AF146</f>
        <v>-7718400</v>
      </c>
      <c r="AD146" s="7">
        <f>[1]FS!AG146</f>
        <v>-8825728.7883156613</v>
      </c>
      <c r="AE146" s="7">
        <f>[1]FS!AH146</f>
        <v>-9419146.8645144776</v>
      </c>
      <c r="AF146" s="7">
        <f>[1]FS!AI146</f>
        <v>-10014675.121475283</v>
      </c>
      <c r="AG146" s="7">
        <f>[1]FS!AJ146</f>
        <v>-10653934.661005696</v>
      </c>
      <c r="AH146" s="7">
        <f>[1]FS!AK146</f>
        <v>-11293346.795931414</v>
      </c>
      <c r="AI146" s="7">
        <f>[1]FS!AL146</f>
        <v>-11928933.052206388</v>
      </c>
      <c r="AJ146" s="7">
        <f>[1]FS!AM146</f>
        <v>-12589515.171044111</v>
      </c>
      <c r="AK146" s="7">
        <f>[1]FS!AN146</f>
        <v>-13246315.111070212</v>
      </c>
      <c r="AL146" s="7">
        <f>[1]FS!AO146</f>
        <v>-13905355.050496574</v>
      </c>
      <c r="AM146" s="7">
        <f>[1]FS!AP146</f>
        <v>-14576657.389317201</v>
      </c>
      <c r="AN146" s="7">
        <f>[1]FS!AQ146</f>
        <v>-14576657.389317201</v>
      </c>
      <c r="AO146" s="7">
        <f>[1]FS!AR146</f>
        <v>-15240244.751526034</v>
      </c>
      <c r="AP146" s="7">
        <f>[1]FS!AS146</f>
        <v>-15908139.987356955</v>
      </c>
      <c r="AQ146" s="7">
        <f>[1]FS!AT146</f>
        <v>-16553166.175546186</v>
      </c>
      <c r="AR146" s="7">
        <f>[1]FS!AU146</f>
        <v>-17198546.625617307</v>
      </c>
      <c r="AS146" s="7">
        <f>[1]FS!AV146</f>
        <v>-17854304.880189139</v>
      </c>
      <c r="AT146" s="7">
        <f>[1]FS!AW146</f>
        <v>-18504464.717306692</v>
      </c>
      <c r="AU146" s="7">
        <f>[1]FS!AX146</f>
        <v>-19157050.152795419</v>
      </c>
      <c r="AV146" s="7">
        <f>[1]FS!AY146</f>
        <v>-19812085.442639034</v>
      </c>
      <c r="AW146" s="7">
        <f>[1]FS!AZ146</f>
        <v>-20471595.085381087</v>
      </c>
      <c r="AX146" s="7">
        <f>[1]FS!BA146</f>
        <v>-21139603.824550558</v>
      </c>
      <c r="AY146" s="7">
        <f>[1]FS!BB146</f>
        <v>-21802136.651111726</v>
      </c>
      <c r="AZ146" s="7">
        <f>[1]FS!BC146</f>
        <v>-22469218.805938505</v>
      </c>
      <c r="BA146" s="7">
        <f>[1]FS!BD146</f>
        <v>-22469218.805938505</v>
      </c>
      <c r="BB146" s="7">
        <f>[1]FS!BE146</f>
        <v>-23136875.782313552</v>
      </c>
      <c r="BC146" s="7">
        <f>[1]FS!BF146</f>
        <v>-23807133.328452349</v>
      </c>
      <c r="BD146" s="7">
        <f>[1]FS!BG146</f>
        <v>-24462817.450052533</v>
      </c>
      <c r="BE146" s="7">
        <f>[1]FS!BH146</f>
        <v>-25113154.41286872</v>
      </c>
      <c r="BF146" s="7">
        <f>[1]FS!BI146</f>
        <v>-25766170.745313067</v>
      </c>
      <c r="BG146" s="7">
        <f>[1]FS!BJ146</f>
        <v>-26421893.241081856</v>
      </c>
      <c r="BH146" s="7">
        <f>[1]FS!BK146</f>
        <v>-27080348.961808335</v>
      </c>
      <c r="BI146" s="7">
        <f>[1]FS!BL146</f>
        <v>-27751565.239742078</v>
      </c>
      <c r="BJ146" s="7">
        <f>[1]FS!BM146</f>
        <v>-28345569.680455159</v>
      </c>
      <c r="BK146" s="7">
        <f>[1]FS!BN146</f>
        <v>-29012390.16557537</v>
      </c>
      <c r="BL146" s="7">
        <f>[1]FS!BO146</f>
        <v>-29682054.855546784</v>
      </c>
      <c r="BM146" s="7">
        <f>[1]FS!BP146</f>
        <v>-30356592.192417912</v>
      </c>
      <c r="BN146" s="7">
        <f>[1]FS!BQ146</f>
        <v>-30356592.192417912</v>
      </c>
    </row>
    <row r="148" spans="1:66">
      <c r="A148" s="83" t="str">
        <f>[1]FS!A148</f>
        <v>Financing Activities</v>
      </c>
      <c r="B148" s="7">
        <f>[1]FS!E148</f>
        <v>0</v>
      </c>
      <c r="C148" s="7">
        <f>[1]FS!F148</f>
        <v>0</v>
      </c>
      <c r="D148" s="7">
        <f>[1]FS!G148</f>
        <v>0</v>
      </c>
      <c r="E148" s="7">
        <f>[1]FS!H148</f>
        <v>0</v>
      </c>
      <c r="F148" s="7">
        <f>[1]FS!I148</f>
        <v>0</v>
      </c>
      <c r="G148" s="7">
        <f>[1]FS!J148</f>
        <v>0</v>
      </c>
      <c r="H148" s="7">
        <f>[1]FS!K148</f>
        <v>0</v>
      </c>
      <c r="I148" s="7">
        <f>[1]FS!L148</f>
        <v>0</v>
      </c>
      <c r="J148" s="7">
        <f>[1]FS!M148</f>
        <v>0</v>
      </c>
      <c r="K148" s="7">
        <f>[1]FS!N148</f>
        <v>0</v>
      </c>
      <c r="L148" s="7">
        <f>[1]FS!O148</f>
        <v>0</v>
      </c>
      <c r="M148" s="7">
        <f>[1]FS!P148</f>
        <v>0</v>
      </c>
      <c r="N148" s="7">
        <f>[1]FS!Q148</f>
        <v>0</v>
      </c>
      <c r="O148" s="7">
        <f>[1]FS!R148</f>
        <v>0</v>
      </c>
      <c r="P148" s="7">
        <f>[1]FS!S148</f>
        <v>0</v>
      </c>
      <c r="Q148" s="7">
        <f>[1]FS!T148</f>
        <v>0</v>
      </c>
      <c r="R148" s="7">
        <f>[1]FS!U148</f>
        <v>0</v>
      </c>
      <c r="S148" s="7">
        <f>[1]FS!V148</f>
        <v>0</v>
      </c>
      <c r="T148" s="7">
        <f>[1]FS!W148</f>
        <v>0</v>
      </c>
      <c r="U148" s="7">
        <f>[1]FS!X148</f>
        <v>0</v>
      </c>
      <c r="V148" s="7">
        <f>[1]FS!Y148</f>
        <v>0</v>
      </c>
      <c r="W148" s="7">
        <f>[1]FS!Z148</f>
        <v>0</v>
      </c>
      <c r="X148" s="7">
        <f>[1]FS!AA148</f>
        <v>0</v>
      </c>
      <c r="Y148" s="7">
        <f>[1]FS!AB148</f>
        <v>0</v>
      </c>
      <c r="Z148" s="7">
        <f>[1]FS!AC148</f>
        <v>0</v>
      </c>
      <c r="AA148" s="7">
        <f>[1]FS!AD148</f>
        <v>0</v>
      </c>
      <c r="AB148" s="7">
        <f>[1]FS!AE148</f>
        <v>0</v>
      </c>
      <c r="AC148" s="7">
        <f>[1]FS!AF148</f>
        <v>0</v>
      </c>
      <c r="AD148" s="7">
        <f>[1]FS!AG148</f>
        <v>0</v>
      </c>
      <c r="AE148" s="7">
        <f>[1]FS!AH148</f>
        <v>0</v>
      </c>
      <c r="AF148" s="7">
        <f>[1]FS!AI148</f>
        <v>0</v>
      </c>
      <c r="AG148" s="7">
        <f>[1]FS!AJ148</f>
        <v>0</v>
      </c>
      <c r="AH148" s="7">
        <f>[1]FS!AK148</f>
        <v>0</v>
      </c>
      <c r="AI148" s="7">
        <f>[1]FS!AL148</f>
        <v>0</v>
      </c>
      <c r="AJ148" s="7">
        <f>[1]FS!AM148</f>
        <v>0</v>
      </c>
      <c r="AK148" s="7">
        <f>[1]FS!AN148</f>
        <v>0</v>
      </c>
      <c r="AL148" s="7">
        <f>[1]FS!AO148</f>
        <v>0</v>
      </c>
      <c r="AM148" s="7">
        <f>[1]FS!AP148</f>
        <v>0</v>
      </c>
      <c r="AN148" s="7">
        <f>[1]FS!AQ148</f>
        <v>0</v>
      </c>
      <c r="AO148" s="7">
        <f>[1]FS!AR148</f>
        <v>0</v>
      </c>
      <c r="AP148" s="7">
        <f>[1]FS!AS148</f>
        <v>0</v>
      </c>
      <c r="AQ148" s="7">
        <f>[1]FS!AT148</f>
        <v>0</v>
      </c>
      <c r="AR148" s="7">
        <f>[1]FS!AU148</f>
        <v>0</v>
      </c>
      <c r="AS148" s="7">
        <f>[1]FS!AV148</f>
        <v>0</v>
      </c>
      <c r="AT148" s="7">
        <f>[1]FS!AW148</f>
        <v>0</v>
      </c>
      <c r="AU148" s="7">
        <f>[1]FS!AX148</f>
        <v>0</v>
      </c>
      <c r="AV148" s="7">
        <f>[1]FS!AY148</f>
        <v>0</v>
      </c>
      <c r="AW148" s="7">
        <f>[1]FS!AZ148</f>
        <v>0</v>
      </c>
      <c r="AX148" s="7">
        <f>[1]FS!BA148</f>
        <v>0</v>
      </c>
      <c r="AY148" s="7">
        <f>[1]FS!BB148</f>
        <v>0</v>
      </c>
      <c r="AZ148" s="7">
        <f>[1]FS!BC148</f>
        <v>0</v>
      </c>
      <c r="BA148" s="7">
        <f>[1]FS!BD148</f>
        <v>0</v>
      </c>
      <c r="BB148" s="7">
        <f>[1]FS!BE148</f>
        <v>0</v>
      </c>
      <c r="BC148" s="7">
        <f>[1]FS!BF148</f>
        <v>0</v>
      </c>
      <c r="BD148" s="7">
        <f>[1]FS!BG148</f>
        <v>0</v>
      </c>
      <c r="BE148" s="7">
        <f>[1]FS!BH148</f>
        <v>0</v>
      </c>
      <c r="BF148" s="7">
        <f>[1]FS!BI148</f>
        <v>0</v>
      </c>
      <c r="BG148" s="7">
        <f>[1]FS!BJ148</f>
        <v>0</v>
      </c>
      <c r="BH148" s="7">
        <f>[1]FS!BK148</f>
        <v>0</v>
      </c>
      <c r="BI148" s="7">
        <f>[1]FS!BL148</f>
        <v>0</v>
      </c>
      <c r="BJ148" s="7">
        <f>[1]FS!BM148</f>
        <v>0</v>
      </c>
      <c r="BK148" s="7">
        <f>[1]FS!BN148</f>
        <v>0</v>
      </c>
      <c r="BL148" s="7">
        <f>[1]FS!BO148</f>
        <v>0</v>
      </c>
      <c r="BM148" s="7">
        <f>[1]FS!BP148</f>
        <v>0</v>
      </c>
      <c r="BN148" s="7">
        <f>[1]FS!BQ148</f>
        <v>0</v>
      </c>
    </row>
    <row r="149" spans="1:66">
      <c r="A149" s="8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</row>
    <row r="150" spans="1:66">
      <c r="A150" s="85" t="str">
        <f>[1]FS!A150</f>
        <v>Line of Credit Draw</v>
      </c>
      <c r="B150" s="7">
        <f>[1]FS!E150</f>
        <v>0</v>
      </c>
      <c r="C150" s="7">
        <f>[1]FS!F150</f>
        <v>0</v>
      </c>
      <c r="D150" s="7">
        <f>[1]FS!G150</f>
        <v>236000</v>
      </c>
      <c r="E150" s="7">
        <f>[1]FS!H150</f>
        <v>316000</v>
      </c>
      <c r="F150" s="7">
        <f>[1]FS!I150</f>
        <v>504000</v>
      </c>
      <c r="G150" s="7">
        <f>[1]FS!J150</f>
        <v>130000</v>
      </c>
      <c r="H150" s="7">
        <f>[1]FS!K150</f>
        <v>52000</v>
      </c>
      <c r="I150" s="7">
        <f>[1]FS!L150</f>
        <v>48000</v>
      </c>
      <c r="J150" s="7">
        <f>[1]FS!M150</f>
        <v>110000</v>
      </c>
      <c r="K150" s="7">
        <f>[1]FS!N150</f>
        <v>96000</v>
      </c>
      <c r="L150" s="7">
        <f>[1]FS!O150</f>
        <v>168000</v>
      </c>
      <c r="M150" s="7">
        <f>[1]FS!P150</f>
        <v>652000</v>
      </c>
      <c r="N150" s="7">
        <f>[1]FS!Q150</f>
        <v>2312000</v>
      </c>
      <c r="O150" s="7">
        <f>[1]FS!R150</f>
        <v>144000</v>
      </c>
      <c r="P150" s="7">
        <f>[1]FS!S150</f>
        <v>214000</v>
      </c>
      <c r="Q150" s="7">
        <f>[1]FS!T150</f>
        <v>1202800</v>
      </c>
      <c r="R150" s="7">
        <f>[1]FS!U150</f>
        <v>242800</v>
      </c>
      <c r="S150" s="7">
        <f>[1]FS!V150</f>
        <v>174800</v>
      </c>
      <c r="T150" s="7">
        <f>[1]FS!W150</f>
        <v>805200</v>
      </c>
      <c r="U150" s="7">
        <f>[1]FS!X150</f>
        <v>221200</v>
      </c>
      <c r="V150" s="7">
        <f>[1]FS!Y150</f>
        <v>293200</v>
      </c>
      <c r="W150" s="7">
        <f>[1]FS!Z150</f>
        <v>339600</v>
      </c>
      <c r="X150" s="7">
        <f>[1]FS!AA150</f>
        <v>259600</v>
      </c>
      <c r="Y150" s="7">
        <f>[1]FS!AB150</f>
        <v>329600</v>
      </c>
      <c r="Z150" s="7">
        <f>[1]FS!AC150</f>
        <v>399200</v>
      </c>
      <c r="AA150" s="7">
        <f>[1]FS!AD150</f>
        <v>4626000</v>
      </c>
      <c r="AB150" s="7">
        <f>[1]FS!AE150</f>
        <v>389200</v>
      </c>
      <c r="AC150" s="7">
        <f>[1]FS!AF150</f>
        <v>391200</v>
      </c>
      <c r="AD150" s="7">
        <f>[1]FS!AG150</f>
        <v>898400</v>
      </c>
      <c r="AE150" s="7">
        <f>[1]FS!AH150</f>
        <v>382400</v>
      </c>
      <c r="AF150" s="7">
        <f>[1]FS!AI150</f>
        <v>800</v>
      </c>
      <c r="AG150" s="7">
        <f>[1]FS!AJ150</f>
        <v>0</v>
      </c>
      <c r="AH150" s="7">
        <f>[1]FS!AK150</f>
        <v>0</v>
      </c>
      <c r="AI150" s="7">
        <f>[1]FS!AL150</f>
        <v>0</v>
      </c>
      <c r="AJ150" s="7">
        <f>[1]FS!AM150</f>
        <v>0</v>
      </c>
      <c r="AK150" s="7">
        <f>[1]FS!AN150</f>
        <v>0</v>
      </c>
      <c r="AL150" s="7">
        <f>[1]FS!AO150</f>
        <v>0</v>
      </c>
      <c r="AM150" s="7">
        <f>[1]FS!AP150</f>
        <v>0</v>
      </c>
      <c r="AN150" s="7">
        <f>[1]FS!AQ150</f>
        <v>2062000</v>
      </c>
      <c r="AO150" s="7">
        <f>[1]FS!AR150</f>
        <v>0</v>
      </c>
      <c r="AP150" s="7">
        <f>[1]FS!AS150</f>
        <v>0</v>
      </c>
      <c r="AQ150" s="7">
        <f>[1]FS!AT150</f>
        <v>0</v>
      </c>
      <c r="AR150" s="7">
        <f>[1]FS!AU150</f>
        <v>0</v>
      </c>
      <c r="AS150" s="7">
        <f>[1]FS!AV150</f>
        <v>0</v>
      </c>
      <c r="AT150" s="7">
        <f>[1]FS!AW150</f>
        <v>0</v>
      </c>
      <c r="AU150" s="7">
        <f>[1]FS!AX150</f>
        <v>0</v>
      </c>
      <c r="AV150" s="7">
        <f>[1]FS!AY150</f>
        <v>0</v>
      </c>
      <c r="AW150" s="7">
        <f>[1]FS!AZ150</f>
        <v>0</v>
      </c>
      <c r="AX150" s="7">
        <f>[1]FS!BA150</f>
        <v>0</v>
      </c>
      <c r="AY150" s="7">
        <f>[1]FS!BB150</f>
        <v>0</v>
      </c>
      <c r="AZ150" s="7">
        <f>[1]FS!BC150</f>
        <v>0</v>
      </c>
      <c r="BA150" s="7">
        <f>[1]FS!BD150</f>
        <v>0</v>
      </c>
      <c r="BB150" s="7">
        <f>[1]FS!BE150</f>
        <v>0</v>
      </c>
      <c r="BC150" s="7">
        <f>[1]FS!BF150</f>
        <v>0</v>
      </c>
      <c r="BD150" s="7">
        <f>[1]FS!BG150</f>
        <v>0</v>
      </c>
      <c r="BE150" s="7">
        <f>[1]FS!BH150</f>
        <v>0</v>
      </c>
      <c r="BF150" s="7">
        <f>[1]FS!BI150</f>
        <v>0</v>
      </c>
      <c r="BG150" s="7">
        <f>[1]FS!BJ150</f>
        <v>0</v>
      </c>
      <c r="BH150" s="7">
        <f>[1]FS!BK150</f>
        <v>0</v>
      </c>
      <c r="BI150" s="7">
        <f>[1]FS!BL150</f>
        <v>0</v>
      </c>
      <c r="BJ150" s="7">
        <f>[1]FS!BM150</f>
        <v>0</v>
      </c>
      <c r="BK150" s="7">
        <f>[1]FS!BN150</f>
        <v>0</v>
      </c>
      <c r="BL150" s="7">
        <f>[1]FS!BO150</f>
        <v>0</v>
      </c>
      <c r="BM150" s="7">
        <f>[1]FS!BP150</f>
        <v>0</v>
      </c>
      <c r="BN150" s="7">
        <f>[1]FS!BQ150</f>
        <v>0</v>
      </c>
    </row>
    <row r="151" spans="1:66">
      <c r="A151" s="65" t="str">
        <f>[1]FS!A151</f>
        <v>Net Cash Financing</v>
      </c>
      <c r="B151" s="7">
        <f>[1]FS!E151</f>
        <v>0</v>
      </c>
      <c r="C151" s="7">
        <f>[1]FS!F151</f>
        <v>0</v>
      </c>
      <c r="D151" s="7">
        <f>[1]FS!G151</f>
        <v>3236000</v>
      </c>
      <c r="E151" s="7">
        <f>[1]FS!H151</f>
        <v>316000</v>
      </c>
      <c r="F151" s="7">
        <f>[1]FS!I151</f>
        <v>504000</v>
      </c>
      <c r="G151" s="7">
        <f>[1]FS!J151</f>
        <v>130000</v>
      </c>
      <c r="H151" s="7">
        <f>[1]FS!K151</f>
        <v>52000</v>
      </c>
      <c r="I151" s="7">
        <f>[1]FS!L151</f>
        <v>48000</v>
      </c>
      <c r="J151" s="7">
        <f>[1]FS!M151</f>
        <v>6110000</v>
      </c>
      <c r="K151" s="7">
        <f>[1]FS!N151</f>
        <v>96000</v>
      </c>
      <c r="L151" s="7">
        <f>[1]FS!O151</f>
        <v>168000</v>
      </c>
      <c r="M151" s="7">
        <f>[1]FS!P151</f>
        <v>652000</v>
      </c>
      <c r="N151" s="7">
        <f>[1]FS!Q151</f>
        <v>11312000</v>
      </c>
      <c r="O151" s="7">
        <f>[1]FS!R151</f>
        <v>144000</v>
      </c>
      <c r="P151" s="7">
        <f>[1]FS!S151</f>
        <v>214000</v>
      </c>
      <c r="Q151" s="7">
        <f>[1]FS!T151</f>
        <v>1202800</v>
      </c>
      <c r="R151" s="7">
        <f>[1]FS!U151</f>
        <v>242800</v>
      </c>
      <c r="S151" s="7">
        <f>[1]FS!V151</f>
        <v>174800</v>
      </c>
      <c r="T151" s="7">
        <f>[1]FS!W151</f>
        <v>805200</v>
      </c>
      <c r="U151" s="7">
        <f>[1]FS!X151</f>
        <v>221200</v>
      </c>
      <c r="V151" s="7">
        <f>[1]FS!Y151</f>
        <v>293200</v>
      </c>
      <c r="W151" s="7">
        <f>[1]FS!Z151</f>
        <v>339600</v>
      </c>
      <c r="X151" s="7">
        <f>[1]FS!AA151</f>
        <v>259600</v>
      </c>
      <c r="Y151" s="7">
        <f>[1]FS!AB151</f>
        <v>329600</v>
      </c>
      <c r="Z151" s="7">
        <f>[1]FS!AC151</f>
        <v>399200</v>
      </c>
      <c r="AA151" s="7">
        <f>[1]FS!AD151</f>
        <v>4626000</v>
      </c>
      <c r="AB151" s="7">
        <f>[1]FS!AE151</f>
        <v>389200</v>
      </c>
      <c r="AC151" s="7">
        <f>[1]FS!AF151</f>
        <v>391200</v>
      </c>
      <c r="AD151" s="7">
        <f>[1]FS!AG151</f>
        <v>898400</v>
      </c>
      <c r="AE151" s="7">
        <f>[1]FS!AH151</f>
        <v>382400</v>
      </c>
      <c r="AF151" s="7">
        <f>[1]FS!AI151</f>
        <v>800</v>
      </c>
      <c r="AG151" s="7">
        <f>[1]FS!AJ151</f>
        <v>0</v>
      </c>
      <c r="AH151" s="7">
        <f>[1]FS!AK151</f>
        <v>0</v>
      </c>
      <c r="AI151" s="7">
        <f>[1]FS!AL151</f>
        <v>0</v>
      </c>
      <c r="AJ151" s="7">
        <f>[1]FS!AM151</f>
        <v>0</v>
      </c>
      <c r="AK151" s="7">
        <f>[1]FS!AN151</f>
        <v>0</v>
      </c>
      <c r="AL151" s="7">
        <f>[1]FS!AO151</f>
        <v>0</v>
      </c>
      <c r="AM151" s="7">
        <f>[1]FS!AP151</f>
        <v>0</v>
      </c>
      <c r="AN151" s="7">
        <f>[1]FS!AQ151</f>
        <v>2062000</v>
      </c>
      <c r="AO151" s="7">
        <f>[1]FS!AR151</f>
        <v>0</v>
      </c>
      <c r="AP151" s="7">
        <f>[1]FS!AS151</f>
        <v>0</v>
      </c>
      <c r="AQ151" s="7">
        <f>[1]FS!AT151</f>
        <v>0</v>
      </c>
      <c r="AR151" s="7">
        <f>[1]FS!AU151</f>
        <v>0</v>
      </c>
      <c r="AS151" s="7">
        <f>[1]FS!AV151</f>
        <v>0</v>
      </c>
      <c r="AT151" s="7">
        <f>[1]FS!AW151</f>
        <v>0</v>
      </c>
      <c r="AU151" s="7">
        <f>[1]FS!AX151</f>
        <v>0</v>
      </c>
      <c r="AV151" s="7">
        <f>[1]FS!AY151</f>
        <v>0</v>
      </c>
      <c r="AW151" s="7">
        <f>[1]FS!AZ151</f>
        <v>0</v>
      </c>
      <c r="AX151" s="7">
        <f>[1]FS!BA151</f>
        <v>0</v>
      </c>
      <c r="AY151" s="7">
        <f>[1]FS!BB151</f>
        <v>0</v>
      </c>
      <c r="AZ151" s="7">
        <f>[1]FS!BC151</f>
        <v>0</v>
      </c>
      <c r="BA151" s="7">
        <f>[1]FS!BD151</f>
        <v>0</v>
      </c>
      <c r="BB151" s="7">
        <f>[1]FS!BE151</f>
        <v>0</v>
      </c>
      <c r="BC151" s="7">
        <f>[1]FS!BF151</f>
        <v>0</v>
      </c>
      <c r="BD151" s="7">
        <f>[1]FS!BG151</f>
        <v>0</v>
      </c>
      <c r="BE151" s="7">
        <f>[1]FS!BH151</f>
        <v>0</v>
      </c>
      <c r="BF151" s="7">
        <f>[1]FS!BI151</f>
        <v>0</v>
      </c>
      <c r="BG151" s="7">
        <f>[1]FS!BJ151</f>
        <v>0</v>
      </c>
      <c r="BH151" s="7">
        <f>[1]FS!BK151</f>
        <v>0</v>
      </c>
      <c r="BI151" s="7">
        <f>[1]FS!BL151</f>
        <v>0</v>
      </c>
      <c r="BJ151" s="7">
        <f>[1]FS!BM151</f>
        <v>0</v>
      </c>
      <c r="BK151" s="7">
        <f>[1]FS!BN151</f>
        <v>0</v>
      </c>
      <c r="BL151" s="7">
        <f>[1]FS!BO151</f>
        <v>0</v>
      </c>
      <c r="BM151" s="7">
        <f>[1]FS!BP151</f>
        <v>0</v>
      </c>
      <c r="BN151" s="7">
        <f>[1]FS!BQ151</f>
        <v>0</v>
      </c>
    </row>
    <row r="152" spans="1:66">
      <c r="A152" s="65" t="str">
        <f>[1]FS!A152</f>
        <v>Cummulative Cash Flow Financing</v>
      </c>
      <c r="B152" s="7">
        <f>[1]FS!E152</f>
        <v>0</v>
      </c>
      <c r="C152" s="7">
        <f>[1]FS!F152</f>
        <v>0</v>
      </c>
      <c r="D152" s="7">
        <f>[1]FS!G152</f>
        <v>3236000</v>
      </c>
      <c r="E152" s="7">
        <f>[1]FS!H152</f>
        <v>3552000</v>
      </c>
      <c r="F152" s="7">
        <f>[1]FS!I152</f>
        <v>4056000</v>
      </c>
      <c r="G152" s="7">
        <f>[1]FS!J152</f>
        <v>4186000</v>
      </c>
      <c r="H152" s="7">
        <f>[1]FS!K152</f>
        <v>4238000</v>
      </c>
      <c r="I152" s="7">
        <f>[1]FS!L152</f>
        <v>4286000</v>
      </c>
      <c r="J152" s="7">
        <f>[1]FS!M152</f>
        <v>10396000</v>
      </c>
      <c r="K152" s="7">
        <f>[1]FS!N152</f>
        <v>10492000</v>
      </c>
      <c r="L152" s="7">
        <f>[1]FS!O152</f>
        <v>10660000</v>
      </c>
      <c r="M152" s="7">
        <f>[1]FS!P152</f>
        <v>11312000</v>
      </c>
      <c r="N152" s="7">
        <f>[1]FS!Q152</f>
        <v>11312000</v>
      </c>
      <c r="O152" s="7">
        <f>[1]FS!R152</f>
        <v>11456000</v>
      </c>
      <c r="P152" s="7">
        <f>[1]FS!S152</f>
        <v>11670000</v>
      </c>
      <c r="Q152" s="7">
        <f>[1]FS!T152</f>
        <v>12872800</v>
      </c>
      <c r="R152" s="7">
        <f>[1]FS!U152</f>
        <v>13115600</v>
      </c>
      <c r="S152" s="7">
        <f>[1]FS!V152</f>
        <v>13290400</v>
      </c>
      <c r="T152" s="7">
        <f>[1]FS!W152</f>
        <v>14095600</v>
      </c>
      <c r="U152" s="7">
        <f>[1]FS!X152</f>
        <v>14316800</v>
      </c>
      <c r="V152" s="7">
        <f>[1]FS!Y152</f>
        <v>14610000</v>
      </c>
      <c r="W152" s="7">
        <f>[1]FS!Z152</f>
        <v>14949600</v>
      </c>
      <c r="X152" s="7">
        <f>[1]FS!AA152</f>
        <v>15209200</v>
      </c>
      <c r="Y152" s="7">
        <f>[1]FS!AB152</f>
        <v>15538800</v>
      </c>
      <c r="Z152" s="7">
        <f>[1]FS!AC152</f>
        <v>15938000</v>
      </c>
      <c r="AA152" s="7">
        <f>[1]FS!AD152</f>
        <v>15938000</v>
      </c>
      <c r="AB152" s="7">
        <f>[1]FS!AE152</f>
        <v>16327200</v>
      </c>
      <c r="AC152" s="7">
        <f>[1]FS!AF152</f>
        <v>16718400</v>
      </c>
      <c r="AD152" s="7">
        <f>[1]FS!AG152</f>
        <v>17616800</v>
      </c>
      <c r="AE152" s="7">
        <f>[1]FS!AH152</f>
        <v>17999200</v>
      </c>
      <c r="AF152" s="7">
        <f>[1]FS!AI152</f>
        <v>18000000</v>
      </c>
      <c r="AG152" s="7">
        <f>[1]FS!AJ152</f>
        <v>18000000</v>
      </c>
      <c r="AH152" s="7">
        <f>[1]FS!AK152</f>
        <v>18000000</v>
      </c>
      <c r="AI152" s="7">
        <f>[1]FS!AL152</f>
        <v>18000000</v>
      </c>
      <c r="AJ152" s="7">
        <f>[1]FS!AM152</f>
        <v>18000000</v>
      </c>
      <c r="AK152" s="7">
        <f>[1]FS!AN152</f>
        <v>18000000</v>
      </c>
      <c r="AL152" s="7">
        <f>[1]FS!AO152</f>
        <v>18000000</v>
      </c>
      <c r="AM152" s="7">
        <f>[1]FS!AP152</f>
        <v>18000000</v>
      </c>
      <c r="AN152" s="7">
        <f>[1]FS!AQ152</f>
        <v>18000000</v>
      </c>
      <c r="AO152" s="7">
        <f>[1]FS!AR152</f>
        <v>18000000</v>
      </c>
      <c r="AP152" s="7">
        <f>[1]FS!AS152</f>
        <v>18000000</v>
      </c>
      <c r="AQ152" s="7">
        <f>[1]FS!AT152</f>
        <v>18000000</v>
      </c>
      <c r="AR152" s="7">
        <f>[1]FS!AU152</f>
        <v>18000000</v>
      </c>
      <c r="AS152" s="7">
        <f>[1]FS!AV152</f>
        <v>18000000</v>
      </c>
      <c r="AT152" s="7">
        <f>[1]FS!AW152</f>
        <v>18000000</v>
      </c>
      <c r="AU152" s="7">
        <f>[1]FS!AX152</f>
        <v>18000000</v>
      </c>
      <c r="AV152" s="7">
        <f>[1]FS!AY152</f>
        <v>18000000</v>
      </c>
      <c r="AW152" s="7">
        <f>[1]FS!AZ152</f>
        <v>18000000</v>
      </c>
      <c r="AX152" s="7">
        <f>[1]FS!BA152</f>
        <v>18000000</v>
      </c>
      <c r="AY152" s="7">
        <f>[1]FS!BB152</f>
        <v>18000000</v>
      </c>
      <c r="AZ152" s="7">
        <f>[1]FS!BC152</f>
        <v>18000000</v>
      </c>
      <c r="BA152" s="7">
        <f>[1]FS!BD152</f>
        <v>18000000</v>
      </c>
      <c r="BB152" s="7">
        <f>[1]FS!BE152</f>
        <v>18000000</v>
      </c>
      <c r="BC152" s="7">
        <f>[1]FS!BF152</f>
        <v>18000000</v>
      </c>
      <c r="BD152" s="7">
        <f>[1]FS!BG152</f>
        <v>18000000</v>
      </c>
      <c r="BE152" s="7">
        <f>[1]FS!BH152</f>
        <v>18000000</v>
      </c>
      <c r="BF152" s="7">
        <f>[1]FS!BI152</f>
        <v>18000000</v>
      </c>
      <c r="BG152" s="7">
        <f>[1]FS!BJ152</f>
        <v>18000000</v>
      </c>
      <c r="BH152" s="7">
        <f>[1]FS!BK152</f>
        <v>18000000</v>
      </c>
      <c r="BI152" s="7">
        <f>[1]FS!BL152</f>
        <v>18000000</v>
      </c>
      <c r="BJ152" s="7">
        <f>[1]FS!BM152</f>
        <v>18000000</v>
      </c>
      <c r="BK152" s="7">
        <f>[1]FS!BN152</f>
        <v>18000000</v>
      </c>
      <c r="BL152" s="7">
        <f>[1]FS!BO152</f>
        <v>18000000</v>
      </c>
      <c r="BM152" s="7">
        <f>[1]FS!BP152</f>
        <v>18000000</v>
      </c>
      <c r="BN152" s="7">
        <f>[1]FS!BQ152</f>
        <v>18000000</v>
      </c>
    </row>
    <row r="155" spans="1:66">
      <c r="A155" s="8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</row>
    <row r="156" spans="1:66">
      <c r="A156" s="86" t="str">
        <f>[1]FS!A156</f>
        <v>Net Cash Increase (Decrease)</v>
      </c>
      <c r="B156" s="7">
        <f>[1]FS!E156</f>
        <v>0</v>
      </c>
      <c r="C156" s="7">
        <f>[1]FS!F156</f>
        <v>0</v>
      </c>
      <c r="D156" s="7">
        <f>[1]FS!G156</f>
        <v>2993750</v>
      </c>
      <c r="E156" s="7">
        <f>[1]FS!H156</f>
        <v>-165487.66666666666</v>
      </c>
      <c r="F156" s="7">
        <f>[1]FS!I156</f>
        <v>-200144.33333333331</v>
      </c>
      <c r="G156" s="7">
        <f>[1]FS!J156</f>
        <v>-225785.75733333343</v>
      </c>
      <c r="H156" s="7">
        <f>[1]FS!K156</f>
        <v>-247623.49600000004</v>
      </c>
      <c r="I156" s="7">
        <f>[1]FS!L156</f>
        <v>-257510.16800000009</v>
      </c>
      <c r="J156" s="7">
        <f>[1]FS!M156</f>
        <v>5740588.4026666665</v>
      </c>
      <c r="K156" s="7">
        <f>[1]FS!N156</f>
        <v>-283872.49866666656</v>
      </c>
      <c r="L156" s="7">
        <f>[1]FS!O156</f>
        <v>-284846.09800063999</v>
      </c>
      <c r="M156" s="7">
        <f>[1]FS!P156</f>
        <v>-262142.60491733332</v>
      </c>
      <c r="N156" s="7">
        <f>[1]FS!Q156</f>
        <v>6806925.7797486922</v>
      </c>
      <c r="O156" s="7">
        <f>[1]FS!R156</f>
        <v>-268315.89909845323</v>
      </c>
      <c r="P156" s="7">
        <f>[1]FS!S156</f>
        <v>-258387.24268757337</v>
      </c>
      <c r="Q156" s="7">
        <f>[1]FS!T156</f>
        <v>-230131.35604309331</v>
      </c>
      <c r="R156" s="7">
        <f>[1]FS!U156</f>
        <v>-311253.67208866135</v>
      </c>
      <c r="S156" s="7">
        <f>[1]FS!V156</f>
        <v>-281431.78885277855</v>
      </c>
      <c r="T156" s="7">
        <f>[1]FS!W156</f>
        <v>-259374.56370188799</v>
      </c>
      <c r="U156" s="7">
        <f>[1]FS!X156</f>
        <v>-257338.86086943996</v>
      </c>
      <c r="V156" s="7">
        <f>[1]FS!Y156</f>
        <v>-220657.80853870939</v>
      </c>
      <c r="W156" s="7">
        <f>[1]FS!Z156</f>
        <v>-189527.91402630406</v>
      </c>
      <c r="X156" s="7">
        <f>[1]FS!AA156</f>
        <v>-157794.07812127998</v>
      </c>
      <c r="Y156" s="7">
        <f>[1]FS!AB156</f>
        <v>-116539.85061011201</v>
      </c>
      <c r="Z156" s="7">
        <f>[1]FS!AC156</f>
        <v>-79431.648668095964</v>
      </c>
      <c r="AA156" s="7">
        <f>[1]FS!AD156</f>
        <v>-2630184.683306389</v>
      </c>
      <c r="AB156" s="7">
        <f>[1]FS!AE156</f>
        <v>-55099.182891221266</v>
      </c>
      <c r="AC156" s="7">
        <f>[1]FS!AF156</f>
        <v>-62750.834135680067</v>
      </c>
      <c r="AD156" s="7">
        <f>[1]FS!AG156</f>
        <v>-144063.39390008728</v>
      </c>
      <c r="AE156" s="7">
        <f>[1]FS!AH156</f>
        <v>-194006.90466236975</v>
      </c>
      <c r="AF156" s="7">
        <f>[1]FS!AI156</f>
        <v>-519268.53175361257</v>
      </c>
      <c r="AG156" s="7">
        <f>[1]FS!AJ156</f>
        <v>-500029.03799062589</v>
      </c>
      <c r="AH156" s="7">
        <f>[1]FS!AK156</f>
        <v>-442419.05887625774</v>
      </c>
      <c r="AI156" s="7">
        <f>[1]FS!AL156</f>
        <v>-374540.78729831625</v>
      </c>
      <c r="AJ156" s="7">
        <f>[1]FS!AM156</f>
        <v>-325128.43855604454</v>
      </c>
      <c r="AK156" s="7">
        <f>[1]FS!AN156</f>
        <v>-258994.13887796481</v>
      </c>
      <c r="AL156" s="7">
        <f>[1]FS!AO156</f>
        <v>-185538.75320756459</v>
      </c>
      <c r="AM156" s="7">
        <f>[1]FS!AP156</f>
        <v>-123497.28492818342</v>
      </c>
      <c r="AN156" s="7">
        <f>[1]FS!AQ156</f>
        <v>-3185336.347077928</v>
      </c>
      <c r="AO156" s="7">
        <f>[1]FS!AR156</f>
        <v>-72008.684938849765</v>
      </c>
      <c r="AP156" s="7">
        <f>[1]FS!AS156</f>
        <v>-22928.740436279099</v>
      </c>
      <c r="AQ156" s="7">
        <f>[1]FS!AT156</f>
        <v>106778.25819045142</v>
      </c>
      <c r="AR156" s="7">
        <f>[1]FS!AU156</f>
        <v>214955.79030057439</v>
      </c>
      <c r="AS156" s="7">
        <f>[1]FS!AV156</f>
        <v>131304.5394953686</v>
      </c>
      <c r="AT156" s="7">
        <f>[1]FS!AW156</f>
        <v>194785.01741278754</v>
      </c>
      <c r="AU156" s="7">
        <f>[1]FS!AX156</f>
        <v>264266.82587294735</v>
      </c>
      <c r="AV156" s="7">
        <f>[1]FS!AY156</f>
        <v>332997.19634232332</v>
      </c>
      <c r="AW156" s="7">
        <f>[1]FS!AZ156</f>
        <v>398416.68533314962</v>
      </c>
      <c r="AX156" s="7">
        <f>[1]FS!BA156</f>
        <v>329327.93749881187</v>
      </c>
      <c r="AY156" s="7">
        <f>[1]FS!BB156</f>
        <v>135787.27692174516</v>
      </c>
      <c r="AZ156" s="7">
        <f>[1]FS!BC156</f>
        <v>176685.09676283633</v>
      </c>
      <c r="BA156" s="7">
        <f>[1]FS!BD156</f>
        <v>2190367.1987558668</v>
      </c>
      <c r="BB156" s="7">
        <f>[1]FS!BE156</f>
        <v>222862.188213252</v>
      </c>
      <c r="BC156" s="7">
        <f>[1]FS!BF156</f>
        <v>211021.97182606056</v>
      </c>
      <c r="BD156" s="7">
        <f>[1]FS!BG156</f>
        <v>311915.68243427842</v>
      </c>
      <c r="BE156" s="7">
        <f>[1]FS!BH156</f>
        <v>456331.42065160454</v>
      </c>
      <c r="BF156" s="7">
        <f>[1]FS!BI156</f>
        <v>286939.4019805101</v>
      </c>
      <c r="BG156" s="7">
        <f>[1]FS!BJ156</f>
        <v>322488.01684196247</v>
      </c>
      <c r="BH156" s="7">
        <f>[1]FS!BK156</f>
        <v>357010.68966074823</v>
      </c>
      <c r="BI156" s="7">
        <f>[1]FS!BL156</f>
        <v>388005.61977628665</v>
      </c>
      <c r="BJ156" s="7">
        <f>[1]FS!BM156</f>
        <v>481660.16479498486</v>
      </c>
      <c r="BK156" s="7">
        <f>[1]FS!BN156</f>
        <v>446814.57648781885</v>
      </c>
      <c r="BL156" s="7">
        <f>[1]FS!BO156</f>
        <v>479474.97746113047</v>
      </c>
      <c r="BM156" s="7">
        <f>[1]FS!BP156</f>
        <v>512678.9591469001</v>
      </c>
      <c r="BN156" s="7">
        <f>[1]FS!BQ156</f>
        <v>4477203.6692755371</v>
      </c>
    </row>
    <row r="157" spans="1:66">
      <c r="A157" s="86" t="str">
        <f>[1]FS!A157</f>
        <v>Cash beginning Period</v>
      </c>
      <c r="B157" s="7">
        <f>[1]FS!E157</f>
        <v>0</v>
      </c>
      <c r="C157" s="7">
        <f>[1]FS!F157</f>
        <v>0</v>
      </c>
      <c r="D157" s="7">
        <f>[1]FS!G157</f>
        <v>0</v>
      </c>
      <c r="E157" s="7">
        <f>[1]FS!H157</f>
        <v>2993750</v>
      </c>
      <c r="F157" s="7">
        <f>[1]FS!I157</f>
        <v>2828262.3333333335</v>
      </c>
      <c r="G157" s="7">
        <f>[1]FS!J157</f>
        <v>2628118</v>
      </c>
      <c r="H157" s="7">
        <f>[1]FS!K157</f>
        <v>2402332.2426666664</v>
      </c>
      <c r="I157" s="7">
        <f>[1]FS!L157</f>
        <v>2154708.7466666661</v>
      </c>
      <c r="J157" s="7">
        <f>[1]FS!M157</f>
        <v>1897198.5786666661</v>
      </c>
      <c r="K157" s="7">
        <f>[1]FS!N157</f>
        <v>7637786.9813333321</v>
      </c>
      <c r="L157" s="7">
        <f>[1]FS!O157</f>
        <v>7353914.4826666657</v>
      </c>
      <c r="M157" s="7">
        <f>[1]FS!P157</f>
        <v>7069068.3846660256</v>
      </c>
      <c r="N157" s="7">
        <f>[1]FS!Q157</f>
        <v>0</v>
      </c>
      <c r="O157" s="7">
        <f>[1]FS!R157</f>
        <v>6806925.7797486922</v>
      </c>
      <c r="P157" s="7">
        <f>[1]FS!S157</f>
        <v>6538609.8806502391</v>
      </c>
      <c r="Q157" s="7">
        <f>[1]FS!T157</f>
        <v>6280222.6379626654</v>
      </c>
      <c r="R157" s="7">
        <f>[1]FS!U157</f>
        <v>6050091.2819195725</v>
      </c>
      <c r="S157" s="7">
        <f>[1]FS!V157</f>
        <v>5738837.6098309113</v>
      </c>
      <c r="T157" s="7">
        <f>[1]FS!W157</f>
        <v>5457405.820978133</v>
      </c>
      <c r="U157" s="7">
        <f>[1]FS!X157</f>
        <v>5198031.2572762454</v>
      </c>
      <c r="V157" s="7">
        <f>[1]FS!Y157</f>
        <v>4940692.3964068051</v>
      </c>
      <c r="W157" s="7">
        <f>[1]FS!Z157</f>
        <v>4720034.5878680954</v>
      </c>
      <c r="X157" s="7">
        <f>[1]FS!AA157</f>
        <v>4530506.6738417912</v>
      </c>
      <c r="Y157" s="7">
        <f>[1]FS!AB157</f>
        <v>4372712.5957205109</v>
      </c>
      <c r="Z157" s="7">
        <f>[1]FS!AC157</f>
        <v>4256172.7451103991</v>
      </c>
      <c r="AA157" s="7">
        <f>[1]FS!AD157</f>
        <v>6806925.7797486922</v>
      </c>
      <c r="AB157" s="7">
        <f>[1]FS!AE157</f>
        <v>4176741.0964423032</v>
      </c>
      <c r="AC157" s="7">
        <f>[1]FS!AF157</f>
        <v>4121641.9135510819</v>
      </c>
      <c r="AD157" s="7">
        <f>[1]FS!AG157</f>
        <v>4058891.0794154019</v>
      </c>
      <c r="AE157" s="7">
        <f>[1]FS!AH157</f>
        <v>3914827.6855153148</v>
      </c>
      <c r="AF157" s="7">
        <f>[1]FS!AI157</f>
        <v>3720820.7808529451</v>
      </c>
      <c r="AG157" s="7">
        <f>[1]FS!AJ157</f>
        <v>3201552.2490993324</v>
      </c>
      <c r="AH157" s="7">
        <f>[1]FS!AK157</f>
        <v>2701523.2111087064</v>
      </c>
      <c r="AI157" s="7">
        <f>[1]FS!AL157</f>
        <v>2259104.1522324486</v>
      </c>
      <c r="AJ157" s="7">
        <f>[1]FS!AM157</f>
        <v>1884563.3649341324</v>
      </c>
      <c r="AK157" s="7">
        <f>[1]FS!AN157</f>
        <v>1559434.9263780878</v>
      </c>
      <c r="AL157" s="7">
        <f>[1]FS!AO157</f>
        <v>1300440.787500123</v>
      </c>
      <c r="AM157" s="7">
        <f>[1]FS!AP157</f>
        <v>1114902.0342925584</v>
      </c>
      <c r="AN157" s="7">
        <f>[1]FS!AQ157</f>
        <v>4176741.0964423032</v>
      </c>
      <c r="AO157" s="7">
        <f>[1]FS!AR157</f>
        <v>991404.74936437502</v>
      </c>
      <c r="AP157" s="7">
        <f>[1]FS!AS157</f>
        <v>919396.06442552526</v>
      </c>
      <c r="AQ157" s="7">
        <f>[1]FS!AT157</f>
        <v>896467.32398924616</v>
      </c>
      <c r="AR157" s="7">
        <f>[1]FS!AU157</f>
        <v>1003245.5821796976</v>
      </c>
      <c r="AS157" s="7">
        <f>[1]FS!AV157</f>
        <v>1218201.3724802718</v>
      </c>
      <c r="AT157" s="7">
        <f>[1]FS!AW157</f>
        <v>1349505.9119756403</v>
      </c>
      <c r="AU157" s="7">
        <f>[1]FS!AX157</f>
        <v>1544290.9293884279</v>
      </c>
      <c r="AV157" s="7">
        <f>[1]FS!AY157</f>
        <v>1808557.7552613751</v>
      </c>
      <c r="AW157" s="7">
        <f>[1]FS!AZ157</f>
        <v>2141554.9516036985</v>
      </c>
      <c r="AX157" s="7">
        <f>[1]FS!BA157</f>
        <v>2539971.6369368481</v>
      </c>
      <c r="AY157" s="7">
        <f>[1]FS!BB157</f>
        <v>2869299.5744356597</v>
      </c>
      <c r="AZ157" s="7">
        <f>[1]FS!BC157</f>
        <v>3005086.8513574051</v>
      </c>
      <c r="BA157" s="7">
        <f>[1]FS!BD157</f>
        <v>991404.74936437502</v>
      </c>
      <c r="BB157" s="7">
        <f>[1]FS!BE157</f>
        <v>3181771.9481202415</v>
      </c>
      <c r="BC157" s="7">
        <f>[1]FS!BF157</f>
        <v>3404634.1363334935</v>
      </c>
      <c r="BD157" s="7">
        <f>[1]FS!BG157</f>
        <v>3615656.1081595542</v>
      </c>
      <c r="BE157" s="7">
        <f>[1]FS!BH157</f>
        <v>3927571.7905938327</v>
      </c>
      <c r="BF157" s="7">
        <f>[1]FS!BI157</f>
        <v>4383903.2112454372</v>
      </c>
      <c r="BG157" s="7">
        <f>[1]FS!BJ157</f>
        <v>4670842.6132259471</v>
      </c>
      <c r="BH157" s="7">
        <f>[1]FS!BK157</f>
        <v>4993330.6300679091</v>
      </c>
      <c r="BI157" s="7">
        <f>[1]FS!BL157</f>
        <v>5350341.3197286576</v>
      </c>
      <c r="BJ157" s="7">
        <f>[1]FS!BM157</f>
        <v>5738346.9395049438</v>
      </c>
      <c r="BK157" s="7">
        <f>[1]FS!BN157</f>
        <v>6220007.104299929</v>
      </c>
      <c r="BL157" s="7">
        <f>[1]FS!BO157</f>
        <v>6666821.6807877477</v>
      </c>
      <c r="BM157" s="7">
        <f>[1]FS!BP157</f>
        <v>7146296.6582488781</v>
      </c>
      <c r="BN157" s="7">
        <f>[1]FS!BQ157</f>
        <v>3181771.9481202415</v>
      </c>
    </row>
    <row r="158" spans="1:66">
      <c r="A158" s="86" t="str">
        <f>[1]FS!A158&amp;"  (note 2)"</f>
        <v>Cash end of Period  (note 2)</v>
      </c>
      <c r="B158" s="7">
        <f>[1]FS!E158</f>
        <v>0</v>
      </c>
      <c r="C158" s="7">
        <f>[1]FS!F158</f>
        <v>0</v>
      </c>
      <c r="D158" s="7">
        <f>[1]FS!G158</f>
        <v>2993750</v>
      </c>
      <c r="E158" s="7">
        <f>[1]FS!H158</f>
        <v>2828262.3333333335</v>
      </c>
      <c r="F158" s="7">
        <f>[1]FS!I158</f>
        <v>2628118</v>
      </c>
      <c r="G158" s="7">
        <f>[1]FS!J158</f>
        <v>2402332.2426666664</v>
      </c>
      <c r="H158" s="7">
        <f>[1]FS!K158</f>
        <v>2154708.7466666661</v>
      </c>
      <c r="I158" s="7">
        <f>[1]FS!L158</f>
        <v>1897198.5786666661</v>
      </c>
      <c r="J158" s="7">
        <f>[1]FS!M158</f>
        <v>7637786.9813333321</v>
      </c>
      <c r="K158" s="7">
        <f>[1]FS!N158</f>
        <v>7353914.4826666657</v>
      </c>
      <c r="L158" s="7">
        <f>[1]FS!O158</f>
        <v>7069068.3846660256</v>
      </c>
      <c r="M158" s="7">
        <f>[1]FS!P158</f>
        <v>6806925.7797486922</v>
      </c>
      <c r="N158" s="7">
        <f>[1]FS!Q158</f>
        <v>6806925.7797486922</v>
      </c>
      <c r="O158" s="7">
        <f>[1]FS!R158</f>
        <v>6538609.8806502391</v>
      </c>
      <c r="P158" s="7">
        <f>[1]FS!S158</f>
        <v>6280222.6379626654</v>
      </c>
      <c r="Q158" s="7">
        <f>[1]FS!T158</f>
        <v>6050091.2819195725</v>
      </c>
      <c r="R158" s="7">
        <f>[1]FS!U158</f>
        <v>5738837.6098309113</v>
      </c>
      <c r="S158" s="7">
        <f>[1]FS!V158</f>
        <v>5457405.820978133</v>
      </c>
      <c r="T158" s="7">
        <f>[1]FS!W158</f>
        <v>5198031.2572762454</v>
      </c>
      <c r="U158" s="7">
        <f>[1]FS!X158</f>
        <v>4940692.3964068051</v>
      </c>
      <c r="V158" s="7">
        <f>[1]FS!Y158</f>
        <v>4720034.5878680954</v>
      </c>
      <c r="W158" s="7">
        <f>[1]FS!Z158</f>
        <v>4530506.6738417912</v>
      </c>
      <c r="X158" s="7">
        <f>[1]FS!AA158</f>
        <v>4372712.5957205109</v>
      </c>
      <c r="Y158" s="7">
        <f>[1]FS!AB158</f>
        <v>4256172.7451103991</v>
      </c>
      <c r="Z158" s="7">
        <f>[1]FS!AC158</f>
        <v>4176741.0964423032</v>
      </c>
      <c r="AA158" s="7">
        <f>[1]FS!AD158</f>
        <v>4176741.0964423032</v>
      </c>
      <c r="AB158" s="7">
        <f>[1]FS!AE158</f>
        <v>4121641.9135510819</v>
      </c>
      <c r="AC158" s="7">
        <f>[1]FS!AF158</f>
        <v>4058891.0794154019</v>
      </c>
      <c r="AD158" s="7">
        <f>[1]FS!AG158</f>
        <v>3914827.6855153148</v>
      </c>
      <c r="AE158" s="7">
        <f>[1]FS!AH158</f>
        <v>3720820.7808529451</v>
      </c>
      <c r="AF158" s="7">
        <f>[1]FS!AI158</f>
        <v>3201552.2490993324</v>
      </c>
      <c r="AG158" s="7">
        <f>[1]FS!AJ158</f>
        <v>2701523.2111087064</v>
      </c>
      <c r="AH158" s="7">
        <f>[1]FS!AK158</f>
        <v>2259104.1522324486</v>
      </c>
      <c r="AI158" s="7">
        <f>[1]FS!AL158</f>
        <v>1884563.3649341324</v>
      </c>
      <c r="AJ158" s="7">
        <f>[1]FS!AM158</f>
        <v>1559434.9263780878</v>
      </c>
      <c r="AK158" s="7">
        <f>[1]FS!AN158</f>
        <v>1300440.787500123</v>
      </c>
      <c r="AL158" s="7">
        <f>[1]FS!AO158</f>
        <v>1114902.0342925584</v>
      </c>
      <c r="AM158" s="7">
        <f>[1]FS!AP158</f>
        <v>991404.74936437502</v>
      </c>
      <c r="AN158" s="7">
        <f>[1]FS!AQ158</f>
        <v>991404.74936437502</v>
      </c>
      <c r="AO158" s="7">
        <f>[1]FS!AR158</f>
        <v>919396.06442552526</v>
      </c>
      <c r="AP158" s="7">
        <f>[1]FS!AS158</f>
        <v>896467.32398924616</v>
      </c>
      <c r="AQ158" s="7">
        <f>[1]FS!AT158</f>
        <v>1003245.5821796976</v>
      </c>
      <c r="AR158" s="7">
        <f>[1]FS!AU158</f>
        <v>1218201.3724802718</v>
      </c>
      <c r="AS158" s="7">
        <f>[1]FS!AV158</f>
        <v>1349505.9119756403</v>
      </c>
      <c r="AT158" s="7">
        <f>[1]FS!AW158</f>
        <v>1544290.9293884279</v>
      </c>
      <c r="AU158" s="7">
        <f>[1]FS!AX158</f>
        <v>1808557.7552613751</v>
      </c>
      <c r="AV158" s="7">
        <f>[1]FS!AY158</f>
        <v>2141554.9516036985</v>
      </c>
      <c r="AW158" s="7">
        <f>[1]FS!AZ158</f>
        <v>2539971.6369368481</v>
      </c>
      <c r="AX158" s="7">
        <f>[1]FS!BA158</f>
        <v>2869299.5744356597</v>
      </c>
      <c r="AY158" s="7">
        <f>[1]FS!BB158</f>
        <v>3005086.8513574051</v>
      </c>
      <c r="AZ158" s="7">
        <f>[1]FS!BC158</f>
        <v>3181771.9481202415</v>
      </c>
      <c r="BA158" s="7">
        <f>[1]FS!BD158</f>
        <v>3181771.9481202415</v>
      </c>
      <c r="BB158" s="7">
        <f>[1]FS!BE158</f>
        <v>3404634.1363334935</v>
      </c>
      <c r="BC158" s="7">
        <f>[1]FS!BF158</f>
        <v>3615656.1081595542</v>
      </c>
      <c r="BD158" s="7">
        <f>[1]FS!BG158</f>
        <v>3927571.7905938327</v>
      </c>
      <c r="BE158" s="7">
        <f>[1]FS!BH158</f>
        <v>4383903.2112454372</v>
      </c>
      <c r="BF158" s="7">
        <f>[1]FS!BI158</f>
        <v>4670842.6132259471</v>
      </c>
      <c r="BG158" s="7">
        <f>[1]FS!BJ158</f>
        <v>4993330.6300679091</v>
      </c>
      <c r="BH158" s="7">
        <f>[1]FS!BK158</f>
        <v>5350341.3197286576</v>
      </c>
      <c r="BI158" s="7">
        <f>[1]FS!BL158</f>
        <v>5738346.9395049438</v>
      </c>
      <c r="BJ158" s="7">
        <f>[1]FS!BM158</f>
        <v>6220007.104299929</v>
      </c>
      <c r="BK158" s="7">
        <f>[1]FS!BN158</f>
        <v>6666821.6807877477</v>
      </c>
      <c r="BL158" s="7">
        <f>[1]FS!BO158</f>
        <v>7146296.6582488781</v>
      </c>
      <c r="BM158" s="7">
        <f>[1]FS!BP158</f>
        <v>7658975.6173957782</v>
      </c>
      <c r="BN158" s="7">
        <f>[1]FS!BQ158</f>
        <v>7658975.6173957782</v>
      </c>
    </row>
    <row r="159" spans="1:66" ht="13.8" thickBot="1"/>
    <row r="160" spans="1:66" ht="18" thickBot="1">
      <c r="A160" s="3" t="s">
        <v>34</v>
      </c>
    </row>
    <row r="161" spans="1:1">
      <c r="A161" s="91" t="s">
        <v>32</v>
      </c>
    </row>
    <row r="162" spans="1:1">
      <c r="A162" s="91"/>
    </row>
    <row r="163" spans="1:1">
      <c r="A163" s="91" t="s">
        <v>33</v>
      </c>
    </row>
  </sheetData>
  <phoneticPr fontId="0" type="noConversion"/>
  <printOptions gridLines="1"/>
  <pageMargins left="1" right="0.5" top="1" bottom="1" header="0.5" footer="0.5"/>
  <pageSetup scale="67" fitToHeight="0" orientation="portrait" r:id="rId1"/>
  <headerFooter alignWithMargins="0">
    <oddFooter>&amp;L&amp;D  &amp;T&amp;CConfidential Material&amp;R&amp;F  &amp;A</oddFooter>
  </headerFooter>
  <rowBreaks count="1" manualBreakCount="1">
    <brk id="11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9"/>
  <sheetViews>
    <sheetView workbookViewId="0">
      <selection activeCell="A7" sqref="A7:A9"/>
    </sheetView>
  </sheetViews>
  <sheetFormatPr defaultRowHeight="13.2"/>
  <cols>
    <col min="1" max="1" width="39.88671875" customWidth="1"/>
    <col min="2" max="2" width="34" customWidth="1"/>
  </cols>
  <sheetData>
    <row r="1" spans="1:2">
      <c r="A1" s="13"/>
    </row>
    <row r="2" spans="1:2" s="4" customFormat="1" ht="17.399999999999999">
      <c r="A2" s="4" t="s">
        <v>27</v>
      </c>
    </row>
    <row r="3" spans="1:2" s="6" customFormat="1" ht="15.6">
      <c r="A3" s="6" t="s">
        <v>28</v>
      </c>
      <c r="B3" s="6" t="str">
        <f>'[1]Scenario Summary'!$B$4</f>
        <v>Business in 3 markets</v>
      </c>
    </row>
    <row r="7" spans="1:2">
      <c r="A7" s="89" t="s">
        <v>32</v>
      </c>
    </row>
    <row r="9" spans="1:2">
      <c r="A9" s="89" t="s">
        <v>33</v>
      </c>
    </row>
  </sheetData>
  <phoneticPr fontId="0" type="noConversion"/>
  <pageMargins left="0.75" right="0.75" top="1" bottom="1" header="0.5" footer="0.5"/>
  <pageSetup scale="8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Title</vt:lpstr>
      <vt:lpstr>Summary</vt:lpstr>
      <vt:lpstr>Financial Statements</vt:lpstr>
      <vt:lpstr>Notes</vt:lpstr>
      <vt:lpstr>'Financial Statements'!Print_Titles</vt:lpstr>
    </vt:vector>
  </TitlesOfParts>
  <Company>Picus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Sony Customer</dc:creator>
  <cp:lastModifiedBy>Havlíček Jan</cp:lastModifiedBy>
  <cp:lastPrinted>2001-04-20T13:58:30Z</cp:lastPrinted>
  <dcterms:created xsi:type="dcterms:W3CDTF">2001-02-12T20:39:34Z</dcterms:created>
  <dcterms:modified xsi:type="dcterms:W3CDTF">2023-09-10T15:44:56Z</dcterms:modified>
</cp:coreProperties>
</file>